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inta.novika\OneDrive - RP SIA Rigas satiksme\Desktop\1.daļa\"/>
    </mc:Choice>
  </mc:AlternateContent>
  <xr:revisionPtr revIDLastSave="3" documentId="8_{78F2A43D-360E-409E-AA89-D5ADF592DA0C}" xr6:coauthVersionLast="44" xr6:coauthVersionMax="47" xr10:uidLastSave="{8EE8B22D-B0D9-42E6-B303-F63BE3021363}"/>
  <bookViews>
    <workbookView xWindow="-110" yWindow="-110" windowWidth="19420" windowHeight="10420" activeTab="1" xr2:uid="{2750DEC8-69D9-4D00-A782-C36B3F189405}"/>
  </bookViews>
  <sheets>
    <sheet name="Daugavas labais (Centrs)" sheetId="4" r:id="rId1"/>
    <sheet name="Pazemes stavvieta"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1" i="5" l="1"/>
  <c r="D41" i="5"/>
  <c r="C41" i="5"/>
  <c r="T27" i="5"/>
  <c r="S27" i="5"/>
  <c r="R27" i="5"/>
  <c r="Q27" i="5"/>
  <c r="P27" i="5"/>
  <c r="O27" i="5"/>
  <c r="N27" i="5"/>
  <c r="M27" i="5"/>
  <c r="L27" i="5"/>
  <c r="K27" i="5"/>
  <c r="J27" i="5"/>
  <c r="I27" i="5"/>
  <c r="U21" i="4" l="1"/>
  <c r="U40" i="4" l="1"/>
  <c r="U39" i="4"/>
  <c r="U38" i="4"/>
  <c r="U37" i="4"/>
  <c r="U36" i="4"/>
  <c r="U35" i="4"/>
  <c r="U34" i="4"/>
  <c r="U33" i="4"/>
  <c r="U32" i="4"/>
  <c r="U31" i="4"/>
  <c r="U30" i="4"/>
  <c r="U29" i="4"/>
  <c r="U28" i="4"/>
  <c r="U27" i="4"/>
  <c r="U26" i="4"/>
  <c r="U25" i="4"/>
  <c r="U24" i="4"/>
  <c r="U23" i="4"/>
  <c r="U20" i="4"/>
  <c r="T41" i="4"/>
  <c r="S41" i="4"/>
  <c r="R41" i="4"/>
  <c r="Q41" i="4"/>
  <c r="P41" i="4"/>
  <c r="O41" i="4"/>
  <c r="N41" i="4"/>
  <c r="M41" i="4"/>
  <c r="L41" i="4"/>
  <c r="K41" i="4"/>
  <c r="J41" i="4"/>
  <c r="I41" i="4"/>
  <c r="H41" i="4"/>
  <c r="G41" i="4"/>
  <c r="F41" i="4"/>
  <c r="E41" i="4"/>
  <c r="U41" i="4" l="1"/>
</calcChain>
</file>

<file path=xl/sharedStrings.xml><?xml version="1.0" encoding="utf-8"?>
<sst xmlns="http://schemas.openxmlformats.org/spreadsheetml/2006/main" count="155" uniqueCount="107">
  <si>
    <t>ar tabl.</t>
  </si>
  <si>
    <t>bez tabl.</t>
  </si>
  <si>
    <t>flīzes</t>
  </si>
  <si>
    <t>linolejs</t>
  </si>
  <si>
    <t>4.apakšstacija (Abrenes iela 13)</t>
  </si>
  <si>
    <t>KAC Nr.2 (Prāgas iela 1)</t>
  </si>
  <si>
    <t>KAC Nr.5 (Brīvības gatve 384B)</t>
  </si>
  <si>
    <t>KAC Nr.7 (Spīķeru iela 1)</t>
  </si>
  <si>
    <t>3./20.GS "Centrāltirgus" (Spīķeru iela 1)</t>
  </si>
  <si>
    <t>5.GS "Daugavas stadions" (Pērnavas iela 55A)</t>
  </si>
  <si>
    <t>1./19. GS "Pulkveža Brieža" (Pulkveža Brieža iela 47A)</t>
  </si>
  <si>
    <t>11./13.GS "Ieriķu" (Stirnu iela 65A)</t>
  </si>
  <si>
    <t>14./18.GS"Mežciems" (Hipokrāta 2H)</t>
  </si>
  <si>
    <t>17./23.GS Purvciems" (Dzelzavas iela 105)</t>
  </si>
  <si>
    <t>22.GS "Pļavnieki" (Katlakalna iela 10)</t>
  </si>
  <si>
    <t>11.GS "Mežaparks" (Meža prospekts 1A)</t>
  </si>
  <si>
    <t>DP "Jugla 3" (Murjāņu iela 58)</t>
  </si>
  <si>
    <t>15.GS "Ķengarags" (Višķu iela 12a)</t>
  </si>
  <si>
    <t>3./7./9.GS "Dole" (Maskavas 320)</t>
  </si>
  <si>
    <t>DP "Abrene" (Rūsiņa iela 3)</t>
  </si>
  <si>
    <t>12./16.GS "Šmerlis" (Brīvības gatve 384B)</t>
  </si>
  <si>
    <t>DP " Vecmīlgrāvis" (Atlantijas iela 29)</t>
  </si>
  <si>
    <t>betons</t>
  </si>
  <si>
    <t>bide</t>
  </si>
  <si>
    <t>PVC</t>
  </si>
  <si>
    <t>krāns</t>
  </si>
  <si>
    <t>Kopā</t>
  </si>
  <si>
    <t>cik cilvēku telpā atrodas dienas laikā</t>
  </si>
  <si>
    <t>atkritumu tvertnes (gab.)</t>
  </si>
  <si>
    <t>dušas  kabīnes (gab.)</t>
  </si>
  <si>
    <t>tualetes podi (gab.)</t>
  </si>
  <si>
    <t>Nr.p.k.</t>
  </si>
  <si>
    <t>1.GS tramvaju "Jugla" (Brīvības gatve 409A)</t>
  </si>
  <si>
    <t>5 darba dienas nedēļā</t>
  </si>
  <si>
    <t>6  dienas nedēļā (brīvdienu un svētku dienās, ja tās ir vairāk kā 2 pēc kārtas)*</t>
  </si>
  <si>
    <t xml:space="preserve">1. katru kalendāro dienu </t>
  </si>
  <si>
    <t>2. darba dienu VAKAROS veikt papilduzkopšanu ( WC, gaiteņi, atkritumu iznesšana)</t>
  </si>
  <si>
    <t>Telpu adreses</t>
  </si>
  <si>
    <t>Uzkopšanas dienas (vai reizes) atbilstoši TS 2.pielikumā norādītajam periodiskumu</t>
  </si>
  <si>
    <t>Finanšu piedāvājuma cenā tiek iekļautas visas ar līguma izpildi saistītās izmaksas, tai skaitā izmaksas, kas saistītas ar pakalpojuma sniegšanu, transporta izdevumiem, iekārtu un tehnikas ekspluatāciju, materiālu iegādi, nodokļiem un nodevām (izņemot PVN) u.c. saistītās izmaksas, kā arī visi iespējamie riski, kas saistīti ar tirgus cenu svārstībām līguma izpildes laikā. Piedāvātā cena tiek norādīta ar precizitāti divas zīmes aiz komata.</t>
  </si>
  <si>
    <t>Darbi jāizpilda ar savu darbaspēku, iekārtām, inventāru (slotām, apkopēju ratiņi, putekļu sūcējiem, individuālajiem apkopēju darba aizsardzības līdzekļiem (apaviem, apģērbu, respiratoriem, cimdiem u.tml.) pēc nepieciešamības, un ir Izpildītāja atbildība.</t>
  </si>
  <si>
    <t>Uzkopt:</t>
  </si>
  <si>
    <t>3 brīvdienas - otrajā brīvdienā;</t>
  </si>
  <si>
    <t>4 brīvdienas - pēc 2 dienām;</t>
  </si>
  <si>
    <t>5 brīvdienas - pēc 2 dienām.</t>
  </si>
  <si>
    <t>KP (Biķernieku 52)</t>
  </si>
  <si>
    <t>07.00-10.00</t>
  </si>
  <si>
    <t xml:space="preserve">08.00 – 10.00  </t>
  </si>
  <si>
    <t xml:space="preserve">08.30  – 09.30  </t>
  </si>
  <si>
    <t>17.00 - 18.30</t>
  </si>
  <si>
    <t xml:space="preserve">07.00 – 10.00  </t>
  </si>
  <si>
    <t>Uzkopšanas laiks</t>
  </si>
  <si>
    <t>keramiska</t>
  </si>
  <si>
    <t>metāla</t>
  </si>
  <si>
    <t>izlietne (gab.)</t>
  </si>
  <si>
    <t>pisuāru skaits (gab.)</t>
  </si>
  <si>
    <t>Uzkopšanas veids un vieta stāvvietu telpām (birojs, virtuve, sanitārās telpas, grīdas)</t>
  </si>
  <si>
    <t>Kopā visu veidu grīdas virsmu platība</t>
  </si>
  <si>
    <r>
      <rPr>
        <b/>
        <sz val="12"/>
        <color theme="1"/>
        <rFont val="Times New Roman"/>
        <family val="1"/>
        <charset val="186"/>
      </rPr>
      <t xml:space="preserve">Piezīme: </t>
    </r>
    <r>
      <rPr>
        <sz val="12"/>
        <color theme="1"/>
        <rFont val="Times New Roman"/>
        <family val="1"/>
        <charset val="186"/>
      </rPr>
      <t>Brīvdienu un svētku dienās, ja tās ir vairāk kā 2 pēc kārtas* -</t>
    </r>
  </si>
  <si>
    <r>
      <t>virtuve, m</t>
    </r>
    <r>
      <rPr>
        <b/>
        <vertAlign val="superscript"/>
        <sz val="12"/>
        <color theme="1"/>
        <rFont val="Times New Roman"/>
        <family val="1"/>
        <charset val="186"/>
      </rPr>
      <t>2</t>
    </r>
  </si>
  <si>
    <r>
      <t>biroju telpa, m</t>
    </r>
    <r>
      <rPr>
        <b/>
        <vertAlign val="superscript"/>
        <sz val="12"/>
        <color theme="1"/>
        <rFont val="Times New Roman"/>
        <family val="1"/>
        <charset val="186"/>
      </rPr>
      <t>2</t>
    </r>
  </si>
  <si>
    <r>
      <t>logu platība, m</t>
    </r>
    <r>
      <rPr>
        <b/>
        <vertAlign val="superscript"/>
        <sz val="12"/>
        <color theme="1"/>
        <rFont val="Times New Roman"/>
        <family val="1"/>
        <charset val="186"/>
      </rPr>
      <t>2</t>
    </r>
  </si>
  <si>
    <r>
      <t>grīdu virsmas, m</t>
    </r>
    <r>
      <rPr>
        <b/>
        <vertAlign val="superscript"/>
        <sz val="12"/>
        <color theme="1"/>
        <rFont val="Times New Roman"/>
        <family val="1"/>
        <charset val="186"/>
      </rPr>
      <t>2</t>
    </r>
  </si>
  <si>
    <t>TELPU UZKOPŠANAS PAKALPOJUMI</t>
  </si>
  <si>
    <t>Uzkopjamo telpu atrašanās vieta, adrese</t>
  </si>
  <si>
    <t>Uzkopšanas veids un vieta stāvvietu betona grīdai</t>
  </si>
  <si>
    <r>
      <t>Informācijai - grīdu virsmas, m</t>
    </r>
    <r>
      <rPr>
        <b/>
        <vertAlign val="superscript"/>
        <sz val="12"/>
        <color theme="1"/>
        <rFont val="Times New Roman"/>
        <family val="1"/>
        <charset val="186"/>
      </rPr>
      <t>2</t>
    </r>
  </si>
  <si>
    <t>Uzkopšanas vieta</t>
  </si>
  <si>
    <t>Uzkopšanas veids</t>
  </si>
  <si>
    <t>Uzkopšanas darbu periodiskums</t>
  </si>
  <si>
    <t>Uzkopšanas dienas</t>
  </si>
  <si>
    <r>
      <t>Kopjamā platība, m</t>
    </r>
    <r>
      <rPr>
        <b/>
        <vertAlign val="superscript"/>
        <sz val="12"/>
        <color theme="1"/>
        <rFont val="Times New Roman"/>
        <family val="1"/>
        <charset val="186"/>
      </rPr>
      <t>2</t>
    </r>
  </si>
  <si>
    <t>tual.pods (gab.)</t>
  </si>
  <si>
    <t>dušas kabīne (gab.)</t>
  </si>
  <si>
    <t>keramiskās izlietnes (gab.)</t>
  </si>
  <si>
    <t>ūdens krāns (gab.)</t>
  </si>
  <si>
    <t>pisuārs (tvertne) gab.</t>
  </si>
  <si>
    <r>
      <t>atkrit.m</t>
    </r>
    <r>
      <rPr>
        <b/>
        <vertAlign val="superscript"/>
        <sz val="12"/>
        <color theme="1"/>
        <rFont val="Times New Roman"/>
        <family val="1"/>
        <charset val="186"/>
      </rPr>
      <t>2</t>
    </r>
  </si>
  <si>
    <r>
      <t>virtuves telpa, m</t>
    </r>
    <r>
      <rPr>
        <b/>
        <vertAlign val="superscript"/>
        <sz val="12"/>
        <color theme="1"/>
        <rFont val="Times New Roman"/>
        <family val="1"/>
        <charset val="186"/>
      </rPr>
      <t>2</t>
    </r>
  </si>
  <si>
    <t>cilvēku skaits biroja telpā (uzturēšanās, vidēji dienā)</t>
  </si>
  <si>
    <r>
      <t>PVC logu platība, m</t>
    </r>
    <r>
      <rPr>
        <b/>
        <vertAlign val="superscript"/>
        <sz val="12"/>
        <color theme="1"/>
        <rFont val="Times New Roman"/>
        <family val="1"/>
        <charset val="186"/>
      </rPr>
      <t>2</t>
    </r>
  </si>
  <si>
    <t xml:space="preserve">Pazemes autostāvvieta Kr.Valdemāra ielā 5A </t>
  </si>
  <si>
    <t>grīda</t>
  </si>
  <si>
    <t>sausā uzkopšana</t>
  </si>
  <si>
    <t>pēc nepieciešamības</t>
  </si>
  <si>
    <t xml:space="preserve">07.00 – 13.00  </t>
  </si>
  <si>
    <t>mitrā uzkopšana</t>
  </si>
  <si>
    <t>katru dienu</t>
  </si>
  <si>
    <t>drošības atdures caurules mazgāšana</t>
  </si>
  <si>
    <t xml:space="preserve">1 x nedēļā </t>
  </si>
  <si>
    <t>4 brīvdienas - ik pēc 2 dienām;</t>
  </si>
  <si>
    <t>5 brīvdienas - ik pēc 2 dienām.</t>
  </si>
  <si>
    <t>TERITORIJAS UZKOPŠANAS PAKALPOJUMI</t>
  </si>
  <si>
    <t>Objektu adrese</t>
  </si>
  <si>
    <t>Uzkopšanas veids un vieta, m2</t>
  </si>
  <si>
    <t>Uzkopšanas biežums</t>
  </si>
  <si>
    <t>Pazemes autostāvvieta Kr.Valdemāra ielā 5A</t>
  </si>
  <si>
    <r>
      <t xml:space="preserve"> Kopējā teritoriju platība, m</t>
    </r>
    <r>
      <rPr>
        <b/>
        <vertAlign val="superscript"/>
        <sz val="12"/>
        <rFont val="Times New Roman"/>
        <family val="1"/>
        <charset val="186"/>
      </rPr>
      <t>2</t>
    </r>
  </si>
  <si>
    <r>
      <t>Asfalta segums, m</t>
    </r>
    <r>
      <rPr>
        <b/>
        <vertAlign val="superscript"/>
        <sz val="12"/>
        <rFont val="Times New Roman"/>
        <family val="1"/>
        <charset val="186"/>
      </rPr>
      <t>2</t>
    </r>
  </si>
  <si>
    <r>
      <t>Bruģa segums, m</t>
    </r>
    <r>
      <rPr>
        <b/>
        <vertAlign val="superscript"/>
        <sz val="12"/>
        <rFont val="Times New Roman"/>
        <family val="1"/>
        <charset val="186"/>
      </rPr>
      <t>2</t>
    </r>
  </si>
  <si>
    <t>5  dienas nedēļā (brīvdienu un svētku dienās, ja tās ir vairāk kā 2 pēc kārtas)*</t>
  </si>
  <si>
    <r>
      <rPr>
        <b/>
        <sz val="14"/>
        <color theme="8" tint="-0.249977111117893"/>
        <rFont val="Times New Roman"/>
        <family val="1"/>
        <charset val="186"/>
      </rPr>
      <t>5</t>
    </r>
    <r>
      <rPr>
        <sz val="12"/>
        <rFont val="Times New Roman"/>
        <family val="1"/>
        <charset val="186"/>
      </rPr>
      <t xml:space="preserve">  dienas nedēļā (brīvdienu un svētku dienās, ja tās ir vairāk kā 2 pēc kārtas)*</t>
    </r>
  </si>
  <si>
    <r>
      <t xml:space="preserve">5 darba dienas nedēļā </t>
    </r>
    <r>
      <rPr>
        <sz val="12"/>
        <color theme="1"/>
        <rFont val="Times New Roman"/>
        <family val="1"/>
        <charset val="186"/>
      </rPr>
      <t>(brīvdienu un svētku dienās, ja tās ir vairāk kā 2 pēc kārtas)*</t>
    </r>
  </si>
  <si>
    <r>
      <t>5 darba dienas nedēļā</t>
    </r>
    <r>
      <rPr>
        <sz val="12"/>
        <color theme="1"/>
        <rFont val="Times New Roman"/>
        <family val="1"/>
        <charset val="186"/>
      </rPr>
      <t xml:space="preserve"> (brīvdienu un svētku dienās, ja tās ir vairāk kā 2 pēc kārtas)*</t>
    </r>
  </si>
  <si>
    <r>
      <t xml:space="preserve">      </t>
    </r>
    <r>
      <rPr>
        <b/>
        <sz val="12"/>
        <rFont val="Times New Roman"/>
        <family val="1"/>
        <charset val="186"/>
      </rPr>
      <t xml:space="preserve">P.S. </t>
    </r>
    <r>
      <rPr>
        <sz val="12"/>
        <rFont val="Times New Roman"/>
        <family val="1"/>
        <charset val="186"/>
      </rPr>
      <t>Brīvdienu un svētku dienās, ja tās ir vairāk kā 2 pēc kārtas* :</t>
    </r>
  </si>
  <si>
    <t>1.daļa - Objektu saraksts un darbu apjomi</t>
  </si>
  <si>
    <t xml:space="preserve">Objektu saraksts un darbu apjomi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</si>
</sst>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charset val="186"/>
      <scheme val="minor"/>
    </font>
    <font>
      <sz val="8"/>
      <name val="Calibri"/>
      <family val="2"/>
      <charset val="186"/>
      <scheme val="minor"/>
    </font>
    <font>
      <sz val="11"/>
      <color theme="1"/>
      <name val="Times New Roman"/>
      <family val="1"/>
      <charset val="186"/>
    </font>
    <font>
      <sz val="14"/>
      <color theme="1"/>
      <name val="Times New Roman"/>
      <family val="1"/>
      <charset val="186"/>
    </font>
    <font>
      <b/>
      <sz val="20"/>
      <color theme="1"/>
      <name val="Times New Roman"/>
      <family val="1"/>
      <charset val="186"/>
    </font>
    <font>
      <b/>
      <sz val="18"/>
      <color theme="1"/>
      <name val="Times New Roman"/>
      <family val="1"/>
      <charset val="186"/>
    </font>
    <font>
      <sz val="12"/>
      <name val="Times New Roman"/>
      <family val="1"/>
      <charset val="186"/>
    </font>
    <font>
      <sz val="12"/>
      <name val="Calibri"/>
      <family val="2"/>
      <charset val="186"/>
      <scheme val="minor"/>
    </font>
    <font>
      <i/>
      <sz val="11"/>
      <color rgb="FFFF0000"/>
      <name val="Times New Roman"/>
      <family val="1"/>
      <charset val="186"/>
    </font>
    <font>
      <sz val="12"/>
      <color theme="1"/>
      <name val="Times New Roman"/>
      <family val="1"/>
      <charset val="186"/>
    </font>
    <font>
      <b/>
      <sz val="12"/>
      <color theme="1"/>
      <name val="Times New Roman"/>
      <family val="1"/>
      <charset val="186"/>
    </font>
    <font>
      <sz val="12"/>
      <color theme="1"/>
      <name val="Calibri"/>
      <family val="2"/>
      <charset val="186"/>
      <scheme val="minor"/>
    </font>
    <font>
      <b/>
      <vertAlign val="superscript"/>
      <sz val="12"/>
      <color theme="1"/>
      <name val="Times New Roman"/>
      <family val="1"/>
      <charset val="186"/>
    </font>
    <font>
      <b/>
      <sz val="12"/>
      <name val="Times New Roman"/>
      <family val="1"/>
      <charset val="186"/>
    </font>
    <font>
      <i/>
      <sz val="12"/>
      <name val="Times New Roman"/>
      <family val="1"/>
      <charset val="186"/>
    </font>
    <font>
      <b/>
      <sz val="12"/>
      <color theme="1"/>
      <name val="Calibri"/>
      <family val="2"/>
      <charset val="186"/>
      <scheme val="minor"/>
    </font>
    <font>
      <b/>
      <sz val="11"/>
      <color theme="1"/>
      <name val="Calibri"/>
      <family val="2"/>
      <charset val="186"/>
      <scheme val="minor"/>
    </font>
    <font>
      <b/>
      <sz val="14"/>
      <color theme="1"/>
      <name val="Times New Roman"/>
      <family val="1"/>
      <charset val="186"/>
    </font>
    <font>
      <b/>
      <sz val="11"/>
      <color theme="1"/>
      <name val="Times New Roman"/>
      <family val="1"/>
      <charset val="186"/>
    </font>
    <font>
      <b/>
      <sz val="11"/>
      <name val="Times New Roman"/>
      <family val="1"/>
      <charset val="186"/>
    </font>
    <font>
      <sz val="13"/>
      <name val="Times New Roman"/>
      <family val="1"/>
      <charset val="186"/>
    </font>
    <font>
      <sz val="14"/>
      <name val="Times New Roman"/>
      <family val="1"/>
      <charset val="186"/>
    </font>
    <font>
      <b/>
      <vertAlign val="superscript"/>
      <sz val="12"/>
      <name val="Times New Roman"/>
      <family val="1"/>
      <charset val="186"/>
    </font>
    <font>
      <b/>
      <sz val="16"/>
      <color theme="1"/>
      <name val="Times New Roman"/>
      <family val="1"/>
      <charset val="186"/>
    </font>
    <font>
      <sz val="14"/>
      <color theme="1"/>
      <name val="Calibri"/>
      <family val="2"/>
      <charset val="186"/>
      <scheme val="minor"/>
    </font>
    <font>
      <sz val="12"/>
      <color rgb="FFFF0000"/>
      <name val="Times New Roman"/>
      <family val="1"/>
      <charset val="186"/>
    </font>
    <font>
      <b/>
      <sz val="14"/>
      <color theme="8" tint="-0.249977111117893"/>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1">
    <xf numFmtId="0" fontId="0" fillId="0" borderId="0"/>
  </cellStyleXfs>
  <cellXfs count="171">
    <xf numFmtId="0" fontId="0" fillId="0" borderId="0" xfId="0"/>
    <xf numFmtId="0" fontId="2" fillId="0" borderId="0" xfId="0" applyFont="1"/>
    <xf numFmtId="0" fontId="2" fillId="0" borderId="0" xfId="0" applyFont="1" applyAlignment="1">
      <alignment horizontal="left" vertical="top"/>
    </xf>
    <xf numFmtId="4" fontId="2" fillId="0" borderId="0" xfId="0" applyNumberFormat="1" applyFont="1"/>
    <xf numFmtId="0" fontId="7" fillId="0" borderId="0" xfId="0" applyFont="1" applyAlignment="1">
      <alignment horizontal="left"/>
    </xf>
    <xf numFmtId="0" fontId="6" fillId="0" borderId="1" xfId="0" applyFont="1" applyBorder="1" applyAlignment="1">
      <alignment horizontal="left" vertical="top" wrapText="1"/>
    </xf>
    <xf numFmtId="0" fontId="9" fillId="0" borderId="1" xfId="0" applyFont="1" applyBorder="1" applyAlignment="1">
      <alignment horizontal="left" vertical="top"/>
    </xf>
    <xf numFmtId="0" fontId="9" fillId="0" borderId="1" xfId="0" applyFont="1" applyBorder="1"/>
    <xf numFmtId="0" fontId="11" fillId="0" borderId="0" xfId="0" applyFont="1"/>
    <xf numFmtId="0" fontId="10" fillId="2" borderId="4" xfId="0" applyFont="1" applyFill="1" applyBorder="1" applyAlignment="1">
      <alignment vertical="center"/>
    </xf>
    <xf numFmtId="0" fontId="9" fillId="0" borderId="4" xfId="0" applyFont="1" applyBorder="1" applyAlignment="1">
      <alignment horizontal="left" vertical="top"/>
    </xf>
    <xf numFmtId="0" fontId="9" fillId="0" borderId="4" xfId="0" applyFont="1" applyBorder="1"/>
    <xf numFmtId="0" fontId="10" fillId="3" borderId="1" xfId="0" applyFont="1" applyFill="1" applyBorder="1" applyAlignment="1">
      <alignment vertical="top" wrapText="1"/>
    </xf>
    <xf numFmtId="0" fontId="10" fillId="3" borderId="1" xfId="0" applyFont="1" applyFill="1" applyBorder="1" applyAlignment="1">
      <alignment vertical="top"/>
    </xf>
    <xf numFmtId="0" fontId="13" fillId="3" borderId="1" xfId="0" applyFont="1" applyFill="1" applyBorder="1" applyAlignment="1">
      <alignment vertical="top" wrapText="1"/>
    </xf>
    <xf numFmtId="0" fontId="10" fillId="3" borderId="3" xfId="0" applyFont="1" applyFill="1" applyBorder="1" applyAlignment="1">
      <alignment horizontal="center" vertical="top"/>
    </xf>
    <xf numFmtId="0" fontId="10" fillId="3" borderId="1" xfId="0" applyFont="1" applyFill="1" applyBorder="1" applyAlignment="1">
      <alignment horizontal="left" vertical="top"/>
    </xf>
    <xf numFmtId="0" fontId="10" fillId="3" borderId="1" xfId="0" applyFont="1" applyFill="1" applyBorder="1" applyAlignment="1">
      <alignment horizontal="center" vertical="top" wrapText="1"/>
    </xf>
    <xf numFmtId="0" fontId="10" fillId="3" borderId="1" xfId="0" applyFont="1" applyFill="1" applyBorder="1" applyAlignment="1">
      <alignment horizontal="center" vertical="top"/>
    </xf>
    <xf numFmtId="4" fontId="10" fillId="3" borderId="1" xfId="0" applyNumberFormat="1" applyFont="1" applyFill="1" applyBorder="1" applyAlignment="1">
      <alignment horizontal="center" vertical="top"/>
    </xf>
    <xf numFmtId="0" fontId="9" fillId="3" borderId="9" xfId="0" applyFont="1" applyFill="1" applyBorder="1" applyAlignment="1">
      <alignment horizontal="center" vertical="center"/>
    </xf>
    <xf numFmtId="0" fontId="10"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9" fillId="0" borderId="1" xfId="0" applyFont="1" applyBorder="1" applyAlignment="1">
      <alignment horizontal="left" vertical="top" wrapText="1"/>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164" fontId="9"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4" fontId="9" fillId="0" borderId="1" xfId="0" applyNumberFormat="1" applyFont="1" applyBorder="1" applyAlignment="1">
      <alignment horizontal="center" vertical="center"/>
    </xf>
    <xf numFmtId="1" fontId="9" fillId="0" borderId="1" xfId="0" applyNumberFormat="1" applyFont="1" applyBorder="1"/>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top" wrapText="1"/>
    </xf>
    <xf numFmtId="0" fontId="10" fillId="0" borderId="1" xfId="0" applyFont="1" applyBorder="1" applyAlignment="1">
      <alignment horizontal="left" vertical="top" wrapText="1"/>
    </xf>
    <xf numFmtId="2" fontId="9" fillId="0" borderId="1" xfId="0" applyNumberFormat="1" applyFont="1" applyBorder="1" applyAlignment="1">
      <alignment horizontal="center" vertical="center"/>
    </xf>
    <xf numFmtId="0" fontId="13"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9" fillId="3" borderId="12" xfId="0" applyFont="1" applyFill="1" applyBorder="1"/>
    <xf numFmtId="0" fontId="10" fillId="3" borderId="1" xfId="0" applyFont="1" applyFill="1" applyBorder="1" applyAlignment="1">
      <alignment horizontal="right" vertical="center"/>
    </xf>
    <xf numFmtId="0" fontId="10" fillId="3" borderId="1" xfId="0" applyFont="1" applyFill="1" applyBorder="1" applyAlignment="1">
      <alignment horizontal="center" vertical="center"/>
    </xf>
    <xf numFmtId="2" fontId="10" fillId="3" borderId="1" xfId="0" applyNumberFormat="1" applyFont="1" applyFill="1" applyBorder="1" applyAlignment="1">
      <alignment horizontal="center" vertical="center"/>
    </xf>
    <xf numFmtId="0" fontId="9" fillId="0" borderId="6" xfId="0" applyFont="1" applyBorder="1"/>
    <xf numFmtId="4" fontId="9" fillId="0" borderId="1" xfId="0" applyNumberFormat="1" applyFont="1" applyBorder="1"/>
    <xf numFmtId="0" fontId="13" fillId="3" borderId="3" xfId="0" applyFont="1" applyFill="1" applyBorder="1" applyAlignment="1">
      <alignment horizontal="center" vertical="center"/>
    </xf>
    <xf numFmtId="0" fontId="13"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3" fontId="13" fillId="3" borderId="1" xfId="0" applyNumberFormat="1" applyFont="1" applyFill="1" applyBorder="1" applyAlignment="1">
      <alignment horizontal="center" vertical="center" wrapText="1"/>
    </xf>
    <xf numFmtId="3" fontId="13" fillId="3" borderId="1" xfId="0" applyNumberFormat="1" applyFont="1" applyFill="1" applyBorder="1" applyAlignment="1">
      <alignment horizontal="center" vertical="center"/>
    </xf>
    <xf numFmtId="0" fontId="15" fillId="0" borderId="0" xfId="0" applyFont="1" applyAlignment="1">
      <alignment horizontal="center" vertical="center"/>
    </xf>
    <xf numFmtId="0" fontId="9" fillId="0" borderId="0" xfId="0" applyFont="1" applyAlignment="1">
      <alignment horizontal="left" vertical="top"/>
    </xf>
    <xf numFmtId="0" fontId="9" fillId="0" borderId="0" xfId="0" applyFont="1"/>
    <xf numFmtId="0" fontId="10" fillId="0" borderId="0" xfId="0" applyFont="1" applyAlignment="1">
      <alignment wrapText="1"/>
    </xf>
    <xf numFmtId="0" fontId="9" fillId="0" borderId="0" xfId="0" applyFont="1" applyAlignment="1">
      <alignment wrapText="1"/>
    </xf>
    <xf numFmtId="0" fontId="10" fillId="3" borderId="1" xfId="0" applyFont="1" applyFill="1" applyBorder="1" applyAlignment="1">
      <alignment horizontal="left" vertical="top" wrapText="1"/>
    </xf>
    <xf numFmtId="0" fontId="9" fillId="3" borderId="1" xfId="0" applyFont="1" applyFill="1" applyBorder="1" applyAlignment="1">
      <alignment horizontal="left" vertical="top"/>
    </xf>
    <xf numFmtId="0" fontId="10" fillId="3" borderId="1" xfId="0" applyFont="1" applyFill="1" applyBorder="1" applyAlignment="1">
      <alignment horizontal="center" vertical="center" wrapText="1"/>
    </xf>
    <xf numFmtId="2" fontId="10" fillId="3" borderId="1" xfId="0" applyNumberFormat="1" applyFont="1" applyFill="1" applyBorder="1" applyAlignment="1">
      <alignment horizontal="center" vertical="center" wrapText="1"/>
    </xf>
    <xf numFmtId="0" fontId="2" fillId="0" borderId="0" xfId="0" applyFont="1" applyAlignment="1">
      <alignment wrapText="1"/>
    </xf>
    <xf numFmtId="0" fontId="0" fillId="0" borderId="0" xfId="0" applyAlignment="1">
      <alignment vertical="center"/>
    </xf>
    <xf numFmtId="0" fontId="20"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8" fillId="2" borderId="1" xfId="0" applyFont="1" applyFill="1" applyBorder="1" applyAlignment="1">
      <alignment vertical="top" wrapText="1"/>
    </xf>
    <xf numFmtId="0" fontId="0" fillId="0" borderId="0" xfId="0" applyAlignment="1">
      <alignment horizontal="left" vertical="top"/>
    </xf>
    <xf numFmtId="0" fontId="21" fillId="3" borderId="1" xfId="0" applyFont="1" applyFill="1" applyBorder="1" applyAlignment="1">
      <alignment horizontal="left" vertical="top"/>
    </xf>
    <xf numFmtId="0" fontId="21" fillId="3" borderId="1" xfId="0" applyFont="1" applyFill="1" applyBorder="1" applyAlignment="1">
      <alignment horizontal="left" vertical="top" wrapText="1"/>
    </xf>
    <xf numFmtId="0" fontId="21" fillId="3" borderId="1" xfId="0" applyFont="1" applyFill="1" applyBorder="1" applyAlignment="1">
      <alignment vertical="center" wrapText="1"/>
    </xf>
    <xf numFmtId="0" fontId="16" fillId="0" borderId="0" xfId="0" applyFont="1" applyAlignment="1">
      <alignment horizontal="center"/>
    </xf>
    <xf numFmtId="4" fontId="13" fillId="3" borderId="1" xfId="0" applyNumberFormat="1" applyFont="1" applyFill="1" applyBorder="1" applyAlignment="1">
      <alignment horizontal="center" vertical="top" wrapText="1"/>
    </xf>
    <xf numFmtId="0" fontId="13" fillId="3" borderId="1" xfId="0" applyFont="1" applyFill="1" applyBorder="1" applyAlignment="1">
      <alignment horizontal="left" vertical="top" wrapText="1"/>
    </xf>
    <xf numFmtId="0" fontId="19" fillId="3" borderId="1" xfId="0" applyFont="1" applyFill="1" applyBorder="1" applyAlignment="1">
      <alignment horizontal="center" vertical="center" wrapText="1"/>
    </xf>
    <xf numFmtId="3" fontId="19" fillId="3" borderId="1" xfId="0" applyNumberFormat="1" applyFont="1" applyFill="1" applyBorder="1" applyAlignment="1">
      <alignment horizontal="center" vertical="center" wrapText="1"/>
    </xf>
    <xf numFmtId="0" fontId="18" fillId="0" borderId="0" xfId="0" applyFont="1" applyAlignment="1">
      <alignment vertical="center"/>
    </xf>
    <xf numFmtId="0" fontId="16" fillId="0" borderId="0" xfId="0" applyFont="1" applyAlignment="1">
      <alignment vertical="center"/>
    </xf>
    <xf numFmtId="2"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0" xfId="0" applyFont="1" applyAlignment="1">
      <alignment horizontal="center" vertical="center" wrapText="1"/>
    </xf>
    <xf numFmtId="0" fontId="18" fillId="3" borderId="1" xfId="0" applyFont="1" applyFill="1" applyBorder="1" applyAlignment="1">
      <alignment horizontal="center" vertical="center" wrapText="1"/>
    </xf>
    <xf numFmtId="0" fontId="3" fillId="0" borderId="3" xfId="0" applyFont="1" applyBorder="1"/>
    <xf numFmtId="0" fontId="3" fillId="0" borderId="1" xfId="0" applyFont="1" applyBorder="1"/>
    <xf numFmtId="4" fontId="3" fillId="0" borderId="1" xfId="0" applyNumberFormat="1" applyFont="1" applyBorder="1"/>
    <xf numFmtId="0" fontId="24" fillId="0" borderId="1" xfId="0" applyFont="1" applyBorder="1"/>
    <xf numFmtId="0" fontId="24" fillId="0" borderId="0" xfId="0" applyFont="1"/>
    <xf numFmtId="0" fontId="3" fillId="0" borderId="0" xfId="0" applyFont="1"/>
    <xf numFmtId="4" fontId="3" fillId="0" borderId="0" xfId="0" applyNumberFormat="1" applyFont="1"/>
    <xf numFmtId="0" fontId="25" fillId="0" borderId="0" xfId="0" applyFont="1" applyAlignment="1">
      <alignment horizontal="left" vertical="top"/>
    </xf>
    <xf numFmtId="0" fontId="6" fillId="0" borderId="1" xfId="0" applyFont="1" applyBorder="1" applyAlignment="1">
      <alignment horizontal="left" vertical="top" wrapText="1"/>
    </xf>
    <xf numFmtId="0" fontId="9" fillId="2" borderId="1" xfId="0" applyFont="1" applyFill="1" applyBorder="1" applyAlignment="1">
      <alignment horizontal="left" vertical="center" wrapText="1"/>
    </xf>
    <xf numFmtId="0" fontId="3" fillId="3" borderId="1" xfId="0" applyFont="1" applyFill="1" applyBorder="1" applyAlignment="1">
      <alignment vertical="center" wrapText="1"/>
    </xf>
    <xf numFmtId="0" fontId="13" fillId="0" borderId="1" xfId="0" applyFont="1" applyBorder="1" applyAlignment="1">
      <alignment horizontal="left" vertical="center" wrapText="1"/>
    </xf>
    <xf numFmtId="0" fontId="9" fillId="2" borderId="1" xfId="0" applyFont="1" applyFill="1" applyBorder="1"/>
    <xf numFmtId="0" fontId="9" fillId="2" borderId="4" xfId="0" applyFont="1" applyFill="1" applyBorder="1"/>
    <xf numFmtId="1" fontId="18" fillId="2" borderId="1"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2" fontId="18" fillId="2" borderId="1" xfId="0" applyNumberFormat="1" applyFont="1" applyFill="1" applyBorder="1"/>
    <xf numFmtId="2" fontId="10" fillId="2" borderId="1" xfId="0" applyNumberFormat="1" applyFont="1" applyFill="1" applyBorder="1" applyAlignment="1"/>
    <xf numFmtId="2" fontId="10" fillId="2" borderId="1" xfId="0" applyNumberFormat="1" applyFont="1" applyFill="1" applyBorder="1"/>
    <xf numFmtId="0" fontId="10" fillId="2" borderId="1" xfId="0" applyFont="1" applyFill="1" applyBorder="1" applyAlignment="1">
      <alignment vertical="top" wrapText="1"/>
    </xf>
    <xf numFmtId="0" fontId="18" fillId="2" borderId="1" xfId="0" applyFont="1" applyFill="1" applyBorder="1" applyAlignment="1">
      <alignment horizontal="center" vertical="center" wrapText="1"/>
    </xf>
    <xf numFmtId="0" fontId="18" fillId="2" borderId="1" xfId="0" applyFont="1" applyFill="1" applyBorder="1" applyAlignment="1">
      <alignment vertical="center"/>
    </xf>
    <xf numFmtId="0" fontId="2" fillId="2" borderId="1" xfId="0" applyFont="1" applyFill="1" applyBorder="1" applyAlignment="1">
      <alignment horizontal="left" vertical="top"/>
    </xf>
    <xf numFmtId="0" fontId="10" fillId="2" borderId="4" xfId="0" applyFont="1" applyFill="1" applyBorder="1" applyAlignment="1">
      <alignment horizontal="center" vertical="top" wrapText="1"/>
    </xf>
    <xf numFmtId="0" fontId="10" fillId="2" borderId="16" xfId="0" applyFont="1" applyFill="1" applyBorder="1" applyAlignment="1">
      <alignment horizontal="center" vertical="top" wrapText="1"/>
    </xf>
    <xf numFmtId="0" fontId="10" fillId="2" borderId="5" xfId="0" applyFont="1" applyFill="1" applyBorder="1" applyAlignment="1">
      <alignment horizontal="center" vertical="top" wrapText="1"/>
    </xf>
    <xf numFmtId="0" fontId="3" fillId="0" borderId="0" xfId="0" applyFont="1" applyAlignment="1">
      <alignment horizontal="right"/>
    </xf>
    <xf numFmtId="0" fontId="5" fillId="0" borderId="0" xfId="0" applyFont="1" applyAlignment="1">
      <alignment horizontal="center" vertical="center"/>
    </xf>
    <xf numFmtId="0" fontId="5" fillId="0" borderId="0" xfId="0" applyFont="1" applyBorder="1" applyAlignment="1">
      <alignment horizontal="center" vertical="center"/>
    </xf>
    <xf numFmtId="0" fontId="10" fillId="3" borderId="1" xfId="0" applyFont="1" applyFill="1" applyBorder="1" applyAlignment="1">
      <alignment horizontal="left" vertical="top"/>
    </xf>
    <xf numFmtId="0" fontId="10" fillId="3" borderId="1" xfId="0" applyFont="1" applyFill="1" applyBorder="1" applyAlignment="1">
      <alignment horizontal="center" vertical="top" wrapText="1"/>
    </xf>
    <xf numFmtId="0" fontId="9" fillId="0" borderId="1" xfId="0" applyFont="1" applyBorder="1" applyAlignment="1">
      <alignment horizontal="left" vertical="top"/>
    </xf>
    <xf numFmtId="0" fontId="6" fillId="0" borderId="1" xfId="0" applyFont="1" applyBorder="1" applyAlignment="1">
      <alignment horizontal="left" vertical="center" wrapText="1"/>
    </xf>
    <xf numFmtId="0" fontId="6" fillId="0" borderId="1" xfId="0" applyFont="1" applyBorder="1" applyAlignment="1">
      <alignment horizontal="left" vertical="top" wrapText="1"/>
    </xf>
    <xf numFmtId="0" fontId="9" fillId="0" borderId="3" xfId="0" applyFont="1" applyBorder="1" applyAlignment="1">
      <alignment horizontal="left" vertical="top"/>
    </xf>
    <xf numFmtId="0" fontId="9" fillId="0" borderId="2" xfId="0" applyFont="1" applyBorder="1" applyAlignment="1">
      <alignment horizontal="left" vertical="top"/>
    </xf>
    <xf numFmtId="0" fontId="10" fillId="3" borderId="7" xfId="0" applyFont="1" applyFill="1" applyBorder="1" applyAlignment="1">
      <alignment horizontal="center" vertical="top"/>
    </xf>
    <xf numFmtId="0" fontId="10" fillId="3" borderId="8" xfId="0" applyFont="1" applyFill="1" applyBorder="1" applyAlignment="1">
      <alignment horizontal="center" vertical="top"/>
    </xf>
    <xf numFmtId="0" fontId="4" fillId="0" borderId="0" xfId="0" applyFont="1" applyAlignment="1">
      <alignment horizontal="center" vertical="center"/>
    </xf>
    <xf numFmtId="4" fontId="10" fillId="3" borderId="1" xfId="0" applyNumberFormat="1" applyFont="1" applyFill="1" applyBorder="1" applyAlignment="1">
      <alignment horizontal="center" vertical="top" wrapText="1"/>
    </xf>
    <xf numFmtId="4" fontId="10" fillId="3" borderId="1" xfId="0" applyNumberFormat="1" applyFont="1" applyFill="1" applyBorder="1" applyAlignment="1">
      <alignment horizontal="center" vertical="center"/>
    </xf>
    <xf numFmtId="1" fontId="9" fillId="0" borderId="1" xfId="0" applyNumberFormat="1" applyFont="1" applyBorder="1" applyAlignment="1">
      <alignment horizontal="center"/>
    </xf>
    <xf numFmtId="0" fontId="9" fillId="0" borderId="1" xfId="0" applyFont="1" applyBorder="1" applyAlignment="1">
      <alignment horizontal="center" vertical="center"/>
    </xf>
    <xf numFmtId="4" fontId="9" fillId="0" borderId="1" xfId="0" applyNumberFormat="1" applyFont="1" applyBorder="1" applyAlignment="1">
      <alignment horizontal="center" vertical="center"/>
    </xf>
    <xf numFmtId="0" fontId="10" fillId="2" borderId="3"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2" borderId="2" xfId="0" applyFont="1" applyFill="1" applyBorder="1" applyAlignment="1">
      <alignment horizontal="center" vertical="top" wrapText="1"/>
    </xf>
    <xf numFmtId="0" fontId="17" fillId="4" borderId="1" xfId="0" applyFont="1" applyFill="1" applyBorder="1" applyAlignment="1">
      <alignment horizontal="center" vertical="top" wrapText="1"/>
    </xf>
    <xf numFmtId="0" fontId="3"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1" fontId="10" fillId="3" borderId="4" xfId="0" applyNumberFormat="1" applyFont="1" applyFill="1" applyBorder="1" applyAlignment="1">
      <alignment horizontal="center" vertical="center"/>
    </xf>
    <xf numFmtId="1" fontId="10" fillId="3" borderId="5" xfId="0" applyNumberFormat="1" applyFont="1" applyFill="1" applyBorder="1" applyAlignment="1">
      <alignment horizontal="center" vertical="center"/>
    </xf>
    <xf numFmtId="2" fontId="10" fillId="3" borderId="3" xfId="0" applyNumberFormat="1" applyFont="1" applyFill="1" applyBorder="1" applyAlignment="1">
      <alignment horizontal="center" vertical="center"/>
    </xf>
    <xf numFmtId="2" fontId="10" fillId="3" borderId="2" xfId="0" applyNumberFormat="1" applyFont="1" applyFill="1" applyBorder="1" applyAlignment="1">
      <alignment horizontal="center" vertical="center"/>
    </xf>
    <xf numFmtId="0" fontId="8" fillId="0" borderId="13" xfId="0" applyFont="1" applyBorder="1" applyAlignment="1">
      <alignment horizontal="left" vertical="top"/>
    </xf>
    <xf numFmtId="0" fontId="8" fillId="0" borderId="0" xfId="0" applyFont="1" applyBorder="1" applyAlignment="1">
      <alignment horizontal="left" vertical="top"/>
    </xf>
    <xf numFmtId="0" fontId="10" fillId="3" borderId="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xf>
    <xf numFmtId="0" fontId="10" fillId="3" borderId="2" xfId="0" applyFont="1" applyFill="1" applyBorder="1" applyAlignment="1">
      <alignment horizontal="center" vertical="center"/>
    </xf>
    <xf numFmtId="0" fontId="6" fillId="2" borderId="1" xfId="0" applyFont="1" applyFill="1" applyBorder="1" applyAlignment="1">
      <alignment horizontal="center" vertical="center"/>
    </xf>
    <xf numFmtId="2" fontId="9" fillId="0" borderId="1" xfId="0" applyNumberFormat="1" applyFont="1" applyBorder="1" applyAlignment="1">
      <alignment horizontal="center" vertical="center"/>
    </xf>
    <xf numFmtId="2" fontId="17" fillId="3" borderId="1" xfId="0" applyNumberFormat="1" applyFont="1" applyFill="1" applyBorder="1" applyAlignment="1">
      <alignment horizontal="center"/>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1" fontId="2" fillId="2" borderId="1" xfId="0" applyNumberFormat="1" applyFont="1" applyFill="1" applyBorder="1" applyAlignment="1">
      <alignment horizontal="center"/>
    </xf>
    <xf numFmtId="0" fontId="10" fillId="3" borderId="1" xfId="0" applyFont="1" applyFill="1" applyBorder="1" applyAlignment="1">
      <alignment horizontal="center" vertical="center" wrapText="1"/>
    </xf>
    <xf numFmtId="0" fontId="18" fillId="2" borderId="1" xfId="0" applyFont="1" applyFill="1" applyBorder="1" applyAlignment="1">
      <alignment horizontal="center" vertical="top" wrapText="1"/>
    </xf>
    <xf numFmtId="0" fontId="5" fillId="0" borderId="0" xfId="0" applyFont="1" applyAlignment="1">
      <alignment horizontal="center" vertical="center" wrapText="1"/>
    </xf>
    <xf numFmtId="0" fontId="23" fillId="0" borderId="0" xfId="0" applyFont="1" applyAlignment="1">
      <alignment horizontal="center" wrapText="1"/>
    </xf>
    <xf numFmtId="0" fontId="23" fillId="0" borderId="15" xfId="0" applyFont="1" applyBorder="1" applyAlignment="1">
      <alignment horizontal="center" wrapText="1"/>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3" fontId="13" fillId="2" borderId="4" xfId="0" applyNumberFormat="1" applyFont="1" applyFill="1" applyBorder="1" applyAlignment="1">
      <alignment horizontal="center" vertical="center" wrapText="1"/>
    </xf>
    <xf numFmtId="3" fontId="13" fillId="2" borderId="16" xfId="0" applyNumberFormat="1" applyFont="1" applyFill="1" applyBorder="1" applyAlignment="1">
      <alignment horizontal="center" vertical="center" wrapText="1"/>
    </xf>
    <xf numFmtId="3" fontId="13" fillId="2" borderId="5" xfId="0" applyNumberFormat="1" applyFont="1" applyFill="1" applyBorder="1" applyAlignment="1">
      <alignment horizontal="center" vertical="center" wrapText="1"/>
    </xf>
    <xf numFmtId="0" fontId="23" fillId="0" borderId="0" xfId="0" applyFont="1" applyAlignment="1">
      <alignment horizontal="center" vertical="center" wrapText="1"/>
    </xf>
    <xf numFmtId="0" fontId="23" fillId="0" borderId="15" xfId="0" applyFont="1" applyBorder="1" applyAlignment="1">
      <alignment horizontal="center" vertical="center" wrapText="1"/>
    </xf>
    <xf numFmtId="2" fontId="18" fillId="2" borderId="1" xfId="0" applyNumberFormat="1" applyFont="1" applyFill="1" applyBorder="1" applyAlignment="1">
      <alignment horizontal="center"/>
    </xf>
    <xf numFmtId="0" fontId="6" fillId="0" borderId="0" xfId="0" applyFont="1" applyAlignment="1">
      <alignment horizontal="left" vertical="top"/>
    </xf>
    <xf numFmtId="0" fontId="10" fillId="3" borderId="1" xfId="0" applyFont="1" applyFill="1" applyBorder="1" applyAlignment="1">
      <alignment horizontal="center" vertical="top"/>
    </xf>
    <xf numFmtId="0" fontId="13" fillId="3" borderId="1" xfId="0" applyFont="1" applyFill="1" applyBorder="1" applyAlignment="1">
      <alignment horizontal="center" vertical="top" wrapText="1"/>
    </xf>
    <xf numFmtId="4" fontId="13" fillId="3" borderId="1" xfId="0" applyNumberFormat="1" applyFont="1" applyFill="1" applyBorder="1" applyAlignment="1">
      <alignment horizontal="center" vertical="center" wrapText="1"/>
    </xf>
    <xf numFmtId="0" fontId="10" fillId="2" borderId="1" xfId="0" applyFont="1" applyFill="1" applyBorder="1" applyAlignment="1">
      <alignment horizontal="center" vertical="top" wrapText="1"/>
    </xf>
    <xf numFmtId="0" fontId="6" fillId="0" borderId="0" xfId="0" applyFont="1" applyBorder="1" applyAlignment="1">
      <alignment horizontal="left" vertical="top"/>
    </xf>
    <xf numFmtId="0" fontId="6" fillId="0" borderId="1" xfId="0" applyFont="1" applyBorder="1" applyAlignment="1">
      <alignment horizontal="left" vertical="top"/>
    </xf>
    <xf numFmtId="0" fontId="13" fillId="2"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 fillId="2" borderId="0" xfId="0" applyFont="1" applyFill="1"/>
    <xf numFmtId="2" fontId="18" fillId="2" borderId="3" xfId="0" applyNumberFormat="1" applyFont="1" applyFill="1" applyBorder="1" applyAlignment="1">
      <alignment horizontal="center"/>
    </xf>
    <xf numFmtId="2" fontId="18" fillId="2" borderId="2" xfId="0" applyNumberFormat="1" applyFont="1" applyFill="1" applyBorder="1" applyAlignment="1">
      <alignment horizontal="center"/>
    </xf>
    <xf numFmtId="2" fontId="18" fillId="2" borderId="1" xfId="0" applyNumberFormat="1"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03A2A-49A5-43D3-B3A5-AFBD65245BF2}">
  <dimension ref="A1:AA48"/>
  <sheetViews>
    <sheetView topLeftCell="E7" zoomScale="60" zoomScaleNormal="60" workbookViewId="0">
      <selection activeCell="A9" sqref="A9:Z9"/>
    </sheetView>
  </sheetViews>
  <sheetFormatPr defaultRowHeight="14.5" x14ac:dyDescent="0.35"/>
  <cols>
    <col min="1" max="1" width="9" style="1" customWidth="1"/>
    <col min="2" max="2" width="44" style="2" customWidth="1"/>
    <col min="3" max="3" width="89.90625" style="1" customWidth="1"/>
    <col min="4" max="4" width="16.08984375" style="1" customWidth="1"/>
    <col min="5" max="17" width="12.36328125" style="1" customWidth="1"/>
    <col min="18" max="21" width="12.36328125" style="3" customWidth="1"/>
    <col min="22" max="22" width="22.453125" style="1" customWidth="1"/>
    <col min="23" max="23" width="26.36328125" style="1" customWidth="1"/>
    <col min="24" max="24" width="22.453125" style="1" customWidth="1"/>
    <col min="25" max="25" width="24.90625" style="1" customWidth="1"/>
    <col min="26" max="26" width="28.54296875" style="1" customWidth="1"/>
    <col min="27" max="27" width="34.54296875" customWidth="1"/>
  </cols>
  <sheetData>
    <row r="1" spans="1:27" ht="37.5" customHeight="1" x14ac:dyDescent="0.4">
      <c r="Q1" s="103"/>
      <c r="R1" s="103"/>
      <c r="S1" s="103"/>
      <c r="T1" s="103"/>
      <c r="U1" s="103"/>
      <c r="V1" s="103"/>
      <c r="W1" s="103"/>
      <c r="X1" s="103"/>
      <c r="Y1" s="103"/>
      <c r="Z1" s="103"/>
    </row>
    <row r="2" spans="1:27" ht="20.25" customHeight="1" x14ac:dyDescent="0.35">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row>
    <row r="3" spans="1:27" ht="20.25" customHeight="1" x14ac:dyDescent="0.35">
      <c r="A3" s="115"/>
      <c r="B3" s="115"/>
      <c r="C3" s="115"/>
      <c r="D3" s="115"/>
      <c r="E3" s="115"/>
      <c r="F3" s="115"/>
      <c r="G3" s="115"/>
      <c r="H3" s="115"/>
      <c r="I3" s="115"/>
      <c r="J3" s="115"/>
      <c r="K3" s="115"/>
      <c r="L3" s="115"/>
      <c r="M3" s="115"/>
      <c r="N3" s="115"/>
      <c r="O3" s="115"/>
      <c r="P3" s="115"/>
      <c r="Q3" s="115"/>
      <c r="R3" s="115"/>
      <c r="S3" s="115"/>
      <c r="T3" s="115"/>
      <c r="U3" s="115"/>
      <c r="V3" s="115"/>
      <c r="W3" s="115"/>
      <c r="X3" s="115"/>
      <c r="Y3" s="115"/>
      <c r="Z3" s="115"/>
    </row>
    <row r="4" spans="1:27" ht="20.25" customHeight="1" x14ac:dyDescent="0.35">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row>
    <row r="5" spans="1:27" ht="18" customHeight="1" x14ac:dyDescent="0.35">
      <c r="A5" s="104" t="s">
        <v>105</v>
      </c>
      <c r="B5" s="104"/>
      <c r="C5" s="104"/>
      <c r="D5" s="104"/>
      <c r="E5" s="104"/>
      <c r="F5" s="104"/>
      <c r="G5" s="104"/>
      <c r="H5" s="104"/>
      <c r="I5" s="104"/>
      <c r="J5" s="104"/>
      <c r="K5" s="104"/>
      <c r="L5" s="104"/>
      <c r="M5" s="104"/>
      <c r="N5" s="104"/>
      <c r="O5" s="104"/>
      <c r="P5" s="104"/>
      <c r="Q5" s="104"/>
      <c r="R5" s="104"/>
      <c r="S5" s="104"/>
      <c r="T5" s="104"/>
      <c r="U5" s="104"/>
      <c r="V5" s="104"/>
      <c r="W5" s="104"/>
      <c r="X5" s="104"/>
      <c r="Y5" s="104"/>
      <c r="Z5" s="104"/>
    </row>
    <row r="6" spans="1:27" ht="18" customHeight="1" x14ac:dyDescent="0.35">
      <c r="A6" s="104"/>
      <c r="B6" s="104"/>
      <c r="C6" s="104"/>
      <c r="D6" s="104"/>
      <c r="E6" s="104"/>
      <c r="F6" s="104"/>
      <c r="G6" s="104"/>
      <c r="H6" s="104"/>
      <c r="I6" s="104"/>
      <c r="J6" s="104"/>
      <c r="K6" s="104"/>
      <c r="L6" s="104"/>
      <c r="M6" s="104"/>
      <c r="N6" s="104"/>
      <c r="O6" s="104"/>
      <c r="P6" s="104"/>
      <c r="Q6" s="104"/>
      <c r="R6" s="104"/>
      <c r="S6" s="104"/>
      <c r="T6" s="104"/>
      <c r="U6" s="104"/>
      <c r="V6" s="104"/>
      <c r="W6" s="104"/>
      <c r="X6" s="104"/>
      <c r="Y6" s="104"/>
      <c r="Z6" s="104"/>
    </row>
    <row r="7" spans="1:27" x14ac:dyDescent="0.35">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row>
    <row r="8" spans="1:27" s="4" customFormat="1" ht="15.5" x14ac:dyDescent="0.35">
      <c r="A8" s="109"/>
      <c r="B8" s="109"/>
      <c r="C8" s="109"/>
      <c r="D8" s="109"/>
      <c r="E8" s="109"/>
      <c r="F8" s="109"/>
      <c r="G8" s="109"/>
      <c r="H8" s="109"/>
      <c r="I8" s="109"/>
      <c r="J8" s="109"/>
      <c r="K8" s="109"/>
      <c r="L8" s="109"/>
      <c r="M8" s="109"/>
      <c r="N8" s="109"/>
      <c r="O8" s="109"/>
      <c r="P8" s="109"/>
      <c r="Q8" s="109"/>
      <c r="R8" s="109"/>
      <c r="S8" s="109"/>
      <c r="T8" s="109"/>
      <c r="U8" s="109"/>
      <c r="V8" s="109"/>
      <c r="W8" s="109"/>
      <c r="X8" s="109"/>
      <c r="Y8" s="109"/>
      <c r="Z8" s="109"/>
    </row>
    <row r="9" spans="1:27" s="4" customFormat="1" ht="15.5" x14ac:dyDescent="0.35">
      <c r="A9" s="110" t="s">
        <v>40</v>
      </c>
      <c r="B9" s="110"/>
      <c r="C9" s="110"/>
      <c r="D9" s="110"/>
      <c r="E9" s="110"/>
      <c r="F9" s="110"/>
      <c r="G9" s="110"/>
      <c r="H9" s="110"/>
      <c r="I9" s="110"/>
      <c r="J9" s="110"/>
      <c r="K9" s="110"/>
      <c r="L9" s="110"/>
      <c r="M9" s="110"/>
      <c r="N9" s="110"/>
      <c r="O9" s="110"/>
      <c r="P9" s="110"/>
      <c r="Q9" s="110"/>
      <c r="R9" s="110"/>
      <c r="S9" s="110"/>
      <c r="T9" s="110"/>
      <c r="U9" s="110"/>
      <c r="V9" s="110"/>
      <c r="W9" s="110"/>
      <c r="X9" s="110"/>
      <c r="Y9" s="110"/>
      <c r="Z9" s="110"/>
    </row>
    <row r="10" spans="1:27" s="8" customFormat="1" ht="15.5" x14ac:dyDescent="0.35">
      <c r="A10" s="108" t="s">
        <v>58</v>
      </c>
      <c r="B10" s="108"/>
      <c r="C10" s="108"/>
      <c r="D10" s="6"/>
      <c r="E10" s="6"/>
      <c r="F10" s="6"/>
      <c r="G10" s="7"/>
      <c r="H10" s="7"/>
      <c r="I10" s="7"/>
      <c r="J10" s="7"/>
      <c r="K10" s="7"/>
      <c r="L10" s="7"/>
      <c r="M10" s="7"/>
      <c r="N10" s="7"/>
      <c r="O10" s="7"/>
      <c r="P10" s="7"/>
      <c r="Q10" s="7"/>
      <c r="R10" s="7"/>
      <c r="S10" s="7"/>
      <c r="T10" s="7"/>
      <c r="U10" s="7"/>
      <c r="V10" s="7"/>
      <c r="W10" s="7"/>
      <c r="X10" s="7"/>
      <c r="Y10" s="7"/>
      <c r="Z10" s="7"/>
    </row>
    <row r="11" spans="1:27" s="8" customFormat="1" ht="15.5" x14ac:dyDescent="0.35">
      <c r="A11" s="111" t="s">
        <v>41</v>
      </c>
      <c r="B11" s="112"/>
      <c r="C11" s="6"/>
      <c r="D11" s="6"/>
      <c r="E11" s="6"/>
      <c r="F11" s="6"/>
      <c r="G11" s="7"/>
      <c r="H11" s="7"/>
      <c r="I11" s="7"/>
      <c r="J11" s="7"/>
      <c r="K11" s="7"/>
      <c r="L11" s="7"/>
      <c r="M11" s="7"/>
      <c r="N11" s="7"/>
      <c r="O11" s="7"/>
      <c r="P11" s="7"/>
      <c r="Q11" s="7"/>
      <c r="R11" s="7"/>
      <c r="S11" s="7"/>
      <c r="T11" s="7"/>
      <c r="U11" s="7"/>
      <c r="V11" s="7"/>
      <c r="W11" s="7"/>
      <c r="X11" s="7"/>
      <c r="Y11" s="7"/>
      <c r="Z11" s="7"/>
    </row>
    <row r="12" spans="1:27" s="8" customFormat="1" ht="15.5" x14ac:dyDescent="0.35">
      <c r="A12" s="6" t="s">
        <v>42</v>
      </c>
      <c r="B12" s="6"/>
      <c r="C12" s="6"/>
      <c r="D12" s="6"/>
      <c r="E12" s="6"/>
      <c r="F12" s="6"/>
      <c r="G12" s="7"/>
      <c r="H12" s="7"/>
      <c r="I12" s="7"/>
      <c r="J12" s="7"/>
      <c r="K12" s="7"/>
      <c r="L12" s="7"/>
      <c r="M12" s="7"/>
      <c r="N12" s="7"/>
      <c r="O12" s="7"/>
      <c r="P12" s="7"/>
      <c r="Q12" s="7"/>
      <c r="R12" s="7"/>
      <c r="S12" s="7"/>
      <c r="T12" s="7"/>
      <c r="U12" s="7"/>
      <c r="V12" s="7"/>
      <c r="W12" s="7"/>
      <c r="X12" s="7"/>
      <c r="Y12" s="7"/>
      <c r="Z12" s="7"/>
    </row>
    <row r="13" spans="1:27" s="8" customFormat="1" ht="15.5" x14ac:dyDescent="0.35">
      <c r="A13" s="6" t="s">
        <v>43</v>
      </c>
      <c r="B13" s="6"/>
      <c r="C13" s="6"/>
      <c r="D13" s="6"/>
      <c r="E13" s="6"/>
      <c r="F13" s="6"/>
      <c r="G13" s="7"/>
      <c r="H13" s="7"/>
      <c r="I13" s="7"/>
      <c r="J13" s="7"/>
      <c r="K13" s="7"/>
      <c r="L13" s="7"/>
      <c r="M13" s="7"/>
      <c r="N13" s="7"/>
      <c r="O13" s="7"/>
      <c r="P13" s="7"/>
      <c r="Q13" s="7"/>
      <c r="R13" s="7"/>
      <c r="S13" s="7"/>
      <c r="T13" s="7"/>
      <c r="U13" s="7"/>
      <c r="V13" s="7"/>
      <c r="W13" s="7"/>
      <c r="X13" s="7"/>
      <c r="Y13" s="7"/>
      <c r="Z13" s="7"/>
    </row>
    <row r="14" spans="1:27" s="8" customFormat="1" ht="15.5" x14ac:dyDescent="0.35">
      <c r="A14" s="6" t="s">
        <v>44</v>
      </c>
      <c r="B14" s="6"/>
      <c r="C14" s="6"/>
      <c r="D14" s="6"/>
      <c r="E14" s="6"/>
      <c r="F14" s="6"/>
      <c r="G14" s="7"/>
      <c r="H14" s="7"/>
      <c r="I14" s="7"/>
      <c r="J14" s="7"/>
      <c r="K14" s="7"/>
      <c r="L14" s="7"/>
      <c r="M14" s="7"/>
      <c r="N14" s="7"/>
      <c r="O14" s="7"/>
      <c r="P14" s="7"/>
      <c r="Q14" s="7"/>
      <c r="R14" s="7"/>
      <c r="S14" s="7"/>
      <c r="T14" s="7"/>
      <c r="U14" s="7"/>
      <c r="V14" s="7"/>
      <c r="W14" s="7"/>
      <c r="X14" s="7"/>
      <c r="Y14" s="7"/>
      <c r="Z14" s="7"/>
    </row>
    <row r="15" spans="1:27" s="8" customFormat="1" ht="15.75" customHeight="1" thickBot="1" x14ac:dyDescent="0.4">
      <c r="A15" s="9"/>
      <c r="B15" s="10"/>
      <c r="C15" s="10"/>
      <c r="D15" s="10"/>
      <c r="E15" s="10"/>
      <c r="F15" s="10"/>
      <c r="G15" s="11"/>
      <c r="H15" s="11"/>
      <c r="I15" s="11"/>
      <c r="J15" s="11"/>
      <c r="K15" s="11"/>
      <c r="L15" s="11"/>
      <c r="M15" s="11"/>
      <c r="N15" s="11"/>
      <c r="O15" s="11"/>
      <c r="P15" s="11"/>
      <c r="Q15" s="11"/>
      <c r="R15" s="11"/>
      <c r="S15" s="11"/>
      <c r="T15" s="11"/>
      <c r="U15" s="11"/>
      <c r="V15" s="11"/>
      <c r="W15" s="11"/>
      <c r="X15" s="11"/>
      <c r="Y15" s="11"/>
      <c r="Z15" s="11"/>
    </row>
    <row r="16" spans="1:27" s="8" customFormat="1" ht="28.5" customHeight="1" x14ac:dyDescent="0.35">
      <c r="A16" s="113" t="s">
        <v>31</v>
      </c>
      <c r="B16" s="106" t="s">
        <v>37</v>
      </c>
      <c r="C16" s="107" t="s">
        <v>38</v>
      </c>
      <c r="D16" s="107" t="s">
        <v>51</v>
      </c>
      <c r="E16" s="107" t="s">
        <v>56</v>
      </c>
      <c r="F16" s="107"/>
      <c r="G16" s="107"/>
      <c r="H16" s="107"/>
      <c r="I16" s="107"/>
      <c r="J16" s="107"/>
      <c r="K16" s="107"/>
      <c r="L16" s="107"/>
      <c r="M16" s="107"/>
      <c r="N16" s="107"/>
      <c r="O16" s="107"/>
      <c r="P16" s="107"/>
      <c r="Q16" s="107"/>
      <c r="R16" s="107"/>
      <c r="S16" s="107"/>
      <c r="T16" s="107"/>
      <c r="U16" s="107"/>
      <c r="V16" s="121"/>
      <c r="W16" s="122"/>
      <c r="X16" s="123"/>
      <c r="Y16" s="100"/>
      <c r="Z16" s="100"/>
      <c r="AA16" s="100"/>
    </row>
    <row r="17" spans="1:27" s="8" customFormat="1" ht="68.25" customHeight="1" x14ac:dyDescent="0.35">
      <c r="A17" s="114"/>
      <c r="B17" s="106"/>
      <c r="C17" s="107"/>
      <c r="D17" s="107"/>
      <c r="E17" s="12" t="s">
        <v>30</v>
      </c>
      <c r="F17" s="12" t="s">
        <v>29</v>
      </c>
      <c r="G17" s="137" t="s">
        <v>54</v>
      </c>
      <c r="H17" s="138"/>
      <c r="I17" s="13" t="s">
        <v>25</v>
      </c>
      <c r="J17" s="135" t="s">
        <v>55</v>
      </c>
      <c r="K17" s="136"/>
      <c r="L17" s="13" t="s">
        <v>23</v>
      </c>
      <c r="M17" s="12" t="s">
        <v>28</v>
      </c>
      <c r="N17" s="12" t="s">
        <v>59</v>
      </c>
      <c r="O17" s="12" t="s">
        <v>60</v>
      </c>
      <c r="P17" s="14" t="s">
        <v>27</v>
      </c>
      <c r="Q17" s="12" t="s">
        <v>61</v>
      </c>
      <c r="R17" s="117" t="s">
        <v>62</v>
      </c>
      <c r="S17" s="117"/>
      <c r="T17" s="117"/>
      <c r="U17" s="116" t="s">
        <v>57</v>
      </c>
      <c r="V17" s="100"/>
      <c r="W17" s="100"/>
      <c r="X17" s="100"/>
      <c r="Y17" s="101"/>
      <c r="Z17" s="101"/>
      <c r="AA17" s="101"/>
    </row>
    <row r="18" spans="1:27" s="8" customFormat="1" ht="15.5" x14ac:dyDescent="0.35">
      <c r="A18" s="15"/>
      <c r="B18" s="16"/>
      <c r="C18" s="17"/>
      <c r="D18" s="17"/>
      <c r="E18" s="12"/>
      <c r="F18" s="12"/>
      <c r="G18" s="16" t="s">
        <v>52</v>
      </c>
      <c r="H18" s="16" t="s">
        <v>53</v>
      </c>
      <c r="I18" s="13"/>
      <c r="J18" s="18" t="s">
        <v>0</v>
      </c>
      <c r="K18" s="18" t="s">
        <v>1</v>
      </c>
      <c r="L18" s="13"/>
      <c r="M18" s="12"/>
      <c r="N18" s="12"/>
      <c r="O18" s="12"/>
      <c r="P18" s="14"/>
      <c r="Q18" s="18" t="s">
        <v>24</v>
      </c>
      <c r="R18" s="19" t="s">
        <v>2</v>
      </c>
      <c r="S18" s="19" t="s">
        <v>3</v>
      </c>
      <c r="T18" s="19" t="s">
        <v>22</v>
      </c>
      <c r="U18" s="116"/>
      <c r="V18" s="102"/>
      <c r="W18" s="102"/>
      <c r="X18" s="102"/>
      <c r="Y18" s="102"/>
      <c r="Z18" s="102"/>
      <c r="AA18" s="102"/>
    </row>
    <row r="19" spans="1:27" s="47" customFormat="1" ht="24" customHeight="1" x14ac:dyDescent="0.35">
      <c r="A19" s="42">
        <v>1</v>
      </c>
      <c r="B19" s="43">
        <v>2</v>
      </c>
      <c r="C19" s="43">
        <v>3</v>
      </c>
      <c r="D19" s="43">
        <v>4</v>
      </c>
      <c r="E19" s="43">
        <v>5</v>
      </c>
      <c r="F19" s="43">
        <v>6</v>
      </c>
      <c r="G19" s="44">
        <v>7</v>
      </c>
      <c r="H19" s="44">
        <v>8</v>
      </c>
      <c r="I19" s="44">
        <v>9</v>
      </c>
      <c r="J19" s="44">
        <v>10</v>
      </c>
      <c r="K19" s="44">
        <v>11</v>
      </c>
      <c r="L19" s="44">
        <v>12</v>
      </c>
      <c r="M19" s="43">
        <v>13</v>
      </c>
      <c r="N19" s="43">
        <v>14</v>
      </c>
      <c r="O19" s="43">
        <v>15</v>
      </c>
      <c r="P19" s="43">
        <v>16</v>
      </c>
      <c r="Q19" s="44">
        <v>17</v>
      </c>
      <c r="R19" s="44">
        <v>18</v>
      </c>
      <c r="S19" s="45">
        <v>19</v>
      </c>
      <c r="T19" s="46">
        <v>20</v>
      </c>
      <c r="U19" s="46">
        <v>21</v>
      </c>
      <c r="V19" s="46">
        <v>22</v>
      </c>
      <c r="W19" s="45">
        <v>23</v>
      </c>
      <c r="X19" s="45">
        <v>24</v>
      </c>
      <c r="Y19" s="45">
        <v>25</v>
      </c>
      <c r="Z19" s="45">
        <v>26</v>
      </c>
      <c r="AA19" s="45">
        <v>26</v>
      </c>
    </row>
    <row r="20" spans="1:27" s="8" customFormat="1" ht="15.5" x14ac:dyDescent="0.35">
      <c r="A20" s="20">
        <v>1</v>
      </c>
      <c r="B20" s="21" t="s">
        <v>4</v>
      </c>
      <c r="C20" s="22" t="s">
        <v>103</v>
      </c>
      <c r="D20" s="23" t="s">
        <v>47</v>
      </c>
      <c r="E20" s="24">
        <v>2</v>
      </c>
      <c r="F20" s="24">
        <v>1</v>
      </c>
      <c r="G20" s="24">
        <v>2</v>
      </c>
      <c r="H20" s="24">
        <v>0</v>
      </c>
      <c r="I20" s="24">
        <v>2</v>
      </c>
      <c r="J20" s="24">
        <v>0</v>
      </c>
      <c r="K20" s="24">
        <v>0</v>
      </c>
      <c r="L20" s="24">
        <v>0</v>
      </c>
      <c r="M20" s="24">
        <v>10</v>
      </c>
      <c r="N20" s="25">
        <v>41.7</v>
      </c>
      <c r="O20" s="26">
        <v>151.9</v>
      </c>
      <c r="P20" s="27">
        <v>10</v>
      </c>
      <c r="Q20" s="24">
        <v>98.38</v>
      </c>
      <c r="R20" s="28">
        <v>62.4</v>
      </c>
      <c r="S20" s="28">
        <v>248</v>
      </c>
      <c r="T20" s="28">
        <v>25</v>
      </c>
      <c r="U20" s="28">
        <f t="shared" ref="U20:U40" si="0">SUM(R20:T20)</f>
        <v>335.4</v>
      </c>
      <c r="V20" s="29"/>
      <c r="W20" s="29"/>
      <c r="X20" s="29"/>
      <c r="Y20" s="29"/>
      <c r="Z20" s="29"/>
      <c r="AA20" s="29"/>
    </row>
    <row r="21" spans="1:27" s="8" customFormat="1" ht="18" customHeight="1" x14ac:dyDescent="0.35">
      <c r="A21" s="127">
        <v>2</v>
      </c>
      <c r="B21" s="126" t="s">
        <v>19</v>
      </c>
      <c r="C21" s="30" t="s">
        <v>35</v>
      </c>
      <c r="D21" s="23" t="s">
        <v>50</v>
      </c>
      <c r="E21" s="119">
        <v>4</v>
      </c>
      <c r="F21" s="119">
        <v>0</v>
      </c>
      <c r="G21" s="119">
        <v>2</v>
      </c>
      <c r="H21" s="119">
        <v>0</v>
      </c>
      <c r="I21" s="119">
        <v>3</v>
      </c>
      <c r="J21" s="119">
        <v>1</v>
      </c>
      <c r="K21" s="119">
        <v>0</v>
      </c>
      <c r="L21" s="119">
        <v>1</v>
      </c>
      <c r="M21" s="119">
        <v>8</v>
      </c>
      <c r="N21" s="119">
        <v>15.4</v>
      </c>
      <c r="O21" s="119">
        <v>102</v>
      </c>
      <c r="P21" s="139">
        <v>200</v>
      </c>
      <c r="Q21" s="140">
        <v>44.31</v>
      </c>
      <c r="R21" s="120">
        <v>226.6</v>
      </c>
      <c r="S21" s="120">
        <v>36.799999999999997</v>
      </c>
      <c r="T21" s="120">
        <v>0</v>
      </c>
      <c r="U21" s="120">
        <f t="shared" ref="U21" si="1">SUM(R21:T21)</f>
        <v>263.39999999999998</v>
      </c>
      <c r="V21" s="118"/>
      <c r="W21" s="118"/>
      <c r="X21" s="118"/>
      <c r="Y21" s="118"/>
      <c r="Z21" s="118"/>
      <c r="AA21" s="118"/>
    </row>
    <row r="22" spans="1:27" s="8" customFormat="1" ht="18" customHeight="1" x14ac:dyDescent="0.35">
      <c r="A22" s="128"/>
      <c r="B22" s="126"/>
      <c r="C22" s="31" t="s">
        <v>36</v>
      </c>
      <c r="D22" s="23" t="s">
        <v>49</v>
      </c>
      <c r="E22" s="119"/>
      <c r="F22" s="119"/>
      <c r="G22" s="119"/>
      <c r="H22" s="119"/>
      <c r="I22" s="119"/>
      <c r="J22" s="119"/>
      <c r="K22" s="119"/>
      <c r="L22" s="119"/>
      <c r="M22" s="119"/>
      <c r="N22" s="119"/>
      <c r="O22" s="119"/>
      <c r="P22" s="139"/>
      <c r="Q22" s="140"/>
      <c r="R22" s="120"/>
      <c r="S22" s="120"/>
      <c r="T22" s="120"/>
      <c r="U22" s="120"/>
      <c r="V22" s="118"/>
      <c r="W22" s="118"/>
      <c r="X22" s="118"/>
      <c r="Y22" s="118"/>
      <c r="Z22" s="118"/>
      <c r="AA22" s="118"/>
    </row>
    <row r="23" spans="1:27" s="8" customFormat="1" ht="18" customHeight="1" x14ac:dyDescent="0.35">
      <c r="A23" s="20">
        <v>3</v>
      </c>
      <c r="B23" s="32" t="s">
        <v>5</v>
      </c>
      <c r="C23" s="23" t="s">
        <v>33</v>
      </c>
      <c r="D23" s="23" t="s">
        <v>48</v>
      </c>
      <c r="E23" s="24">
        <v>0</v>
      </c>
      <c r="F23" s="24">
        <v>0</v>
      </c>
      <c r="G23" s="24">
        <v>0</v>
      </c>
      <c r="H23" s="24">
        <v>2</v>
      </c>
      <c r="I23" s="24">
        <v>2</v>
      </c>
      <c r="J23" s="24">
        <v>0</v>
      </c>
      <c r="K23" s="24">
        <v>0</v>
      </c>
      <c r="L23" s="24">
        <v>0</v>
      </c>
      <c r="M23" s="24">
        <v>3</v>
      </c>
      <c r="N23" s="24">
        <v>11.5</v>
      </c>
      <c r="O23" s="24">
        <v>24.1</v>
      </c>
      <c r="P23" s="27">
        <v>100</v>
      </c>
      <c r="Q23" s="33">
        <v>3.35</v>
      </c>
      <c r="R23" s="28">
        <v>35.6</v>
      </c>
      <c r="S23" s="28">
        <v>0</v>
      </c>
      <c r="T23" s="28">
        <v>0</v>
      </c>
      <c r="U23" s="28">
        <f t="shared" si="0"/>
        <v>35.6</v>
      </c>
      <c r="V23" s="29"/>
      <c r="W23" s="29"/>
      <c r="X23" s="29"/>
      <c r="Y23" s="29"/>
      <c r="Z23" s="29"/>
      <c r="AA23" s="29"/>
    </row>
    <row r="24" spans="1:27" s="8" customFormat="1" ht="18" customHeight="1" x14ac:dyDescent="0.35">
      <c r="A24" s="20">
        <v>4</v>
      </c>
      <c r="B24" s="32" t="s">
        <v>6</v>
      </c>
      <c r="C24" s="23" t="s">
        <v>33</v>
      </c>
      <c r="D24" s="23" t="s">
        <v>48</v>
      </c>
      <c r="E24" s="24">
        <v>1</v>
      </c>
      <c r="F24" s="24">
        <v>0</v>
      </c>
      <c r="G24" s="24">
        <v>0</v>
      </c>
      <c r="H24" s="24">
        <v>1</v>
      </c>
      <c r="I24" s="24">
        <v>1</v>
      </c>
      <c r="J24" s="24">
        <v>0</v>
      </c>
      <c r="K24" s="24">
        <v>0</v>
      </c>
      <c r="L24" s="24">
        <v>0</v>
      </c>
      <c r="M24" s="24">
        <v>5</v>
      </c>
      <c r="N24" s="24">
        <v>9.1</v>
      </c>
      <c r="O24" s="24">
        <v>47.6</v>
      </c>
      <c r="P24" s="27">
        <v>100</v>
      </c>
      <c r="Q24" s="33">
        <v>17.89</v>
      </c>
      <c r="R24" s="28">
        <v>47.6</v>
      </c>
      <c r="S24" s="28">
        <v>0</v>
      </c>
      <c r="T24" s="28">
        <v>0</v>
      </c>
      <c r="U24" s="28">
        <f t="shared" si="0"/>
        <v>47.6</v>
      </c>
      <c r="V24" s="29"/>
      <c r="W24" s="29"/>
      <c r="X24" s="29"/>
      <c r="Y24" s="29"/>
      <c r="Z24" s="29"/>
      <c r="AA24" s="29"/>
    </row>
    <row r="25" spans="1:27" s="8" customFormat="1" ht="18" customHeight="1" x14ac:dyDescent="0.35">
      <c r="A25" s="20">
        <v>5</v>
      </c>
      <c r="B25" s="32" t="s">
        <v>7</v>
      </c>
      <c r="C25" s="23" t="s">
        <v>33</v>
      </c>
      <c r="D25" s="23" t="s">
        <v>48</v>
      </c>
      <c r="E25" s="24">
        <v>2</v>
      </c>
      <c r="F25" s="24">
        <v>0</v>
      </c>
      <c r="G25" s="24">
        <v>2</v>
      </c>
      <c r="H25" s="24">
        <v>0</v>
      </c>
      <c r="I25" s="24">
        <v>2</v>
      </c>
      <c r="J25" s="24">
        <v>0</v>
      </c>
      <c r="K25" s="24">
        <v>0</v>
      </c>
      <c r="L25" s="24">
        <v>0</v>
      </c>
      <c r="M25" s="24">
        <v>8</v>
      </c>
      <c r="N25" s="24">
        <v>12.5</v>
      </c>
      <c r="O25" s="24">
        <v>70.099999999999994</v>
      </c>
      <c r="P25" s="27">
        <v>200</v>
      </c>
      <c r="Q25" s="33">
        <v>3.64</v>
      </c>
      <c r="R25" s="28">
        <v>113.6</v>
      </c>
      <c r="S25" s="28">
        <v>0</v>
      </c>
      <c r="T25" s="28">
        <v>0</v>
      </c>
      <c r="U25" s="28">
        <f t="shared" si="0"/>
        <v>113.6</v>
      </c>
      <c r="V25" s="29"/>
      <c r="W25" s="29"/>
      <c r="X25" s="29"/>
      <c r="Y25" s="29"/>
      <c r="Z25" s="29"/>
      <c r="AA25" s="29"/>
    </row>
    <row r="26" spans="1:27" s="8" customFormat="1" ht="18" customHeight="1" x14ac:dyDescent="0.35">
      <c r="A26" s="20">
        <v>6</v>
      </c>
      <c r="B26" s="32" t="s">
        <v>45</v>
      </c>
      <c r="C26" s="5" t="s">
        <v>102</v>
      </c>
      <c r="D26" s="5" t="s">
        <v>46</v>
      </c>
      <c r="E26" s="24">
        <v>1</v>
      </c>
      <c r="F26" s="24">
        <v>0</v>
      </c>
      <c r="G26" s="24">
        <v>1</v>
      </c>
      <c r="H26" s="24">
        <v>0</v>
      </c>
      <c r="I26" s="24">
        <v>1</v>
      </c>
      <c r="J26" s="24">
        <v>0</v>
      </c>
      <c r="K26" s="24">
        <v>0</v>
      </c>
      <c r="L26" s="24">
        <v>0</v>
      </c>
      <c r="M26" s="24">
        <v>4</v>
      </c>
      <c r="N26" s="24">
        <v>6.1</v>
      </c>
      <c r="O26" s="24">
        <v>18.2</v>
      </c>
      <c r="P26" s="27">
        <v>50</v>
      </c>
      <c r="Q26" s="33">
        <v>15.66</v>
      </c>
      <c r="R26" s="28">
        <v>67.3</v>
      </c>
      <c r="S26" s="28">
        <v>4</v>
      </c>
      <c r="T26" s="28">
        <v>0</v>
      </c>
      <c r="U26" s="28">
        <f t="shared" si="0"/>
        <v>71.3</v>
      </c>
      <c r="V26" s="29"/>
      <c r="W26" s="29"/>
      <c r="X26" s="29"/>
      <c r="Y26" s="29"/>
      <c r="Z26" s="29"/>
      <c r="AA26" s="29"/>
    </row>
    <row r="27" spans="1:27" s="8" customFormat="1" ht="34.5" customHeight="1" x14ac:dyDescent="0.35">
      <c r="A27" s="20">
        <v>7</v>
      </c>
      <c r="B27" s="32" t="s">
        <v>32</v>
      </c>
      <c r="C27" s="5" t="s">
        <v>34</v>
      </c>
      <c r="D27" s="5" t="s">
        <v>46</v>
      </c>
      <c r="E27" s="24">
        <v>2</v>
      </c>
      <c r="F27" s="24">
        <v>0</v>
      </c>
      <c r="G27" s="24">
        <v>2</v>
      </c>
      <c r="H27" s="24">
        <v>1</v>
      </c>
      <c r="I27" s="24">
        <v>3</v>
      </c>
      <c r="J27" s="24">
        <v>0</v>
      </c>
      <c r="K27" s="24">
        <v>1</v>
      </c>
      <c r="L27" s="24">
        <v>0</v>
      </c>
      <c r="M27" s="24">
        <v>6</v>
      </c>
      <c r="N27" s="24">
        <v>21.9</v>
      </c>
      <c r="O27" s="24">
        <v>24.6</v>
      </c>
      <c r="P27" s="27">
        <v>80</v>
      </c>
      <c r="Q27" s="33">
        <v>31.04</v>
      </c>
      <c r="R27" s="28">
        <v>77.7</v>
      </c>
      <c r="S27" s="28">
        <v>0</v>
      </c>
      <c r="T27" s="28">
        <v>0</v>
      </c>
      <c r="U27" s="28">
        <f t="shared" si="0"/>
        <v>77.7</v>
      </c>
      <c r="V27" s="29"/>
      <c r="W27" s="29"/>
      <c r="X27" s="29"/>
      <c r="Y27" s="29"/>
      <c r="Z27" s="29"/>
      <c r="AA27" s="29"/>
    </row>
    <row r="28" spans="1:27" s="8" customFormat="1" ht="18" customHeight="1" x14ac:dyDescent="0.35">
      <c r="A28" s="20">
        <v>8</v>
      </c>
      <c r="B28" s="34" t="s">
        <v>8</v>
      </c>
      <c r="C28" s="5" t="s">
        <v>34</v>
      </c>
      <c r="D28" s="5" t="s">
        <v>46</v>
      </c>
      <c r="E28" s="24">
        <v>2</v>
      </c>
      <c r="F28" s="24">
        <v>0</v>
      </c>
      <c r="G28" s="24">
        <v>2</v>
      </c>
      <c r="H28" s="24">
        <v>0</v>
      </c>
      <c r="I28" s="24">
        <v>2</v>
      </c>
      <c r="J28" s="24">
        <v>0</v>
      </c>
      <c r="K28" s="24">
        <v>0</v>
      </c>
      <c r="L28" s="24">
        <v>0</v>
      </c>
      <c r="M28" s="24">
        <v>8</v>
      </c>
      <c r="N28" s="24">
        <v>3.8</v>
      </c>
      <c r="O28" s="24">
        <v>5.7</v>
      </c>
      <c r="P28" s="27">
        <v>50</v>
      </c>
      <c r="Q28" s="33">
        <v>1.35</v>
      </c>
      <c r="R28" s="28">
        <v>55.7</v>
      </c>
      <c r="S28" s="28">
        <v>0</v>
      </c>
      <c r="T28" s="28">
        <v>0</v>
      </c>
      <c r="U28" s="28">
        <f t="shared" si="0"/>
        <v>55.7</v>
      </c>
      <c r="V28" s="29"/>
      <c r="W28" s="29"/>
      <c r="X28" s="29"/>
      <c r="Y28" s="29"/>
      <c r="Z28" s="29"/>
      <c r="AA28" s="29"/>
    </row>
    <row r="29" spans="1:27" s="8" customFormat="1" ht="34.5" customHeight="1" x14ac:dyDescent="0.35">
      <c r="A29" s="20">
        <v>9</v>
      </c>
      <c r="B29" s="32" t="s">
        <v>9</v>
      </c>
      <c r="C29" s="5" t="s">
        <v>34</v>
      </c>
      <c r="D29" s="5" t="s">
        <v>46</v>
      </c>
      <c r="E29" s="24">
        <v>2</v>
      </c>
      <c r="F29" s="24">
        <v>0</v>
      </c>
      <c r="G29" s="24">
        <v>2</v>
      </c>
      <c r="H29" s="24">
        <v>1</v>
      </c>
      <c r="I29" s="24">
        <v>3</v>
      </c>
      <c r="J29" s="24">
        <v>0</v>
      </c>
      <c r="K29" s="24">
        <v>0</v>
      </c>
      <c r="L29" s="24">
        <v>0</v>
      </c>
      <c r="M29" s="24">
        <v>5</v>
      </c>
      <c r="N29" s="24">
        <v>14</v>
      </c>
      <c r="O29" s="24">
        <v>7</v>
      </c>
      <c r="P29" s="27">
        <v>20</v>
      </c>
      <c r="Q29" s="33">
        <v>16.600000000000001</v>
      </c>
      <c r="R29" s="28">
        <v>8.1</v>
      </c>
      <c r="S29" s="28">
        <v>55.6</v>
      </c>
      <c r="T29" s="28">
        <v>0</v>
      </c>
      <c r="U29" s="28">
        <f t="shared" si="0"/>
        <v>63.7</v>
      </c>
      <c r="V29" s="29"/>
      <c r="W29" s="29"/>
      <c r="X29" s="29"/>
      <c r="Y29" s="29"/>
      <c r="Z29" s="29"/>
      <c r="AA29" s="29"/>
    </row>
    <row r="30" spans="1:27" s="8" customFormat="1" ht="34.5" customHeight="1" x14ac:dyDescent="0.35">
      <c r="A30" s="20">
        <v>10</v>
      </c>
      <c r="B30" s="32" t="s">
        <v>10</v>
      </c>
      <c r="C30" s="5" t="s">
        <v>34</v>
      </c>
      <c r="D30" s="5" t="s">
        <v>46</v>
      </c>
      <c r="E30" s="24">
        <v>2</v>
      </c>
      <c r="F30" s="24">
        <v>0</v>
      </c>
      <c r="G30" s="24">
        <v>2</v>
      </c>
      <c r="H30" s="24">
        <v>2</v>
      </c>
      <c r="I30" s="24">
        <v>4</v>
      </c>
      <c r="J30" s="24">
        <v>0</v>
      </c>
      <c r="K30" s="24">
        <v>0</v>
      </c>
      <c r="L30" s="24">
        <v>0</v>
      </c>
      <c r="M30" s="24">
        <v>5</v>
      </c>
      <c r="N30" s="24">
        <v>29.3</v>
      </c>
      <c r="O30" s="24">
        <v>12.9</v>
      </c>
      <c r="P30" s="27">
        <v>50</v>
      </c>
      <c r="Q30" s="33">
        <v>20.9</v>
      </c>
      <c r="R30" s="28">
        <v>49.3</v>
      </c>
      <c r="S30" s="28">
        <v>6.4</v>
      </c>
      <c r="T30" s="28">
        <v>0</v>
      </c>
      <c r="U30" s="28">
        <f t="shared" si="0"/>
        <v>55.699999999999996</v>
      </c>
      <c r="V30" s="29"/>
      <c r="W30" s="29"/>
      <c r="X30" s="29"/>
      <c r="Y30" s="29"/>
      <c r="Z30" s="29"/>
      <c r="AA30" s="29"/>
    </row>
    <row r="31" spans="1:27" s="8" customFormat="1" ht="18" customHeight="1" x14ac:dyDescent="0.35">
      <c r="A31" s="20">
        <v>11</v>
      </c>
      <c r="B31" s="32" t="s">
        <v>11</v>
      </c>
      <c r="C31" s="5" t="s">
        <v>34</v>
      </c>
      <c r="D31" s="5" t="s">
        <v>46</v>
      </c>
      <c r="E31" s="24">
        <v>3</v>
      </c>
      <c r="F31" s="24">
        <v>0</v>
      </c>
      <c r="G31" s="24">
        <v>4</v>
      </c>
      <c r="H31" s="24">
        <v>2</v>
      </c>
      <c r="I31" s="24">
        <v>6</v>
      </c>
      <c r="J31" s="24">
        <v>0</v>
      </c>
      <c r="K31" s="24">
        <v>0</v>
      </c>
      <c r="L31" s="24">
        <v>0</v>
      </c>
      <c r="M31" s="24">
        <v>5</v>
      </c>
      <c r="N31" s="24">
        <v>17.5</v>
      </c>
      <c r="O31" s="24">
        <v>8.1999999999999993</v>
      </c>
      <c r="P31" s="27">
        <v>50</v>
      </c>
      <c r="Q31" s="33">
        <v>18.04</v>
      </c>
      <c r="R31" s="28">
        <v>47.5</v>
      </c>
      <c r="S31" s="28">
        <v>8.1999999999999993</v>
      </c>
      <c r="T31" s="28">
        <v>0</v>
      </c>
      <c r="U31" s="28">
        <f t="shared" si="0"/>
        <v>55.7</v>
      </c>
      <c r="V31" s="29"/>
      <c r="W31" s="29"/>
      <c r="X31" s="29"/>
      <c r="Y31" s="29"/>
      <c r="Z31" s="29"/>
      <c r="AA31" s="29"/>
    </row>
    <row r="32" spans="1:27" s="8" customFormat="1" ht="18" customHeight="1" x14ac:dyDescent="0.35">
      <c r="A32" s="20">
        <v>12</v>
      </c>
      <c r="B32" s="32" t="s">
        <v>12</v>
      </c>
      <c r="C32" s="5" t="s">
        <v>34</v>
      </c>
      <c r="D32" s="5" t="s">
        <v>46</v>
      </c>
      <c r="E32" s="24">
        <v>2</v>
      </c>
      <c r="F32" s="24">
        <v>0</v>
      </c>
      <c r="G32" s="24">
        <v>4</v>
      </c>
      <c r="H32" s="24">
        <v>1</v>
      </c>
      <c r="I32" s="24">
        <v>5</v>
      </c>
      <c r="J32" s="24">
        <v>0</v>
      </c>
      <c r="K32" s="24">
        <v>0</v>
      </c>
      <c r="L32" s="24">
        <v>0</v>
      </c>
      <c r="M32" s="24">
        <v>6</v>
      </c>
      <c r="N32" s="24">
        <v>12.8</v>
      </c>
      <c r="O32" s="24">
        <v>13.6</v>
      </c>
      <c r="P32" s="27">
        <v>80</v>
      </c>
      <c r="Q32" s="33">
        <v>51.94</v>
      </c>
      <c r="R32" s="28">
        <v>76.069999999999993</v>
      </c>
      <c r="S32" s="28">
        <v>24.6</v>
      </c>
      <c r="T32" s="28">
        <v>0</v>
      </c>
      <c r="U32" s="28">
        <f t="shared" si="0"/>
        <v>100.66999999999999</v>
      </c>
      <c r="V32" s="29"/>
      <c r="W32" s="29"/>
      <c r="X32" s="29"/>
      <c r="Y32" s="29"/>
      <c r="Z32" s="29"/>
      <c r="AA32" s="29"/>
    </row>
    <row r="33" spans="1:27" s="8" customFormat="1" ht="18" customHeight="1" x14ac:dyDescent="0.35">
      <c r="A33" s="20">
        <v>13</v>
      </c>
      <c r="B33" s="32" t="s">
        <v>13</v>
      </c>
      <c r="C33" s="5" t="s">
        <v>34</v>
      </c>
      <c r="D33" s="5" t="s">
        <v>46</v>
      </c>
      <c r="E33" s="24">
        <v>2</v>
      </c>
      <c r="F33" s="24">
        <v>0</v>
      </c>
      <c r="G33" s="24">
        <v>1</v>
      </c>
      <c r="H33" s="24">
        <v>2</v>
      </c>
      <c r="I33" s="24">
        <v>2</v>
      </c>
      <c r="J33" s="24">
        <v>0</v>
      </c>
      <c r="K33" s="24">
        <v>0</v>
      </c>
      <c r="L33" s="24">
        <v>0</v>
      </c>
      <c r="M33" s="24">
        <v>7</v>
      </c>
      <c r="N33" s="24">
        <v>11.2</v>
      </c>
      <c r="O33" s="24">
        <v>10.199999999999999</v>
      </c>
      <c r="P33" s="27">
        <v>80</v>
      </c>
      <c r="Q33" s="33">
        <v>13.06</v>
      </c>
      <c r="R33" s="28">
        <v>29.6</v>
      </c>
      <c r="S33" s="28">
        <v>15.7</v>
      </c>
      <c r="T33" s="28">
        <v>0</v>
      </c>
      <c r="U33" s="28">
        <f t="shared" si="0"/>
        <v>45.3</v>
      </c>
      <c r="V33" s="29"/>
      <c r="W33" s="29"/>
      <c r="X33" s="29"/>
      <c r="Y33" s="29"/>
      <c r="Z33" s="29"/>
      <c r="AA33" s="29"/>
    </row>
    <row r="34" spans="1:27" s="8" customFormat="1" ht="18" customHeight="1" x14ac:dyDescent="0.35">
      <c r="A34" s="20">
        <v>14</v>
      </c>
      <c r="B34" s="32" t="s">
        <v>14</v>
      </c>
      <c r="C34" s="5" t="s">
        <v>34</v>
      </c>
      <c r="D34" s="5" t="s">
        <v>46</v>
      </c>
      <c r="E34" s="24">
        <v>4</v>
      </c>
      <c r="F34" s="24">
        <v>1</v>
      </c>
      <c r="G34" s="24">
        <v>2</v>
      </c>
      <c r="H34" s="24">
        <v>1</v>
      </c>
      <c r="I34" s="24">
        <v>3</v>
      </c>
      <c r="J34" s="24">
        <v>2</v>
      </c>
      <c r="K34" s="24">
        <v>0</v>
      </c>
      <c r="L34" s="24">
        <v>0</v>
      </c>
      <c r="M34" s="24">
        <v>9</v>
      </c>
      <c r="N34" s="24">
        <v>24.9</v>
      </c>
      <c r="O34" s="24">
        <v>5.6</v>
      </c>
      <c r="P34" s="27">
        <v>80</v>
      </c>
      <c r="Q34" s="33">
        <v>49.78</v>
      </c>
      <c r="R34" s="28">
        <v>80.2</v>
      </c>
      <c r="S34" s="28">
        <v>11.2</v>
      </c>
      <c r="T34" s="28">
        <v>0</v>
      </c>
      <c r="U34" s="28">
        <f t="shared" si="0"/>
        <v>91.4</v>
      </c>
      <c r="V34" s="29"/>
      <c r="W34" s="29"/>
      <c r="X34" s="29"/>
      <c r="Y34" s="29"/>
      <c r="Z34" s="29"/>
      <c r="AA34" s="29"/>
    </row>
    <row r="35" spans="1:27" s="8" customFormat="1" ht="18" customHeight="1" x14ac:dyDescent="0.35">
      <c r="A35" s="20">
        <v>15</v>
      </c>
      <c r="B35" s="32" t="s">
        <v>15</v>
      </c>
      <c r="C35" s="5" t="s">
        <v>34</v>
      </c>
      <c r="D35" s="5" t="s">
        <v>46</v>
      </c>
      <c r="E35" s="24">
        <v>2</v>
      </c>
      <c r="F35" s="24">
        <v>0</v>
      </c>
      <c r="G35" s="24">
        <v>2</v>
      </c>
      <c r="H35" s="24">
        <v>1</v>
      </c>
      <c r="I35" s="24">
        <v>3</v>
      </c>
      <c r="J35" s="24">
        <v>0</v>
      </c>
      <c r="K35" s="24">
        <v>0</v>
      </c>
      <c r="L35" s="24">
        <v>0</v>
      </c>
      <c r="M35" s="24">
        <v>5</v>
      </c>
      <c r="N35" s="24">
        <v>10.6</v>
      </c>
      <c r="O35" s="24">
        <v>6.3</v>
      </c>
      <c r="P35" s="27">
        <v>50</v>
      </c>
      <c r="Q35" s="33">
        <v>19.399999999999999</v>
      </c>
      <c r="R35" s="28">
        <v>45.9</v>
      </c>
      <c r="S35" s="28">
        <v>12.4</v>
      </c>
      <c r="T35" s="28">
        <v>0</v>
      </c>
      <c r="U35" s="28">
        <f t="shared" si="0"/>
        <v>58.3</v>
      </c>
      <c r="V35" s="29"/>
      <c r="W35" s="29"/>
      <c r="X35" s="29"/>
      <c r="Y35" s="29"/>
      <c r="Z35" s="29"/>
      <c r="AA35" s="29"/>
    </row>
    <row r="36" spans="1:27" s="8" customFormat="1" ht="18" customHeight="1" x14ac:dyDescent="0.35">
      <c r="A36" s="20">
        <v>16</v>
      </c>
      <c r="B36" s="34" t="s">
        <v>16</v>
      </c>
      <c r="C36" s="5" t="s">
        <v>34</v>
      </c>
      <c r="D36" s="5" t="s">
        <v>46</v>
      </c>
      <c r="E36" s="24">
        <v>2</v>
      </c>
      <c r="F36" s="24">
        <v>0</v>
      </c>
      <c r="G36" s="24">
        <v>2</v>
      </c>
      <c r="H36" s="24">
        <v>1</v>
      </c>
      <c r="I36" s="24">
        <v>3</v>
      </c>
      <c r="J36" s="24">
        <v>0</v>
      </c>
      <c r="K36" s="24">
        <v>2</v>
      </c>
      <c r="L36" s="24">
        <v>0</v>
      </c>
      <c r="M36" s="24">
        <v>8</v>
      </c>
      <c r="N36" s="24">
        <v>8.6</v>
      </c>
      <c r="O36" s="24">
        <v>22.23</v>
      </c>
      <c r="P36" s="27">
        <v>120</v>
      </c>
      <c r="Q36" s="33">
        <v>17.489999999999998</v>
      </c>
      <c r="R36" s="28">
        <v>74.84</v>
      </c>
      <c r="S36" s="28">
        <v>47.43</v>
      </c>
      <c r="T36" s="28">
        <v>0</v>
      </c>
      <c r="U36" s="28">
        <f t="shared" si="0"/>
        <v>122.27000000000001</v>
      </c>
      <c r="V36" s="29"/>
      <c r="W36" s="29"/>
      <c r="X36" s="29"/>
      <c r="Y36" s="29"/>
      <c r="Z36" s="29"/>
      <c r="AA36" s="29"/>
    </row>
    <row r="37" spans="1:27" s="8" customFormat="1" ht="18" customHeight="1" x14ac:dyDescent="0.35">
      <c r="A37" s="20">
        <v>17</v>
      </c>
      <c r="B37" s="34" t="s">
        <v>17</v>
      </c>
      <c r="C37" s="5" t="s">
        <v>34</v>
      </c>
      <c r="D37" s="5" t="s">
        <v>46</v>
      </c>
      <c r="E37" s="24">
        <v>2</v>
      </c>
      <c r="F37" s="24">
        <v>0</v>
      </c>
      <c r="G37" s="24">
        <v>2</v>
      </c>
      <c r="H37" s="24">
        <v>0</v>
      </c>
      <c r="I37" s="24">
        <v>2</v>
      </c>
      <c r="J37" s="24">
        <v>0</v>
      </c>
      <c r="K37" s="24">
        <v>0</v>
      </c>
      <c r="L37" s="24">
        <v>0</v>
      </c>
      <c r="M37" s="24">
        <v>5</v>
      </c>
      <c r="N37" s="24">
        <v>21.9</v>
      </c>
      <c r="O37" s="24">
        <v>13.6</v>
      </c>
      <c r="P37" s="27">
        <v>60</v>
      </c>
      <c r="Q37" s="33">
        <v>21.9</v>
      </c>
      <c r="R37" s="28">
        <v>42.2</v>
      </c>
      <c r="S37" s="28">
        <v>13.6</v>
      </c>
      <c r="T37" s="28">
        <v>0</v>
      </c>
      <c r="U37" s="28">
        <f t="shared" si="0"/>
        <v>55.800000000000004</v>
      </c>
      <c r="V37" s="29"/>
      <c r="W37" s="29"/>
      <c r="X37" s="29"/>
      <c r="Y37" s="29"/>
      <c r="Z37" s="29"/>
      <c r="AA37" s="29"/>
    </row>
    <row r="38" spans="1:27" s="8" customFormat="1" ht="18" customHeight="1" x14ac:dyDescent="0.35">
      <c r="A38" s="20">
        <v>18</v>
      </c>
      <c r="B38" s="35" t="s">
        <v>18</v>
      </c>
      <c r="C38" s="5" t="s">
        <v>34</v>
      </c>
      <c r="D38" s="5" t="s">
        <v>46</v>
      </c>
      <c r="E38" s="24">
        <v>2</v>
      </c>
      <c r="F38" s="24">
        <v>0</v>
      </c>
      <c r="G38" s="24">
        <v>3</v>
      </c>
      <c r="H38" s="24">
        <v>3</v>
      </c>
      <c r="I38" s="24">
        <v>5</v>
      </c>
      <c r="J38" s="24">
        <v>0</v>
      </c>
      <c r="K38" s="24">
        <v>0</v>
      </c>
      <c r="L38" s="24">
        <v>0</v>
      </c>
      <c r="M38" s="24">
        <v>5</v>
      </c>
      <c r="N38" s="24">
        <v>13.1</v>
      </c>
      <c r="O38" s="24">
        <v>4.4000000000000004</v>
      </c>
      <c r="P38" s="27">
        <v>50</v>
      </c>
      <c r="Q38" s="33">
        <v>11.85</v>
      </c>
      <c r="R38" s="28">
        <v>24.2</v>
      </c>
      <c r="S38" s="28">
        <v>26.2</v>
      </c>
      <c r="T38" s="28">
        <v>0</v>
      </c>
      <c r="U38" s="28">
        <f t="shared" si="0"/>
        <v>50.4</v>
      </c>
      <c r="V38" s="29"/>
      <c r="W38" s="29"/>
      <c r="X38" s="29"/>
      <c r="Y38" s="29"/>
      <c r="Z38" s="29"/>
      <c r="AA38" s="29"/>
    </row>
    <row r="39" spans="1:27" s="8" customFormat="1" ht="18" customHeight="1" x14ac:dyDescent="0.35">
      <c r="A39" s="20">
        <v>19</v>
      </c>
      <c r="B39" s="35" t="s">
        <v>20</v>
      </c>
      <c r="C39" s="5" t="s">
        <v>34</v>
      </c>
      <c r="D39" s="5" t="s">
        <v>46</v>
      </c>
      <c r="E39" s="24">
        <v>2</v>
      </c>
      <c r="F39" s="24">
        <v>0</v>
      </c>
      <c r="G39" s="24">
        <v>2</v>
      </c>
      <c r="H39" s="24">
        <v>1</v>
      </c>
      <c r="I39" s="24">
        <v>3</v>
      </c>
      <c r="J39" s="24">
        <v>0</v>
      </c>
      <c r="K39" s="24">
        <v>0</v>
      </c>
      <c r="L39" s="24">
        <v>0</v>
      </c>
      <c r="M39" s="24">
        <v>6</v>
      </c>
      <c r="N39" s="24">
        <v>2.5</v>
      </c>
      <c r="O39" s="24">
        <v>13.3</v>
      </c>
      <c r="P39" s="27">
        <v>60</v>
      </c>
      <c r="Q39" s="33">
        <v>10.130000000000001</v>
      </c>
      <c r="R39" s="28">
        <v>56.2</v>
      </c>
      <c r="S39" s="28">
        <v>0</v>
      </c>
      <c r="T39" s="28">
        <v>0</v>
      </c>
      <c r="U39" s="28">
        <f t="shared" si="0"/>
        <v>56.2</v>
      </c>
      <c r="V39" s="29"/>
      <c r="W39" s="29"/>
      <c r="X39" s="29"/>
      <c r="Y39" s="29"/>
      <c r="Z39" s="29"/>
      <c r="AA39" s="29"/>
    </row>
    <row r="40" spans="1:27" s="8" customFormat="1" ht="18" customHeight="1" x14ac:dyDescent="0.35">
      <c r="A40" s="20">
        <v>20</v>
      </c>
      <c r="B40" s="34" t="s">
        <v>21</v>
      </c>
      <c r="C40" s="5" t="s">
        <v>34</v>
      </c>
      <c r="D40" s="5" t="s">
        <v>46</v>
      </c>
      <c r="E40" s="24">
        <v>2</v>
      </c>
      <c r="F40" s="24">
        <v>0</v>
      </c>
      <c r="G40" s="24">
        <v>2</v>
      </c>
      <c r="H40" s="24">
        <v>1</v>
      </c>
      <c r="I40" s="24">
        <v>3</v>
      </c>
      <c r="J40" s="24">
        <v>0</v>
      </c>
      <c r="K40" s="24">
        <v>0</v>
      </c>
      <c r="L40" s="24">
        <v>0</v>
      </c>
      <c r="M40" s="24">
        <v>5</v>
      </c>
      <c r="N40" s="24">
        <v>16.100000000000001</v>
      </c>
      <c r="O40" s="24">
        <v>6</v>
      </c>
      <c r="P40" s="27">
        <v>60</v>
      </c>
      <c r="Q40" s="33">
        <v>14.21</v>
      </c>
      <c r="R40" s="28">
        <v>12.8</v>
      </c>
      <c r="S40" s="28">
        <v>53.4</v>
      </c>
      <c r="T40" s="28">
        <v>0</v>
      </c>
      <c r="U40" s="28">
        <f t="shared" si="0"/>
        <v>66.2</v>
      </c>
      <c r="V40" s="29"/>
      <c r="W40" s="29"/>
      <c r="X40" s="29"/>
      <c r="Y40" s="29"/>
      <c r="Z40" s="29"/>
      <c r="AA40" s="29"/>
    </row>
    <row r="41" spans="1:27" s="8" customFormat="1" ht="18" customHeight="1" thickBot="1" x14ac:dyDescent="0.4">
      <c r="A41" s="36"/>
      <c r="B41" s="16" t="s">
        <v>26</v>
      </c>
      <c r="C41" s="37"/>
      <c r="D41" s="37"/>
      <c r="E41" s="38">
        <f t="shared" ref="E41:M41" si="2">SUM(E20:E40)</f>
        <v>41</v>
      </c>
      <c r="F41" s="38">
        <f t="shared" si="2"/>
        <v>2</v>
      </c>
      <c r="G41" s="38">
        <f t="shared" si="2"/>
        <v>39</v>
      </c>
      <c r="H41" s="38">
        <f t="shared" si="2"/>
        <v>20</v>
      </c>
      <c r="I41" s="38">
        <f t="shared" si="2"/>
        <v>58</v>
      </c>
      <c r="J41" s="38">
        <f t="shared" si="2"/>
        <v>3</v>
      </c>
      <c r="K41" s="38">
        <f t="shared" si="2"/>
        <v>3</v>
      </c>
      <c r="L41" s="38">
        <f t="shared" si="2"/>
        <v>1</v>
      </c>
      <c r="M41" s="38">
        <f t="shared" si="2"/>
        <v>123</v>
      </c>
      <c r="N41" s="38">
        <f t="shared" ref="N41:U41" si="3">SUM(N20:N40)</f>
        <v>304.50000000000006</v>
      </c>
      <c r="O41" s="38">
        <f t="shared" si="3"/>
        <v>567.53</v>
      </c>
      <c r="P41" s="38">
        <f t="shared" si="3"/>
        <v>1550</v>
      </c>
      <c r="Q41" s="38">
        <f t="shared" si="3"/>
        <v>480.9199999999999</v>
      </c>
      <c r="R41" s="38">
        <f t="shared" si="3"/>
        <v>1233.4100000000001</v>
      </c>
      <c r="S41" s="38">
        <f t="shared" si="3"/>
        <v>563.53</v>
      </c>
      <c r="T41" s="38">
        <f t="shared" si="3"/>
        <v>25</v>
      </c>
      <c r="U41" s="38">
        <f t="shared" si="3"/>
        <v>1821.9400000000003</v>
      </c>
      <c r="V41" s="129"/>
      <c r="W41" s="39"/>
      <c r="X41" s="39"/>
      <c r="Y41" s="39"/>
      <c r="Z41" s="39"/>
      <c r="AA41" s="39"/>
    </row>
    <row r="42" spans="1:27" s="8" customFormat="1" ht="15.5" x14ac:dyDescent="0.35">
      <c r="A42" s="40"/>
      <c r="B42" s="6"/>
      <c r="C42" s="7"/>
      <c r="D42" s="7"/>
      <c r="E42" s="7"/>
      <c r="F42" s="7"/>
      <c r="G42" s="7"/>
      <c r="H42" s="7"/>
      <c r="I42" s="7"/>
      <c r="J42" s="7"/>
      <c r="K42" s="7"/>
      <c r="L42" s="7"/>
      <c r="M42" s="7"/>
      <c r="N42" s="7"/>
      <c r="O42" s="7"/>
      <c r="P42" s="7"/>
      <c r="Q42" s="7"/>
      <c r="R42" s="41"/>
      <c r="S42" s="41"/>
      <c r="T42" s="41"/>
      <c r="U42" s="41"/>
      <c r="V42" s="130"/>
      <c r="W42" s="131"/>
      <c r="X42" s="132"/>
      <c r="Y42" s="39"/>
      <c r="Z42" s="39"/>
      <c r="AA42" s="39"/>
    </row>
    <row r="43" spans="1:27" s="81" customFormat="1" ht="22.5" customHeight="1" x14ac:dyDescent="0.45">
      <c r="A43" s="77"/>
      <c r="B43" s="124"/>
      <c r="C43" s="124"/>
      <c r="D43" s="124"/>
      <c r="E43" s="124"/>
      <c r="F43" s="124"/>
      <c r="G43" s="124"/>
      <c r="H43" s="124"/>
      <c r="I43" s="124"/>
      <c r="J43" s="78"/>
      <c r="K43" s="78"/>
      <c r="L43" s="78"/>
      <c r="M43" s="78"/>
      <c r="N43" s="78"/>
      <c r="O43" s="78"/>
      <c r="P43" s="78"/>
      <c r="Q43" s="78"/>
      <c r="R43" s="79"/>
      <c r="S43" s="79"/>
      <c r="T43" s="79"/>
      <c r="U43" s="79"/>
      <c r="V43" s="78"/>
      <c r="W43" s="78"/>
      <c r="X43" s="78"/>
      <c r="Y43" s="78"/>
      <c r="Z43" s="78"/>
      <c r="AA43" s="80"/>
    </row>
    <row r="44" spans="1:27" s="81" customFormat="1" ht="36" customHeight="1" x14ac:dyDescent="0.45">
      <c r="A44" s="77"/>
      <c r="B44" s="142"/>
      <c r="C44" s="142"/>
      <c r="D44" s="142"/>
      <c r="E44" s="142"/>
      <c r="F44" s="125"/>
      <c r="G44" s="125"/>
      <c r="H44" s="125"/>
      <c r="I44" s="125"/>
      <c r="J44" s="78"/>
      <c r="K44" s="78"/>
      <c r="L44" s="78"/>
      <c r="M44" s="78"/>
      <c r="N44" s="78"/>
      <c r="O44" s="78"/>
      <c r="P44" s="78"/>
      <c r="Q44" s="78"/>
      <c r="R44" s="79"/>
      <c r="S44" s="79"/>
      <c r="T44" s="79"/>
      <c r="U44" s="79"/>
      <c r="V44" s="78"/>
      <c r="W44" s="78"/>
      <c r="X44" s="78"/>
      <c r="Y44" s="78"/>
      <c r="Z44" s="78"/>
      <c r="AA44" s="80"/>
    </row>
    <row r="45" spans="1:27" s="81" customFormat="1" ht="18.5" x14ac:dyDescent="0.45">
      <c r="A45" s="77"/>
      <c r="B45" s="142"/>
      <c r="C45" s="142"/>
      <c r="D45" s="142"/>
      <c r="E45" s="142"/>
      <c r="F45" s="141"/>
      <c r="G45" s="141"/>
      <c r="H45" s="141"/>
      <c r="I45" s="141"/>
      <c r="J45" s="78"/>
      <c r="K45" s="78"/>
      <c r="L45" s="78"/>
      <c r="M45" s="78"/>
      <c r="N45" s="78"/>
      <c r="O45" s="78"/>
      <c r="P45" s="78"/>
      <c r="Q45" s="78"/>
      <c r="R45" s="79"/>
      <c r="S45" s="79"/>
      <c r="T45" s="79"/>
      <c r="U45" s="79"/>
      <c r="V45" s="78"/>
      <c r="W45" s="78"/>
      <c r="X45" s="78"/>
      <c r="Y45" s="78"/>
      <c r="Z45" s="78"/>
      <c r="AA45" s="80"/>
    </row>
    <row r="46" spans="1:27" s="81" customFormat="1" ht="18.5" x14ac:dyDescent="0.45">
      <c r="A46" s="77"/>
      <c r="B46" s="142"/>
      <c r="C46" s="142"/>
      <c r="D46" s="142"/>
      <c r="E46" s="142"/>
      <c r="F46" s="141"/>
      <c r="G46" s="141"/>
      <c r="H46" s="141"/>
      <c r="I46" s="141"/>
      <c r="J46" s="78"/>
      <c r="K46" s="78"/>
      <c r="L46" s="78"/>
      <c r="M46" s="78"/>
      <c r="N46" s="78"/>
      <c r="O46" s="78"/>
      <c r="P46" s="78"/>
      <c r="Q46" s="78"/>
      <c r="R46" s="79"/>
      <c r="S46" s="79"/>
      <c r="T46" s="79"/>
      <c r="U46" s="79"/>
      <c r="V46" s="78"/>
      <c r="W46" s="78"/>
      <c r="X46" s="78"/>
      <c r="Y46" s="78"/>
      <c r="Z46" s="78"/>
      <c r="AA46" s="80"/>
    </row>
    <row r="47" spans="1:27" s="81" customFormat="1" ht="18.5" x14ac:dyDescent="0.45">
      <c r="A47" s="82"/>
      <c r="B47" s="133"/>
      <c r="C47" s="133"/>
      <c r="D47" s="133"/>
      <c r="E47" s="133"/>
      <c r="F47" s="133"/>
      <c r="G47" s="133"/>
      <c r="H47" s="133"/>
      <c r="I47" s="133"/>
      <c r="J47" s="82"/>
      <c r="K47" s="82"/>
      <c r="L47" s="82"/>
      <c r="M47" s="82"/>
      <c r="N47" s="82"/>
      <c r="O47" s="82"/>
      <c r="P47" s="82"/>
      <c r="Q47" s="82"/>
      <c r="R47" s="83"/>
      <c r="S47" s="83"/>
      <c r="T47" s="83"/>
      <c r="U47" s="83"/>
      <c r="V47" s="82"/>
      <c r="W47" s="82"/>
      <c r="X47" s="82"/>
      <c r="Y47" s="82"/>
      <c r="Z47" s="82"/>
    </row>
    <row r="48" spans="1:27" x14ac:dyDescent="0.35">
      <c r="B48" s="134"/>
      <c r="C48" s="134"/>
      <c r="D48" s="134"/>
      <c r="E48" s="134"/>
      <c r="F48" s="134"/>
      <c r="G48" s="134"/>
      <c r="H48" s="134"/>
      <c r="I48" s="134"/>
    </row>
  </sheetData>
  <mergeCells count="55">
    <mergeCell ref="AA21:AA22"/>
    <mergeCell ref="V41:V42"/>
    <mergeCell ref="W42:X42"/>
    <mergeCell ref="B47:I48"/>
    <mergeCell ref="J17:K17"/>
    <mergeCell ref="G17:H17"/>
    <mergeCell ref="Z21:Z22"/>
    <mergeCell ref="O21:O22"/>
    <mergeCell ref="P21:P22"/>
    <mergeCell ref="Q21:Q22"/>
    <mergeCell ref="R21:R22"/>
    <mergeCell ref="S21:S22"/>
    <mergeCell ref="Y21:Y22"/>
    <mergeCell ref="T21:T22"/>
    <mergeCell ref="F45:I46"/>
    <mergeCell ref="B44:E46"/>
    <mergeCell ref="A21:A22"/>
    <mergeCell ref="K21:K22"/>
    <mergeCell ref="L21:L22"/>
    <mergeCell ref="M21:M22"/>
    <mergeCell ref="N21:N22"/>
    <mergeCell ref="H21:H22"/>
    <mergeCell ref="I21:I22"/>
    <mergeCell ref="J21:J22"/>
    <mergeCell ref="E21:E22"/>
    <mergeCell ref="F21:F22"/>
    <mergeCell ref="B43:I43"/>
    <mergeCell ref="F44:I44"/>
    <mergeCell ref="B21:B22"/>
    <mergeCell ref="D16:D17"/>
    <mergeCell ref="W21:W22"/>
    <mergeCell ref="X21:X22"/>
    <mergeCell ref="G21:G22"/>
    <mergeCell ref="U21:U22"/>
    <mergeCell ref="V21:V22"/>
    <mergeCell ref="V16:X16"/>
    <mergeCell ref="Q1:Z1"/>
    <mergeCell ref="A5:Z7"/>
    <mergeCell ref="B16:B17"/>
    <mergeCell ref="C16:C17"/>
    <mergeCell ref="A10:C10"/>
    <mergeCell ref="A8:Z8"/>
    <mergeCell ref="A9:Z9"/>
    <mergeCell ref="A11:B11"/>
    <mergeCell ref="A16:A17"/>
    <mergeCell ref="V17:V18"/>
    <mergeCell ref="A2:Z4"/>
    <mergeCell ref="E16:U16"/>
    <mergeCell ref="U17:U18"/>
    <mergeCell ref="R17:T17"/>
    <mergeCell ref="AA16:AA18"/>
    <mergeCell ref="Z16:Z18"/>
    <mergeCell ref="Y16:Y18"/>
    <mergeCell ref="X17:X18"/>
    <mergeCell ref="W17:W18"/>
  </mergeCells>
  <phoneticPr fontId="1" type="noConversion"/>
  <pageMargins left="0.4" right="0.70866141732283472" top="0.74803149606299213" bottom="0.74803149606299213" header="0.31496062992125984" footer="0.31496062992125984"/>
  <pageSetup paperSize="9" orientation="landscape" r:id="rId1"/>
  <ignoredErrors>
    <ignoredError sqref="U20:U40 E41:U4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EF8B9-542A-49B3-9266-969C31527797}">
  <dimension ref="A3:Z46"/>
  <sheetViews>
    <sheetView tabSelected="1" topLeftCell="A34" zoomScale="66" zoomScaleNormal="66" workbookViewId="0">
      <selection activeCell="L40" sqref="L40"/>
    </sheetView>
  </sheetViews>
  <sheetFormatPr defaultRowHeight="14.5" x14ac:dyDescent="0.35"/>
  <cols>
    <col min="2" max="5" width="16.36328125" customWidth="1"/>
    <col min="6" max="6" width="15.36328125" customWidth="1"/>
    <col min="7" max="12" width="16.36328125" customWidth="1"/>
    <col min="13" max="13" width="24.36328125" customWidth="1"/>
    <col min="14" max="16" width="10.453125" customWidth="1"/>
    <col min="17" max="17" width="11.36328125" customWidth="1"/>
    <col min="18" max="20" width="14" customWidth="1"/>
    <col min="21" max="21" width="17.90625" customWidth="1"/>
    <col min="22" max="23" width="17.08984375" customWidth="1"/>
    <col min="24" max="24" width="14.08984375" customWidth="1"/>
    <col min="25" max="25" width="16.08984375" customWidth="1"/>
    <col min="26" max="26" width="22.90625" customWidth="1"/>
  </cols>
  <sheetData>
    <row r="3" spans="1:26" x14ac:dyDescent="0.35">
      <c r="A3" s="115" t="s">
        <v>106</v>
      </c>
      <c r="B3" s="115"/>
      <c r="C3" s="115"/>
      <c r="D3" s="115"/>
      <c r="E3" s="115"/>
      <c r="F3" s="115"/>
      <c r="G3" s="115"/>
      <c r="H3" s="115"/>
      <c r="I3" s="115"/>
      <c r="J3" s="115"/>
      <c r="K3" s="115"/>
      <c r="L3" s="115"/>
      <c r="M3" s="115"/>
      <c r="N3" s="115"/>
      <c r="O3" s="115"/>
      <c r="P3" s="115"/>
      <c r="Q3" s="115"/>
      <c r="R3" s="115"/>
      <c r="S3" s="115"/>
      <c r="T3" s="115"/>
      <c r="U3" s="115"/>
      <c r="V3" s="115"/>
      <c r="W3" s="115"/>
      <c r="X3" s="115"/>
      <c r="Y3" s="115"/>
      <c r="Z3" s="115"/>
    </row>
    <row r="4" spans="1:26" x14ac:dyDescent="0.35">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row>
    <row r="5" spans="1:26" ht="18.75" customHeight="1" x14ac:dyDescent="0.35">
      <c r="A5" s="115"/>
      <c r="B5" s="115"/>
      <c r="C5" s="115"/>
      <c r="D5" s="115"/>
      <c r="E5" s="115"/>
      <c r="F5" s="115"/>
      <c r="G5" s="115"/>
      <c r="H5" s="115"/>
      <c r="I5" s="115"/>
      <c r="J5" s="115"/>
      <c r="K5" s="115"/>
      <c r="L5" s="115"/>
      <c r="M5" s="115"/>
      <c r="N5" s="115"/>
      <c r="O5" s="115"/>
      <c r="P5" s="115"/>
      <c r="Q5" s="115"/>
      <c r="R5" s="115"/>
      <c r="S5" s="115"/>
      <c r="T5" s="115"/>
      <c r="U5" s="115"/>
      <c r="V5" s="115"/>
      <c r="W5" s="115"/>
      <c r="X5" s="115"/>
      <c r="Y5" s="115"/>
      <c r="Z5" s="115"/>
    </row>
    <row r="7" spans="1:26" ht="15.75" customHeight="1" x14ac:dyDescent="0.35"/>
    <row r="8" spans="1:26" ht="18.75" customHeight="1" x14ac:dyDescent="0.35">
      <c r="A8" s="147"/>
      <c r="B8" s="147"/>
      <c r="C8" s="147"/>
      <c r="D8" s="147"/>
      <c r="E8" s="147"/>
      <c r="F8" s="147"/>
      <c r="G8" s="147"/>
      <c r="H8" s="147"/>
      <c r="I8" s="147"/>
      <c r="J8" s="147"/>
      <c r="K8" s="147"/>
      <c r="L8" s="147"/>
      <c r="M8" s="147"/>
      <c r="N8" s="147"/>
      <c r="O8" s="147"/>
      <c r="P8" s="147"/>
      <c r="Q8" s="147"/>
      <c r="R8" s="147"/>
      <c r="S8" s="147"/>
      <c r="T8" s="147"/>
      <c r="U8" s="147"/>
      <c r="V8" s="147"/>
      <c r="W8" s="147"/>
      <c r="X8" s="147"/>
      <c r="Y8" s="147"/>
      <c r="Z8" s="147"/>
    </row>
    <row r="9" spans="1:26" x14ac:dyDescent="0.35">
      <c r="A9" s="147"/>
      <c r="B9" s="147"/>
      <c r="C9" s="147"/>
      <c r="D9" s="147"/>
      <c r="E9" s="147"/>
      <c r="F9" s="147"/>
      <c r="G9" s="147"/>
      <c r="H9" s="147"/>
      <c r="I9" s="147"/>
      <c r="J9" s="147"/>
      <c r="K9" s="147"/>
      <c r="L9" s="147"/>
      <c r="M9" s="147"/>
      <c r="N9" s="147"/>
      <c r="O9" s="147"/>
      <c r="P9" s="147"/>
      <c r="Q9" s="147"/>
      <c r="R9" s="147"/>
      <c r="S9" s="147"/>
      <c r="T9" s="147"/>
      <c r="U9" s="147"/>
      <c r="V9" s="147"/>
      <c r="W9" s="147"/>
      <c r="X9" s="147"/>
      <c r="Y9" s="147"/>
      <c r="Z9" s="147"/>
    </row>
    <row r="10" spans="1:26" ht="22.5" x14ac:dyDescent="0.35">
      <c r="A10" s="75"/>
      <c r="B10" s="75"/>
      <c r="C10" s="75"/>
      <c r="D10" s="75"/>
      <c r="E10" s="75"/>
      <c r="F10" s="75"/>
      <c r="G10" s="75"/>
      <c r="H10" s="75"/>
      <c r="I10" s="75"/>
      <c r="J10" s="75"/>
      <c r="K10" s="75"/>
      <c r="L10" s="75"/>
      <c r="M10" s="75"/>
      <c r="N10" s="75"/>
      <c r="O10" s="75"/>
      <c r="P10" s="75"/>
      <c r="Q10" s="75"/>
      <c r="R10" s="75"/>
      <c r="S10" s="75"/>
      <c r="T10" s="75"/>
      <c r="U10" s="75"/>
      <c r="V10" s="75"/>
      <c r="W10" s="75"/>
      <c r="X10" s="75"/>
      <c r="Y10" s="75"/>
      <c r="Z10" s="75"/>
    </row>
    <row r="11" spans="1:26" ht="15.75" customHeight="1" x14ac:dyDescent="0.35">
      <c r="A11" s="148" t="s">
        <v>63</v>
      </c>
      <c r="B11" s="148"/>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row>
    <row r="12" spans="1:26" s="66" customFormat="1" ht="15.75" customHeight="1" x14ac:dyDescent="0.35">
      <c r="A12" s="149"/>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row>
    <row r="13" spans="1:26" s="4" customFormat="1" ht="15.5" x14ac:dyDescent="0.35">
      <c r="A13" s="109" t="s">
        <v>39</v>
      </c>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row>
    <row r="14" spans="1:26" s="4" customFormat="1" ht="15.5" x14ac:dyDescent="0.35">
      <c r="A14" s="110" t="s">
        <v>40</v>
      </c>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row>
    <row r="15" spans="1:26" s="8" customFormat="1" ht="15.5" x14ac:dyDescent="0.35">
      <c r="A15" s="108" t="s">
        <v>58</v>
      </c>
      <c r="B15" s="108"/>
      <c r="C15" s="108"/>
      <c r="D15" s="6"/>
      <c r="E15" s="6"/>
      <c r="F15" s="6"/>
      <c r="G15" s="7"/>
      <c r="H15" s="7"/>
      <c r="I15" s="7"/>
      <c r="J15" s="7"/>
      <c r="K15" s="7"/>
      <c r="L15" s="7"/>
      <c r="M15" s="7"/>
      <c r="N15" s="7"/>
      <c r="O15" s="7"/>
      <c r="P15" s="7"/>
      <c r="Q15" s="7"/>
      <c r="R15" s="7"/>
      <c r="S15" s="7"/>
      <c r="T15" s="7"/>
      <c r="U15" s="7"/>
      <c r="V15" s="7"/>
      <c r="W15" s="7"/>
      <c r="X15" s="7"/>
      <c r="Y15" s="7"/>
      <c r="Z15" s="7"/>
    </row>
    <row r="16" spans="1:26" s="8" customFormat="1" ht="15.5" x14ac:dyDescent="0.35">
      <c r="A16" s="111" t="s">
        <v>41</v>
      </c>
      <c r="B16" s="112"/>
      <c r="C16" s="6"/>
      <c r="D16" s="6"/>
      <c r="E16" s="6"/>
      <c r="F16" s="6"/>
      <c r="G16" s="7"/>
      <c r="H16" s="7"/>
      <c r="I16" s="7"/>
      <c r="J16" s="7"/>
      <c r="K16" s="7"/>
      <c r="L16" s="7"/>
      <c r="M16" s="7"/>
      <c r="N16" s="7"/>
      <c r="O16" s="7"/>
      <c r="P16" s="7"/>
      <c r="Q16" s="7"/>
      <c r="R16" s="7"/>
      <c r="S16" s="7"/>
      <c r="T16" s="7"/>
      <c r="U16" s="89"/>
      <c r="V16" s="89"/>
      <c r="W16" s="89"/>
      <c r="X16" s="89"/>
      <c r="Y16" s="89"/>
      <c r="Z16" s="89"/>
    </row>
    <row r="17" spans="1:26" s="8" customFormat="1" ht="15.5" x14ac:dyDescent="0.35">
      <c r="A17" s="6" t="s">
        <v>42</v>
      </c>
      <c r="B17" s="6"/>
      <c r="C17" s="6"/>
      <c r="D17" s="6"/>
      <c r="E17" s="6"/>
      <c r="F17" s="6"/>
      <c r="G17" s="7"/>
      <c r="H17" s="7"/>
      <c r="I17" s="7"/>
      <c r="J17" s="7"/>
      <c r="K17" s="7"/>
      <c r="L17" s="7"/>
      <c r="M17" s="7"/>
      <c r="N17" s="7"/>
      <c r="O17" s="7"/>
      <c r="P17" s="7"/>
      <c r="Q17" s="7"/>
      <c r="R17" s="7"/>
      <c r="S17" s="7"/>
      <c r="T17" s="7"/>
      <c r="U17" s="89"/>
      <c r="V17" s="89"/>
      <c r="W17" s="89"/>
      <c r="X17" s="89"/>
      <c r="Y17" s="89"/>
      <c r="Z17" s="89"/>
    </row>
    <row r="18" spans="1:26" s="8" customFormat="1" ht="15.5" x14ac:dyDescent="0.35">
      <c r="A18" s="6" t="s">
        <v>43</v>
      </c>
      <c r="B18" s="6"/>
      <c r="C18" s="6"/>
      <c r="D18" s="6"/>
      <c r="E18" s="6"/>
      <c r="F18" s="6"/>
      <c r="G18" s="7"/>
      <c r="H18" s="7"/>
      <c r="I18" s="7"/>
      <c r="J18" s="7"/>
      <c r="K18" s="7"/>
      <c r="L18" s="7"/>
      <c r="M18" s="7"/>
      <c r="N18" s="7"/>
      <c r="O18" s="7"/>
      <c r="P18" s="7"/>
      <c r="Q18" s="7"/>
      <c r="R18" s="7"/>
      <c r="S18" s="7"/>
      <c r="T18" s="7"/>
      <c r="U18" s="89"/>
      <c r="V18" s="89"/>
      <c r="W18" s="89"/>
      <c r="X18" s="89"/>
      <c r="Y18" s="89"/>
      <c r="Z18" s="89"/>
    </row>
    <row r="19" spans="1:26" s="8" customFormat="1" ht="15.5" x14ac:dyDescent="0.35">
      <c r="A19" s="6" t="s">
        <v>44</v>
      </c>
      <c r="B19" s="6"/>
      <c r="C19" s="6"/>
      <c r="D19" s="6"/>
      <c r="E19" s="6"/>
      <c r="F19" s="6"/>
      <c r="G19" s="7"/>
      <c r="H19" s="7"/>
      <c r="I19" s="7"/>
      <c r="J19" s="7"/>
      <c r="K19" s="7"/>
      <c r="L19" s="7"/>
      <c r="M19" s="7"/>
      <c r="N19" s="7"/>
      <c r="O19" s="7"/>
      <c r="P19" s="7"/>
      <c r="Q19" s="7"/>
      <c r="R19" s="7"/>
      <c r="S19" s="7"/>
      <c r="T19" s="7"/>
      <c r="U19" s="89"/>
      <c r="V19" s="89"/>
      <c r="W19" s="89"/>
      <c r="X19" s="89"/>
      <c r="Y19" s="89"/>
      <c r="Z19" s="89"/>
    </row>
    <row r="20" spans="1:26" s="8" customFormat="1" ht="15.75" customHeight="1" x14ac:dyDescent="0.35">
      <c r="A20" s="9"/>
      <c r="B20" s="10"/>
      <c r="C20" s="10"/>
      <c r="D20" s="10"/>
      <c r="E20" s="10"/>
      <c r="F20" s="10"/>
      <c r="G20" s="11"/>
      <c r="H20" s="11"/>
      <c r="I20" s="11"/>
      <c r="J20" s="11"/>
      <c r="K20" s="11"/>
      <c r="L20" s="11"/>
      <c r="M20" s="11"/>
      <c r="N20" s="11"/>
      <c r="O20" s="11"/>
      <c r="P20" s="11"/>
      <c r="Q20" s="11"/>
      <c r="R20" s="11"/>
      <c r="S20" s="11"/>
      <c r="T20" s="11"/>
      <c r="U20" s="90"/>
      <c r="V20" s="90"/>
      <c r="W20" s="90"/>
      <c r="X20" s="90"/>
      <c r="Y20" s="90"/>
      <c r="Z20" s="90"/>
    </row>
    <row r="21" spans="1:26" ht="15" x14ac:dyDescent="0.35">
      <c r="A21" s="159" t="s">
        <v>31</v>
      </c>
      <c r="B21" s="107" t="s">
        <v>64</v>
      </c>
      <c r="C21" s="166" t="s">
        <v>65</v>
      </c>
      <c r="D21" s="166"/>
      <c r="E21" s="166"/>
      <c r="F21" s="145" t="s">
        <v>56</v>
      </c>
      <c r="G21" s="145"/>
      <c r="H21" s="145"/>
      <c r="I21" s="145"/>
      <c r="J21" s="145"/>
      <c r="K21" s="145"/>
      <c r="L21" s="145"/>
      <c r="M21" s="145"/>
      <c r="N21" s="145"/>
      <c r="O21" s="145"/>
      <c r="P21" s="145"/>
      <c r="Q21" s="145"/>
      <c r="R21" s="145" t="s">
        <v>66</v>
      </c>
      <c r="S21" s="145"/>
      <c r="T21" s="145"/>
      <c r="U21" s="146"/>
      <c r="V21" s="146"/>
      <c r="W21" s="146"/>
      <c r="X21" s="146"/>
      <c r="Y21" s="146"/>
      <c r="Z21" s="100"/>
    </row>
    <row r="22" spans="1:26" ht="105" x14ac:dyDescent="0.35">
      <c r="A22" s="159"/>
      <c r="B22" s="107"/>
      <c r="C22" s="68" t="s">
        <v>67</v>
      </c>
      <c r="D22" s="68" t="s">
        <v>68</v>
      </c>
      <c r="E22" s="68" t="s">
        <v>69</v>
      </c>
      <c r="F22" s="52" t="s">
        <v>70</v>
      </c>
      <c r="G22" s="52" t="s">
        <v>51</v>
      </c>
      <c r="H22" s="52" t="s">
        <v>71</v>
      </c>
      <c r="I22" s="52" t="s">
        <v>72</v>
      </c>
      <c r="J22" s="52" t="s">
        <v>73</v>
      </c>
      <c r="K22" s="52" t="s">
        <v>74</v>
      </c>
      <c r="L22" s="52" t="s">
        <v>75</v>
      </c>
      <c r="M22" s="52" t="s">
        <v>76</v>
      </c>
      <c r="N22" s="52" t="s">
        <v>77</v>
      </c>
      <c r="O22" s="52" t="s">
        <v>78</v>
      </c>
      <c r="P22" s="52" t="s">
        <v>79</v>
      </c>
      <c r="Q22" s="52" t="s">
        <v>80</v>
      </c>
      <c r="R22" s="52" t="s">
        <v>2</v>
      </c>
      <c r="S22" s="52" t="s">
        <v>3</v>
      </c>
      <c r="T22" s="52" t="s">
        <v>22</v>
      </c>
      <c r="U22" s="61"/>
      <c r="V22" s="61"/>
      <c r="W22" s="61"/>
      <c r="X22" s="61"/>
      <c r="Y22" s="146"/>
      <c r="Z22" s="101"/>
    </row>
    <row r="23" spans="1:26" s="72" customFormat="1" ht="74.25" customHeight="1" x14ac:dyDescent="0.35">
      <c r="A23" s="38">
        <v>1</v>
      </c>
      <c r="B23" s="54">
        <v>2</v>
      </c>
      <c r="C23" s="43">
        <v>3</v>
      </c>
      <c r="D23" s="43">
        <v>4</v>
      </c>
      <c r="E23" s="44">
        <v>5</v>
      </c>
      <c r="F23" s="54">
        <v>6</v>
      </c>
      <c r="G23" s="54">
        <v>7</v>
      </c>
      <c r="H23" s="54">
        <v>8</v>
      </c>
      <c r="I23" s="54">
        <v>9</v>
      </c>
      <c r="J23" s="54">
        <v>10</v>
      </c>
      <c r="K23" s="54">
        <v>11</v>
      </c>
      <c r="L23" s="54">
        <v>12</v>
      </c>
      <c r="M23" s="54">
        <v>13</v>
      </c>
      <c r="N23" s="54">
        <v>14</v>
      </c>
      <c r="O23" s="54">
        <v>15</v>
      </c>
      <c r="P23" s="54">
        <v>16</v>
      </c>
      <c r="Q23" s="54">
        <v>17</v>
      </c>
      <c r="R23" s="54">
        <v>18</v>
      </c>
      <c r="S23" s="54">
        <v>19</v>
      </c>
      <c r="T23" s="54">
        <v>20</v>
      </c>
      <c r="U23" s="91"/>
      <c r="V23" s="91"/>
      <c r="W23" s="91"/>
      <c r="X23" s="91"/>
      <c r="Y23" s="91"/>
      <c r="Z23" s="92"/>
    </row>
    <row r="24" spans="1:26" ht="31" x14ac:dyDescent="0.35">
      <c r="A24" s="164">
        <v>1</v>
      </c>
      <c r="B24" s="110" t="s">
        <v>81</v>
      </c>
      <c r="C24" s="110" t="s">
        <v>82</v>
      </c>
      <c r="D24" s="85" t="s">
        <v>83</v>
      </c>
      <c r="E24" s="85" t="s">
        <v>84</v>
      </c>
      <c r="F24" s="110" t="s">
        <v>101</v>
      </c>
      <c r="G24" s="143" t="s">
        <v>85</v>
      </c>
      <c r="H24" s="165">
        <v>7770.4</v>
      </c>
      <c r="I24" s="143">
        <v>4</v>
      </c>
      <c r="J24" s="143">
        <v>2</v>
      </c>
      <c r="K24" s="143">
        <v>6</v>
      </c>
      <c r="L24" s="143">
        <v>6</v>
      </c>
      <c r="M24" s="143">
        <v>10</v>
      </c>
      <c r="N24" s="143">
        <v>10.6</v>
      </c>
      <c r="O24" s="143">
        <v>20.6</v>
      </c>
      <c r="P24" s="143">
        <v>280</v>
      </c>
      <c r="Q24" s="143">
        <v>574.24</v>
      </c>
      <c r="R24" s="143">
        <v>27.5</v>
      </c>
      <c r="S24" s="143">
        <v>20.6</v>
      </c>
      <c r="T24" s="143">
        <v>7722.3</v>
      </c>
      <c r="U24" s="144"/>
      <c r="V24" s="144"/>
      <c r="W24" s="144"/>
      <c r="X24" s="144"/>
      <c r="Y24" s="144"/>
      <c r="Z24" s="152"/>
    </row>
    <row r="25" spans="1:26" ht="15.5" x14ac:dyDescent="0.35">
      <c r="A25" s="164"/>
      <c r="B25" s="110"/>
      <c r="C25" s="110"/>
      <c r="D25" s="85" t="s">
        <v>86</v>
      </c>
      <c r="E25" s="85" t="s">
        <v>87</v>
      </c>
      <c r="F25" s="110"/>
      <c r="G25" s="143"/>
      <c r="H25" s="165"/>
      <c r="I25" s="143"/>
      <c r="J25" s="143"/>
      <c r="K25" s="143"/>
      <c r="L25" s="143"/>
      <c r="M25" s="143"/>
      <c r="N25" s="143"/>
      <c r="O25" s="143"/>
      <c r="P25" s="143"/>
      <c r="Q25" s="143"/>
      <c r="R25" s="143"/>
      <c r="S25" s="143"/>
      <c r="T25" s="143"/>
      <c r="U25" s="144"/>
      <c r="V25" s="144"/>
      <c r="W25" s="144"/>
      <c r="X25" s="144"/>
      <c r="Y25" s="144"/>
      <c r="Z25" s="153"/>
    </row>
    <row r="26" spans="1:26" ht="46.5" x14ac:dyDescent="0.35">
      <c r="A26" s="164"/>
      <c r="B26" s="110"/>
      <c r="C26" s="85" t="s">
        <v>88</v>
      </c>
      <c r="D26" s="85" t="s">
        <v>86</v>
      </c>
      <c r="E26" s="85" t="s">
        <v>89</v>
      </c>
      <c r="F26" s="110"/>
      <c r="G26" s="143"/>
      <c r="H26" s="165"/>
      <c r="I26" s="143"/>
      <c r="J26" s="143"/>
      <c r="K26" s="143"/>
      <c r="L26" s="143"/>
      <c r="M26" s="143"/>
      <c r="N26" s="143"/>
      <c r="O26" s="143"/>
      <c r="P26" s="143"/>
      <c r="Q26" s="143"/>
      <c r="R26" s="143"/>
      <c r="S26" s="143"/>
      <c r="T26" s="143"/>
      <c r="U26" s="144"/>
      <c r="V26" s="144"/>
      <c r="W26" s="144"/>
      <c r="X26" s="144"/>
      <c r="Y26" s="144"/>
      <c r="Z26" s="154"/>
    </row>
    <row r="27" spans="1:26" ht="15.5" x14ac:dyDescent="0.35">
      <c r="A27" s="53"/>
      <c r="B27" s="16" t="s">
        <v>26</v>
      </c>
      <c r="C27" s="16"/>
      <c r="D27" s="16"/>
      <c r="E27" s="16"/>
      <c r="F27" s="16"/>
      <c r="G27" s="37"/>
      <c r="H27" s="37"/>
      <c r="I27" s="54">
        <f t="shared" ref="I27:T27" si="0">SUM(I24:I24)</f>
        <v>4</v>
      </c>
      <c r="J27" s="54">
        <f t="shared" si="0"/>
        <v>2</v>
      </c>
      <c r="K27" s="54">
        <f t="shared" si="0"/>
        <v>6</v>
      </c>
      <c r="L27" s="54">
        <f t="shared" si="0"/>
        <v>6</v>
      </c>
      <c r="M27" s="54">
        <f t="shared" si="0"/>
        <v>10</v>
      </c>
      <c r="N27" s="54">
        <f t="shared" si="0"/>
        <v>10.6</v>
      </c>
      <c r="O27" s="54">
        <f t="shared" si="0"/>
        <v>20.6</v>
      </c>
      <c r="P27" s="54">
        <f t="shared" si="0"/>
        <v>280</v>
      </c>
      <c r="Q27" s="55">
        <f t="shared" si="0"/>
        <v>574.24</v>
      </c>
      <c r="R27" s="55">
        <f t="shared" si="0"/>
        <v>27.5</v>
      </c>
      <c r="S27" s="54">
        <f t="shared" si="0"/>
        <v>20.6</v>
      </c>
      <c r="T27" s="54">
        <f t="shared" si="0"/>
        <v>7722.3</v>
      </c>
      <c r="U27" s="150"/>
      <c r="V27" s="93"/>
      <c r="W27" s="93"/>
      <c r="X27" s="93"/>
      <c r="Y27" s="93"/>
      <c r="Z27" s="94"/>
    </row>
    <row r="28" spans="1:26" ht="15.5" x14ac:dyDescent="0.35">
      <c r="A28" s="48"/>
      <c r="B28" s="48"/>
      <c r="C28" s="48"/>
      <c r="D28" s="48"/>
      <c r="E28" s="48"/>
      <c r="F28" s="48"/>
      <c r="G28" s="48"/>
      <c r="H28" s="49"/>
      <c r="I28" s="49"/>
      <c r="J28" s="51"/>
      <c r="K28" s="51"/>
      <c r="L28" s="51"/>
      <c r="M28" s="51"/>
      <c r="N28" s="51"/>
      <c r="O28" s="51"/>
      <c r="P28" s="51"/>
      <c r="Q28" s="51"/>
      <c r="R28" s="51"/>
      <c r="S28" s="51"/>
      <c r="T28" s="51"/>
      <c r="U28" s="151"/>
      <c r="V28" s="157"/>
      <c r="W28" s="157"/>
      <c r="X28" s="157"/>
      <c r="Y28" s="93"/>
      <c r="Z28" s="95"/>
    </row>
    <row r="29" spans="1:26" ht="15.5" x14ac:dyDescent="0.35">
      <c r="A29" s="158" t="s">
        <v>104</v>
      </c>
      <c r="B29" s="158"/>
      <c r="C29" s="158"/>
      <c r="D29" s="158"/>
      <c r="E29" s="158"/>
      <c r="F29" s="48"/>
      <c r="G29" s="48"/>
      <c r="H29" s="49"/>
      <c r="I29" s="49"/>
      <c r="J29" s="51"/>
      <c r="K29" s="51"/>
      <c r="L29" s="51"/>
      <c r="M29" s="51"/>
      <c r="N29" s="51"/>
      <c r="O29" s="51"/>
      <c r="P29" s="51"/>
      <c r="Q29" s="51"/>
      <c r="R29" s="51"/>
      <c r="S29" s="51"/>
      <c r="T29" s="51"/>
      <c r="U29" s="51"/>
      <c r="V29" s="1"/>
      <c r="W29" s="1"/>
      <c r="X29" s="1"/>
      <c r="Y29" s="1"/>
    </row>
    <row r="30" spans="1:26" ht="15.5" x14ac:dyDescent="0.35">
      <c r="A30" s="84"/>
      <c r="B30" s="163" t="s">
        <v>41</v>
      </c>
      <c r="C30" s="163"/>
      <c r="D30" s="163"/>
      <c r="E30" s="84"/>
      <c r="F30" s="48"/>
      <c r="G30" s="48"/>
      <c r="H30" s="49"/>
      <c r="I30" s="49"/>
      <c r="J30" s="51"/>
      <c r="K30" s="51"/>
      <c r="L30" s="51"/>
      <c r="M30" s="51"/>
      <c r="N30" s="51"/>
      <c r="O30" s="51"/>
      <c r="P30" s="51"/>
      <c r="Q30" s="51"/>
      <c r="R30" s="51"/>
      <c r="S30" s="51"/>
      <c r="T30" s="51"/>
      <c r="U30" s="51"/>
      <c r="V30" s="1"/>
      <c r="W30" s="1"/>
      <c r="X30" s="1"/>
      <c r="Y30" s="1"/>
    </row>
    <row r="31" spans="1:26" ht="15.5" x14ac:dyDescent="0.35">
      <c r="A31" s="84"/>
      <c r="B31" s="158" t="s">
        <v>42</v>
      </c>
      <c r="C31" s="158"/>
      <c r="D31" s="158"/>
      <c r="E31" s="84"/>
      <c r="F31" s="48"/>
      <c r="G31" s="48"/>
      <c r="H31" s="49"/>
      <c r="I31" s="49"/>
      <c r="J31" s="51"/>
      <c r="K31" s="51"/>
      <c r="L31" s="51"/>
      <c r="M31" s="51"/>
      <c r="N31" s="51"/>
      <c r="O31" s="51"/>
      <c r="P31" s="51"/>
      <c r="Q31" s="51"/>
      <c r="R31" s="51"/>
      <c r="S31" s="51"/>
      <c r="T31" s="51"/>
      <c r="U31" s="51"/>
      <c r="V31" s="1"/>
      <c r="W31" s="1"/>
      <c r="X31" s="1"/>
      <c r="Y31" s="1"/>
    </row>
    <row r="32" spans="1:26" ht="15.75" customHeight="1" x14ac:dyDescent="0.35">
      <c r="A32" s="84"/>
      <c r="B32" s="158" t="s">
        <v>90</v>
      </c>
      <c r="C32" s="158"/>
      <c r="D32" s="158"/>
      <c r="E32" s="84"/>
      <c r="F32" s="48"/>
      <c r="G32" s="48"/>
      <c r="H32" s="49"/>
      <c r="I32" s="49"/>
      <c r="J32" s="51"/>
      <c r="K32" s="51"/>
      <c r="L32" s="51"/>
      <c r="M32" s="51"/>
      <c r="N32" s="51"/>
      <c r="O32" s="51"/>
      <c r="P32" s="51"/>
      <c r="Q32" s="51"/>
      <c r="R32" s="51"/>
      <c r="S32" s="51"/>
      <c r="T32" s="51"/>
      <c r="U32" s="51"/>
      <c r="V32" s="1"/>
      <c r="W32" s="1"/>
      <c r="X32" s="1"/>
      <c r="Y32" s="1"/>
    </row>
    <row r="33" spans="1:26" ht="15.5" x14ac:dyDescent="0.35">
      <c r="A33" s="84"/>
      <c r="B33" s="158" t="s">
        <v>91</v>
      </c>
      <c r="C33" s="158"/>
      <c r="D33" s="158"/>
      <c r="E33" s="84"/>
      <c r="F33" s="48"/>
      <c r="G33" s="48"/>
      <c r="H33" s="49"/>
      <c r="I33" s="49"/>
      <c r="J33" s="51"/>
      <c r="K33" s="51"/>
      <c r="L33" s="51"/>
      <c r="M33" s="51"/>
      <c r="N33" s="51"/>
      <c r="O33" s="51"/>
      <c r="P33" s="51"/>
      <c r="Q33" s="51"/>
      <c r="R33" s="51"/>
      <c r="S33" s="51"/>
      <c r="T33" s="51"/>
      <c r="U33" s="51"/>
      <c r="V33" s="1"/>
      <c r="W33" s="1"/>
      <c r="X33" s="1"/>
      <c r="Y33" s="1"/>
    </row>
    <row r="34" spans="1:26" x14ac:dyDescent="0.35">
      <c r="A34" s="2"/>
      <c r="B34" s="2"/>
      <c r="C34" s="2"/>
      <c r="D34" s="2"/>
      <c r="E34" s="2"/>
      <c r="F34" s="2"/>
      <c r="G34" s="2"/>
      <c r="H34" s="1"/>
      <c r="I34" s="1"/>
      <c r="J34" s="56"/>
      <c r="K34" s="56"/>
      <c r="L34" s="56"/>
      <c r="M34" s="56"/>
      <c r="N34" s="56"/>
      <c r="O34" s="56"/>
      <c r="P34" s="56"/>
      <c r="Q34" s="56"/>
      <c r="R34" s="56"/>
      <c r="S34" s="56"/>
      <c r="T34" s="56"/>
      <c r="U34" s="56"/>
      <c r="V34" s="1"/>
      <c r="W34" s="1"/>
      <c r="X34" s="1"/>
      <c r="Y34" s="1"/>
    </row>
    <row r="35" spans="1:26" ht="15.75" customHeight="1" x14ac:dyDescent="0.35">
      <c r="A35" s="155" t="s">
        <v>92</v>
      </c>
      <c r="B35" s="155"/>
      <c r="C35" s="155"/>
      <c r="D35" s="155"/>
      <c r="E35" s="155"/>
      <c r="F35" s="155"/>
      <c r="G35" s="155"/>
      <c r="H35" s="155"/>
      <c r="I35" s="155"/>
      <c r="J35" s="155"/>
      <c r="K35" s="155"/>
      <c r="L35" s="155"/>
      <c r="M35" s="155"/>
      <c r="N35" s="50"/>
      <c r="O35" s="50"/>
      <c r="P35" s="50"/>
      <c r="Q35" s="50"/>
      <c r="R35" s="50"/>
      <c r="S35" s="50"/>
      <c r="T35" s="50"/>
      <c r="U35" s="50"/>
      <c r="V35" s="1"/>
      <c r="W35" s="1"/>
      <c r="X35" s="1"/>
      <c r="Y35" s="1"/>
    </row>
    <row r="36" spans="1:26" s="72" customFormat="1" x14ac:dyDescent="0.35">
      <c r="A36" s="156"/>
      <c r="B36" s="156"/>
      <c r="C36" s="156"/>
      <c r="D36" s="156"/>
      <c r="E36" s="156"/>
      <c r="F36" s="156"/>
      <c r="G36" s="156"/>
      <c r="H36" s="156"/>
      <c r="I36" s="156"/>
      <c r="J36" s="156"/>
      <c r="K36" s="156"/>
      <c r="L36" s="156"/>
      <c r="M36" s="156"/>
      <c r="N36" s="56"/>
      <c r="O36" s="56"/>
      <c r="P36" s="56"/>
      <c r="Q36" s="56"/>
      <c r="R36" s="56"/>
      <c r="S36" s="56"/>
      <c r="T36" s="56"/>
      <c r="U36" s="56"/>
      <c r="V36" s="1"/>
      <c r="W36" s="1"/>
      <c r="X36" s="1"/>
      <c r="Y36" s="1"/>
      <c r="Z36"/>
    </row>
    <row r="37" spans="1:26" s="62" customFormat="1" ht="70.5" customHeight="1" x14ac:dyDescent="0.35">
      <c r="A37" s="159" t="s">
        <v>31</v>
      </c>
      <c r="B37" s="160" t="s">
        <v>93</v>
      </c>
      <c r="C37" s="161" t="s">
        <v>94</v>
      </c>
      <c r="D37" s="161"/>
      <c r="E37" s="161"/>
      <c r="F37" s="161"/>
      <c r="G37" s="161"/>
      <c r="H37" s="162"/>
      <c r="I37" s="162"/>
      <c r="J37" s="162"/>
      <c r="K37" s="162"/>
      <c r="L37" s="162"/>
      <c r="M37" s="100"/>
      <c r="N37" s="1"/>
      <c r="O37" s="1"/>
      <c r="P37" s="1"/>
      <c r="Q37" s="1"/>
      <c r="R37" s="1"/>
      <c r="S37" s="1"/>
      <c r="T37" s="1"/>
      <c r="U37" s="1"/>
      <c r="V37" s="1"/>
      <c r="W37" s="1"/>
      <c r="X37" s="1"/>
      <c r="Y37" s="1"/>
      <c r="Z37"/>
    </row>
    <row r="38" spans="1:26" ht="48" x14ac:dyDescent="0.35">
      <c r="A38" s="159"/>
      <c r="B38" s="160"/>
      <c r="C38" s="67" t="s">
        <v>97</v>
      </c>
      <c r="D38" s="68" t="s">
        <v>98</v>
      </c>
      <c r="E38" s="68" t="s">
        <v>99</v>
      </c>
      <c r="F38" s="68" t="s">
        <v>95</v>
      </c>
      <c r="G38" s="52"/>
      <c r="H38" s="96"/>
      <c r="I38" s="96"/>
      <c r="J38" s="96"/>
      <c r="K38" s="96"/>
      <c r="L38" s="162"/>
      <c r="M38" s="101"/>
      <c r="N38" s="1"/>
      <c r="O38" s="1"/>
      <c r="P38" s="1"/>
      <c r="Q38" s="1"/>
      <c r="R38" s="1"/>
      <c r="S38" s="1"/>
      <c r="T38" s="1"/>
      <c r="U38" s="1"/>
      <c r="V38" s="1"/>
      <c r="W38" s="1"/>
      <c r="X38" s="1"/>
      <c r="Y38" s="1"/>
    </row>
    <row r="39" spans="1:26" s="57" customFormat="1" ht="35.25" customHeight="1" x14ac:dyDescent="0.35">
      <c r="A39" s="38">
        <v>1</v>
      </c>
      <c r="B39" s="69">
        <v>2</v>
      </c>
      <c r="C39" s="70">
        <v>3</v>
      </c>
      <c r="D39" s="69">
        <v>4</v>
      </c>
      <c r="E39" s="69">
        <v>5</v>
      </c>
      <c r="F39" s="69">
        <v>6</v>
      </c>
      <c r="G39" s="76"/>
      <c r="H39" s="97"/>
      <c r="I39" s="97"/>
      <c r="J39" s="97"/>
      <c r="K39" s="97"/>
      <c r="L39" s="97"/>
      <c r="M39" s="98"/>
      <c r="N39" s="71"/>
      <c r="O39" s="71"/>
      <c r="P39" s="71"/>
      <c r="Q39" s="71"/>
      <c r="R39" s="71"/>
      <c r="S39" s="71"/>
      <c r="T39" s="71"/>
      <c r="U39" s="71"/>
      <c r="V39" s="71"/>
      <c r="W39" s="71"/>
      <c r="X39" s="71"/>
      <c r="Y39" s="71"/>
      <c r="Z39" s="72"/>
    </row>
    <row r="40" spans="1:26" ht="105" x14ac:dyDescent="0.35">
      <c r="A40" s="58">
        <v>1</v>
      </c>
      <c r="B40" s="59" t="s">
        <v>96</v>
      </c>
      <c r="C40" s="60">
        <v>1793.9</v>
      </c>
      <c r="D40" s="74">
        <v>1440</v>
      </c>
      <c r="E40" s="73">
        <v>353.9</v>
      </c>
      <c r="F40" s="88" t="s">
        <v>100</v>
      </c>
      <c r="G40" s="86"/>
      <c r="H40" s="61"/>
      <c r="I40" s="61"/>
      <c r="J40" s="61"/>
      <c r="K40" s="61"/>
      <c r="L40" s="61"/>
      <c r="M40" s="99"/>
      <c r="N40" s="2"/>
      <c r="O40" s="2"/>
      <c r="P40" s="2"/>
      <c r="Q40" s="2"/>
      <c r="R40" s="2"/>
      <c r="S40" s="2"/>
      <c r="T40" s="2"/>
      <c r="U40" s="2"/>
      <c r="V40" s="2"/>
      <c r="W40" s="2"/>
      <c r="X40" s="2"/>
      <c r="Y40" s="2"/>
      <c r="Z40" s="62"/>
    </row>
    <row r="41" spans="1:26" ht="18" x14ac:dyDescent="0.35">
      <c r="A41" s="63"/>
      <c r="B41" s="64"/>
      <c r="C41" s="54">
        <f>SUM(C40:C40)</f>
        <v>1793.9</v>
      </c>
      <c r="D41" s="54">
        <f t="shared" ref="D41:E41" si="1">SUM(D40:D40)</f>
        <v>1440</v>
      </c>
      <c r="E41" s="54">
        <f t="shared" si="1"/>
        <v>353.9</v>
      </c>
      <c r="F41" s="65"/>
      <c r="G41" s="87"/>
      <c r="H41" s="150"/>
      <c r="I41" s="93"/>
      <c r="J41" s="93"/>
      <c r="K41" s="93"/>
      <c r="L41" s="93"/>
      <c r="M41" s="93"/>
      <c r="N41" s="167"/>
      <c r="O41" s="1"/>
      <c r="P41" s="1"/>
      <c r="Q41" s="1"/>
      <c r="R41" s="1"/>
      <c r="S41" s="1"/>
      <c r="T41" s="1"/>
      <c r="U41" s="1"/>
      <c r="V41" s="1"/>
      <c r="W41" s="1"/>
      <c r="X41" s="1"/>
      <c r="Y41" s="1"/>
    </row>
    <row r="42" spans="1:26" x14ac:dyDescent="0.35">
      <c r="A42" s="1"/>
      <c r="B42" s="1"/>
      <c r="C42" s="1"/>
      <c r="D42" s="1"/>
      <c r="E42" s="1"/>
      <c r="F42" s="1"/>
      <c r="G42" s="1"/>
      <c r="H42" s="151"/>
      <c r="I42" s="168"/>
      <c r="J42" s="169"/>
      <c r="K42" s="170"/>
      <c r="L42" s="93"/>
      <c r="M42" s="93"/>
      <c r="N42" s="167"/>
      <c r="O42" s="1"/>
      <c r="P42" s="1"/>
      <c r="Q42" s="1"/>
      <c r="R42" s="1"/>
      <c r="S42" s="1"/>
      <c r="T42" s="1"/>
      <c r="U42" s="1"/>
      <c r="V42" s="1"/>
      <c r="W42" s="1"/>
      <c r="X42" s="1"/>
      <c r="Y42" s="1"/>
    </row>
    <row r="43" spans="1:26" x14ac:dyDescent="0.35">
      <c r="A43" s="1"/>
      <c r="B43" s="1"/>
      <c r="C43" s="1"/>
      <c r="D43" s="1"/>
      <c r="E43" s="1"/>
      <c r="F43" s="1"/>
      <c r="G43" s="1"/>
      <c r="H43" s="1"/>
      <c r="I43" s="1"/>
      <c r="J43" s="1"/>
      <c r="K43" s="1"/>
      <c r="L43" s="1"/>
      <c r="M43" s="1"/>
      <c r="N43" s="1"/>
      <c r="O43" s="1"/>
      <c r="P43" s="1"/>
      <c r="Q43" s="1"/>
      <c r="R43" s="1"/>
      <c r="S43" s="1"/>
      <c r="T43" s="1"/>
      <c r="U43" s="1"/>
      <c r="V43" s="1"/>
      <c r="W43" s="1"/>
      <c r="X43" s="1"/>
      <c r="Y43" s="1"/>
    </row>
    <row r="44" spans="1:26" x14ac:dyDescent="0.35">
      <c r="A44" s="1"/>
      <c r="B44" s="1"/>
      <c r="C44" s="1"/>
      <c r="D44" s="1"/>
      <c r="E44" s="1"/>
      <c r="F44" s="1"/>
      <c r="G44" s="1"/>
      <c r="H44" s="1"/>
      <c r="I44" s="1"/>
      <c r="J44" s="1"/>
      <c r="K44" s="1"/>
      <c r="L44" s="1"/>
      <c r="M44" s="1"/>
      <c r="N44" s="1"/>
      <c r="O44" s="1"/>
      <c r="P44" s="1"/>
      <c r="Q44" s="1"/>
      <c r="R44" s="1"/>
      <c r="S44" s="1"/>
      <c r="T44" s="1"/>
      <c r="U44" s="1"/>
      <c r="V44" s="1"/>
      <c r="W44" s="1"/>
      <c r="X44" s="1"/>
      <c r="Y44" s="1"/>
    </row>
    <row r="45" spans="1:26" x14ac:dyDescent="0.35">
      <c r="A45" s="1"/>
      <c r="B45" s="1"/>
      <c r="C45" s="1"/>
      <c r="D45" s="1"/>
      <c r="E45" s="1"/>
      <c r="F45" s="1"/>
      <c r="G45" s="1"/>
      <c r="H45" s="1"/>
      <c r="I45" s="1"/>
      <c r="J45" s="1"/>
      <c r="K45" s="1"/>
      <c r="L45" s="1"/>
      <c r="M45" s="1"/>
      <c r="N45" s="1"/>
      <c r="O45" s="1"/>
      <c r="P45" s="1"/>
      <c r="Q45" s="1"/>
      <c r="R45" s="1"/>
      <c r="S45" s="1"/>
      <c r="T45" s="1"/>
      <c r="U45" s="1"/>
      <c r="V45" s="1"/>
      <c r="W45" s="1"/>
      <c r="X45" s="1"/>
      <c r="Y45" s="1"/>
    </row>
    <row r="46" spans="1:26" x14ac:dyDescent="0.35">
      <c r="A46" s="1"/>
      <c r="B46" s="1"/>
      <c r="C46" s="1"/>
      <c r="D46" s="1"/>
      <c r="E46" s="1"/>
      <c r="F46" s="1"/>
      <c r="G46" s="1"/>
      <c r="H46" s="1"/>
      <c r="I46" s="1"/>
      <c r="J46" s="1"/>
      <c r="K46" s="1"/>
      <c r="L46" s="1"/>
      <c r="M46" s="1"/>
      <c r="N46" s="1"/>
      <c r="O46" s="1"/>
      <c r="P46" s="1"/>
      <c r="Q46" s="1"/>
      <c r="R46" s="1"/>
      <c r="S46" s="1"/>
      <c r="T46" s="1"/>
      <c r="U46" s="1"/>
      <c r="V46" s="1"/>
      <c r="W46" s="1"/>
      <c r="X46" s="1"/>
      <c r="Y46" s="1"/>
    </row>
  </sheetData>
  <mergeCells count="55">
    <mergeCell ref="Y21:Y22"/>
    <mergeCell ref="A24:A26"/>
    <mergeCell ref="B24:B26"/>
    <mergeCell ref="C24:C25"/>
    <mergeCell ref="F24:F26"/>
    <mergeCell ref="G24:G26"/>
    <mergeCell ref="H24:H26"/>
    <mergeCell ref="I24:I26"/>
    <mergeCell ref="A21:A22"/>
    <mergeCell ref="B21:B22"/>
    <mergeCell ref="C21:E21"/>
    <mergeCell ref="F21:Q21"/>
    <mergeCell ref="M24:M26"/>
    <mergeCell ref="N24:N26"/>
    <mergeCell ref="O24:O26"/>
    <mergeCell ref="B30:D30"/>
    <mergeCell ref="B31:D31"/>
    <mergeCell ref="B32:D32"/>
    <mergeCell ref="B33:D33"/>
    <mergeCell ref="A16:B16"/>
    <mergeCell ref="A37:A38"/>
    <mergeCell ref="B37:B38"/>
    <mergeCell ref="C37:G37"/>
    <mergeCell ref="H37:K37"/>
    <mergeCell ref="L37:L38"/>
    <mergeCell ref="H41:H42"/>
    <mergeCell ref="I42:J42"/>
    <mergeCell ref="Z21:Z22"/>
    <mergeCell ref="U27:U28"/>
    <mergeCell ref="Z24:Z26"/>
    <mergeCell ref="M37:M38"/>
    <mergeCell ref="A35:M36"/>
    <mergeCell ref="V24:V26"/>
    <mergeCell ref="W24:W26"/>
    <mergeCell ref="X24:X26"/>
    <mergeCell ref="Y24:Y26"/>
    <mergeCell ref="V28:X28"/>
    <mergeCell ref="A29:E29"/>
    <mergeCell ref="P24:P26"/>
    <mergeCell ref="Q24:Q26"/>
    <mergeCell ref="R24:R26"/>
    <mergeCell ref="A3:Z5"/>
    <mergeCell ref="A8:Z9"/>
    <mergeCell ref="A11:Z12"/>
    <mergeCell ref="A13:Z13"/>
    <mergeCell ref="A14:Z14"/>
    <mergeCell ref="A15:C15"/>
    <mergeCell ref="S24:S26"/>
    <mergeCell ref="T24:T26"/>
    <mergeCell ref="U24:U26"/>
    <mergeCell ref="J24:J26"/>
    <mergeCell ref="K24:K26"/>
    <mergeCell ref="L24:L26"/>
    <mergeCell ref="R21:T21"/>
    <mergeCell ref="U21:X2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B02F2B4EA6E74D9E0F0E8683CC6557" ma:contentTypeVersion="13" ma:contentTypeDescription="Izveidot jaunu dokumentu." ma:contentTypeScope="" ma:versionID="0b6d0d107c3cf57cfede952225cc7427">
  <xsd:schema xmlns:xsd="http://www.w3.org/2001/XMLSchema" xmlns:xs="http://www.w3.org/2001/XMLSchema" xmlns:p="http://schemas.microsoft.com/office/2006/metadata/properties" xmlns:ns3="6e8af54f-37a3-4179-b2ce-85d568299097" xmlns:ns4="407fae41-c47b-43cc-966a-01b838070d44" targetNamespace="http://schemas.microsoft.com/office/2006/metadata/properties" ma:root="true" ma:fieldsID="1d7167a27e317e2d8d92977588d1adf7" ns3:_="" ns4:_="">
    <xsd:import namespace="6e8af54f-37a3-4179-b2ce-85d568299097"/>
    <xsd:import namespace="407fae41-c47b-43cc-966a-01b838070d4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8af54f-37a3-4179-b2ce-85d5682990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fae41-c47b-43cc-966a-01b838070d44" elementFormDefault="qualified">
    <xsd:import namespace="http://schemas.microsoft.com/office/2006/documentManagement/types"/>
    <xsd:import namespace="http://schemas.microsoft.com/office/infopath/2007/PartnerControls"/>
    <xsd:element name="SharedWithUsers" ma:index="17"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Koplietots ar: detalizēti" ma:internalName="SharedWithDetails" ma:readOnly="true">
      <xsd:simpleType>
        <xsd:restriction base="dms:Note">
          <xsd:maxLength value="255"/>
        </xsd:restriction>
      </xsd:simpleType>
    </xsd:element>
    <xsd:element name="SharingHintHash" ma:index="19"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D17DD4-5D1E-4404-A439-826698FFA8C7}">
  <ds:schemaRefs>
    <ds:schemaRef ds:uri="http://schemas.microsoft.com/sharepoint/v3/contenttype/forms"/>
  </ds:schemaRefs>
</ds:datastoreItem>
</file>

<file path=customXml/itemProps2.xml><?xml version="1.0" encoding="utf-8"?>
<ds:datastoreItem xmlns:ds="http://schemas.openxmlformats.org/officeDocument/2006/customXml" ds:itemID="{4A0B9071-E72E-4F07-8D31-832844268542}">
  <ds:schemaRefs>
    <ds:schemaRef ds:uri="http://purl.org/dc/terms/"/>
    <ds:schemaRef ds:uri="6e8af54f-37a3-4179-b2ce-85d568299097"/>
    <ds:schemaRef ds:uri="http://www.w3.org/XML/1998/namespace"/>
    <ds:schemaRef ds:uri="http://schemas.microsoft.com/office/2006/documentManagement/types"/>
    <ds:schemaRef ds:uri="http://purl.org/dc/elements/1.1/"/>
    <ds:schemaRef ds:uri="http://purl.org/dc/dcmitype/"/>
    <ds:schemaRef ds:uri="http://schemas.microsoft.com/office/2006/metadata/properties"/>
    <ds:schemaRef ds:uri="407fae41-c47b-43cc-966a-01b838070d44"/>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DF6362D3-6329-487D-9C71-68B73B7557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8af54f-37a3-4179-b2ce-85d568299097"/>
    <ds:schemaRef ds:uri="407fae41-c47b-43cc-966a-01b838070d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Daugavas labais (Centrs)</vt:lpstr>
      <vt:lpstr>Pazemes stavvieta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 Ābele</dc:creator>
  <cp:lastModifiedBy>Inta Novika</cp:lastModifiedBy>
  <cp:lastPrinted>2021-11-04T11:36:38Z</cp:lastPrinted>
  <dcterms:created xsi:type="dcterms:W3CDTF">2021-11-03T08:59:16Z</dcterms:created>
  <dcterms:modified xsi:type="dcterms:W3CDTF">2022-07-21T08:12:54Z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0x01010058B02F2B4EA6E74D9E0F0E8683CC6557</vt:lpwstr>
  </property>
</Properties>
</file>