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FO\2.MTN vaditajs mape\no C diska\Iepirkumu komisijas dokumenti\nakts dezursatiksme\Spēkā esošā dokumentācija jaunajam iepirkumam\"/>
    </mc:Choice>
  </mc:AlternateContent>
  <bookViews>
    <workbookView xWindow="11985" yWindow="165" windowWidth="12030" windowHeight="13845" tabRatio="920"/>
  </bookViews>
  <sheets>
    <sheet name="Darba diena" sheetId="44" r:id="rId1"/>
    <sheet name="Brivdiena" sheetId="45" r:id="rId2"/>
    <sheet name="163" sheetId="47" r:id="rId3"/>
    <sheet name="171" sheetId="33" r:id="rId4"/>
    <sheet name="172" sheetId="34" r:id="rId5"/>
    <sheet name="173" sheetId="35" r:id="rId6"/>
  </sheets>
  <definedNames>
    <definedName name="_xlnm._FilterDatabase" localSheetId="1" hidden="1">Brivdiena!#REF!</definedName>
    <definedName name="_xlnm._FilterDatabase" localSheetId="0" hidden="1">'Darba diena'!#REF!</definedName>
    <definedName name="_xlnm.Print_Area" localSheetId="2">'163'!$A$1:$G$165</definedName>
    <definedName name="_xlnm.Print_Area" localSheetId="3">'171'!$A$1:$G$198</definedName>
    <definedName name="_xlnm.Print_Area" localSheetId="4">'172'!$A$1:$G$164</definedName>
    <definedName name="_xlnm.Print_Area" localSheetId="5">'173'!$A$1:$G$156</definedName>
    <definedName name="_xlnm.Print_Area" localSheetId="1">Brivdiena!$A$1:$G$54</definedName>
    <definedName name="_xlnm.Print_Area" localSheetId="0">'Darba diena'!$A$1:$G$44</definedName>
  </definedNames>
  <calcPr calcId="171027"/>
</workbook>
</file>

<file path=xl/calcChain.xml><?xml version="1.0" encoding="utf-8"?>
<calcChain xmlns="http://schemas.openxmlformats.org/spreadsheetml/2006/main">
  <c r="D52" i="45" l="1"/>
  <c r="B20" i="45"/>
  <c r="D20" i="45"/>
  <c r="F20" i="45"/>
  <c r="B21" i="45"/>
  <c r="D21" i="45"/>
  <c r="F21" i="45"/>
  <c r="B22" i="45"/>
  <c r="D22" i="45"/>
  <c r="F22" i="45"/>
  <c r="B23" i="45"/>
  <c r="D23" i="45"/>
  <c r="F23" i="45"/>
  <c r="B24" i="45"/>
  <c r="D24" i="45"/>
  <c r="F24" i="45"/>
  <c r="B25" i="45"/>
  <c r="D25" i="45"/>
  <c r="F25" i="45"/>
  <c r="B26" i="45"/>
  <c r="D26" i="45"/>
  <c r="F26" i="45"/>
  <c r="B27" i="45"/>
  <c r="F27" i="45"/>
  <c r="G27" i="45" s="1"/>
  <c r="B28" i="45"/>
  <c r="D28" i="45"/>
  <c r="G28" i="45" s="1"/>
  <c r="B29" i="45"/>
  <c r="F29" i="45"/>
  <c r="G30" i="45" s="1"/>
  <c r="B34" i="45"/>
  <c r="D34" i="45"/>
  <c r="F34" i="45"/>
  <c r="B35" i="45"/>
  <c r="D35" i="45"/>
  <c r="F35" i="45"/>
  <c r="G35" i="45" s="1"/>
  <c r="B36" i="45"/>
  <c r="D36" i="45"/>
  <c r="F36" i="45"/>
  <c r="G36" i="45" s="1"/>
  <c r="B37" i="45"/>
  <c r="D37" i="45"/>
  <c r="F37" i="45"/>
  <c r="B38" i="45"/>
  <c r="D38" i="45"/>
  <c r="F38" i="45"/>
  <c r="B39" i="45"/>
  <c r="D39" i="45"/>
  <c r="F39" i="45"/>
  <c r="G39" i="45" s="1"/>
  <c r="B40" i="45"/>
  <c r="D40" i="45"/>
  <c r="F40" i="45"/>
  <c r="G40" i="45" s="1"/>
  <c r="B41" i="45"/>
  <c r="D41" i="45"/>
  <c r="F41" i="45"/>
  <c r="B42" i="45"/>
  <c r="D42" i="45"/>
  <c r="F42" i="45"/>
  <c r="B45" i="45"/>
  <c r="D45" i="45"/>
  <c r="F45" i="45"/>
  <c r="G45" i="45" s="1"/>
  <c r="B46" i="45"/>
  <c r="D46" i="45"/>
  <c r="F46" i="45"/>
  <c r="G46" i="45" s="1"/>
  <c r="B47" i="45"/>
  <c r="D47" i="45"/>
  <c r="F47" i="45"/>
  <c r="B48" i="45"/>
  <c r="D48" i="45"/>
  <c r="F48" i="45"/>
  <c r="B49" i="45"/>
  <c r="D49" i="45"/>
  <c r="F49" i="45"/>
  <c r="G49" i="45" s="1"/>
  <c r="B50" i="45"/>
  <c r="D50" i="45"/>
  <c r="F50" i="45"/>
  <c r="G50" i="45" s="1"/>
  <c r="B51" i="45"/>
  <c r="D51" i="45"/>
  <c r="F51" i="45"/>
  <c r="B52" i="45"/>
  <c r="F52" i="45"/>
  <c r="G52" i="45" s="1"/>
  <c r="B53" i="45"/>
  <c r="D53" i="45"/>
  <c r="F53" i="45"/>
  <c r="G53" i="45" s="1"/>
  <c r="B18" i="44"/>
  <c r="D18" i="44"/>
  <c r="F18" i="44"/>
  <c r="B19" i="44"/>
  <c r="D19" i="44"/>
  <c r="F19" i="44"/>
  <c r="G19" i="44" s="1"/>
  <c r="B20" i="44"/>
  <c r="D20" i="44"/>
  <c r="F20" i="44"/>
  <c r="B21" i="44"/>
  <c r="D21" i="44"/>
  <c r="F21" i="44"/>
  <c r="G21" i="44" s="1"/>
  <c r="B22" i="44"/>
  <c r="D22" i="44"/>
  <c r="F22" i="44"/>
  <c r="B23" i="44"/>
  <c r="D23" i="44"/>
  <c r="F23" i="44"/>
  <c r="G23" i="44" s="1"/>
  <c r="B24" i="44"/>
  <c r="D24" i="44"/>
  <c r="F24" i="44"/>
  <c r="B25" i="44"/>
  <c r="D25" i="44"/>
  <c r="F25" i="44"/>
  <c r="B28" i="44"/>
  <c r="D28" i="44"/>
  <c r="F28" i="44"/>
  <c r="B29" i="44"/>
  <c r="D29" i="44"/>
  <c r="F29" i="44"/>
  <c r="G29" i="44" s="1"/>
  <c r="B30" i="44"/>
  <c r="D30" i="44"/>
  <c r="F30" i="44"/>
  <c r="B31" i="44"/>
  <c r="D31" i="44"/>
  <c r="G31" i="44" s="1"/>
  <c r="B32" i="44"/>
  <c r="D32" i="44"/>
  <c r="F32" i="44"/>
  <c r="G32" i="44" s="1"/>
  <c r="B33" i="44"/>
  <c r="D33" i="44"/>
  <c r="F33" i="44"/>
  <c r="B34" i="44"/>
  <c r="D34" i="44"/>
  <c r="F34" i="44"/>
  <c r="B37" i="44"/>
  <c r="F37" i="44"/>
  <c r="G37" i="44" s="1"/>
  <c r="B38" i="44"/>
  <c r="D38" i="44"/>
  <c r="F38" i="44"/>
  <c r="G38" i="44" s="1"/>
  <c r="B39" i="44"/>
  <c r="D39" i="44"/>
  <c r="F39" i="44"/>
  <c r="G39" i="44" s="1"/>
  <c r="B40" i="44"/>
  <c r="D40" i="44"/>
  <c r="F40" i="44"/>
  <c r="G40" i="44" s="1"/>
  <c r="B41" i="44"/>
  <c r="D41" i="44"/>
  <c r="F41" i="44"/>
  <c r="G41" i="44" s="1"/>
  <c r="B42" i="44"/>
  <c r="D42" i="44"/>
  <c r="F42" i="44"/>
  <c r="G42" i="44" s="1"/>
  <c r="B43" i="44"/>
  <c r="D43" i="44"/>
  <c r="F43" i="44"/>
  <c r="G44" i="44" s="1"/>
  <c r="G43" i="45" l="1"/>
  <c r="G38" i="45"/>
  <c r="G34" i="45"/>
  <c r="G25" i="45"/>
  <c r="G21" i="45"/>
  <c r="G51" i="45"/>
  <c r="G47" i="45"/>
  <c r="G41" i="45"/>
  <c r="G37" i="45"/>
  <c r="G29" i="45"/>
  <c r="G35" i="44"/>
  <c r="G26" i="44"/>
  <c r="G43" i="44"/>
  <c r="G28" i="44"/>
  <c r="G22" i="44"/>
  <c r="G18" i="44"/>
  <c r="G33" i="44"/>
  <c r="G30" i="44"/>
  <c r="G24" i="44"/>
  <c r="G20" i="44"/>
  <c r="G26" i="45"/>
  <c r="G22" i="45"/>
  <c r="G23" i="45"/>
  <c r="G48" i="45"/>
  <c r="G42" i="45"/>
  <c r="G24" i="45"/>
  <c r="G20" i="45"/>
  <c r="G34" i="44"/>
  <c r="G25" i="44"/>
  <c r="G54" i="45"/>
  <c r="B7" i="45"/>
  <c r="D7" i="45"/>
  <c r="F7" i="45"/>
  <c r="B8" i="45"/>
  <c r="D8" i="45"/>
  <c r="F8" i="45"/>
  <c r="B9" i="45"/>
  <c r="D9" i="45"/>
  <c r="F9" i="45"/>
  <c r="B10" i="45"/>
  <c r="D10" i="45"/>
  <c r="F10" i="45"/>
  <c r="B11" i="45"/>
  <c r="D11" i="45"/>
  <c r="F11" i="45"/>
  <c r="B12" i="45"/>
  <c r="D12" i="45"/>
  <c r="F12" i="45"/>
  <c r="B13" i="45"/>
  <c r="D13" i="45"/>
  <c r="F13" i="45"/>
  <c r="B14" i="45"/>
  <c r="D14" i="45"/>
  <c r="F14" i="45"/>
  <c r="B15" i="45"/>
  <c r="D15" i="45"/>
  <c r="F15" i="45"/>
  <c r="B16" i="45"/>
  <c r="D16" i="45"/>
  <c r="F16" i="45"/>
  <c r="B7" i="44"/>
  <c r="D7" i="44"/>
  <c r="F7" i="44"/>
  <c r="B8" i="44"/>
  <c r="D8" i="44"/>
  <c r="F8" i="44"/>
  <c r="B9" i="44"/>
  <c r="D9" i="44"/>
  <c r="F9" i="44"/>
  <c r="B10" i="44"/>
  <c r="D10" i="44"/>
  <c r="F10" i="44"/>
  <c r="G10" i="44" s="1"/>
  <c r="B11" i="44"/>
  <c r="D11" i="44"/>
  <c r="F11" i="44"/>
  <c r="B12" i="44"/>
  <c r="D12" i="44"/>
  <c r="F12" i="44"/>
  <c r="B13" i="44"/>
  <c r="D13" i="44"/>
  <c r="F13" i="44"/>
  <c r="B14" i="44"/>
  <c r="D14" i="44"/>
  <c r="F14" i="44"/>
  <c r="G7" i="45" l="1"/>
  <c r="G16" i="45"/>
  <c r="G12" i="45"/>
  <c r="G8" i="45"/>
  <c r="G13" i="45"/>
  <c r="G9" i="45"/>
  <c r="G14" i="45"/>
  <c r="G10" i="45"/>
  <c r="G15" i="45"/>
  <c r="G11" i="45"/>
  <c r="G15" i="44"/>
  <c r="G11" i="44"/>
  <c r="G7" i="44"/>
  <c r="G17" i="45"/>
  <c r="G12" i="44"/>
  <c r="G8" i="44"/>
  <c r="G13" i="44"/>
  <c r="G9" i="44"/>
  <c r="G14" i="44"/>
</calcChain>
</file>

<file path=xl/sharedStrings.xml><?xml version="1.0" encoding="utf-8"?>
<sst xmlns="http://schemas.openxmlformats.org/spreadsheetml/2006/main" count="1239" uniqueCount="326">
  <si>
    <t>Maršruts</t>
  </si>
  <si>
    <t>Izbraukšana</t>
  </si>
  <si>
    <t>Plkst.</t>
  </si>
  <si>
    <t>Ierašanās</t>
  </si>
  <si>
    <t>Laiks ceļā</t>
  </si>
  <si>
    <t>Abrenes iela</t>
  </si>
  <si>
    <t>7. autobusu parks</t>
  </si>
  <si>
    <t>Vecmīlgrāvis</t>
  </si>
  <si>
    <t>Salaspils</t>
  </si>
  <si>
    <t>Višķu iela</t>
  </si>
  <si>
    <t>Nr.p.k.</t>
  </si>
  <si>
    <t>13. janvāra iela</t>
  </si>
  <si>
    <t>Marijas iela</t>
  </si>
  <si>
    <t>Satekles iela</t>
  </si>
  <si>
    <t>Lāčplēša iela</t>
  </si>
  <si>
    <t>K. Ulmaņa gatve</t>
  </si>
  <si>
    <t>Vienības gatve</t>
  </si>
  <si>
    <t>Valdeķu iela</t>
  </si>
  <si>
    <t>Graudu iela</t>
  </si>
  <si>
    <t>Dzirnavu iela</t>
  </si>
  <si>
    <t>Turgeņeva iela</t>
  </si>
  <si>
    <t>Krasta iela</t>
  </si>
  <si>
    <t>Maskavas iela</t>
  </si>
  <si>
    <t>Rēznas iela</t>
  </si>
  <si>
    <t>Lomonosova iela</t>
  </si>
  <si>
    <t>Lauvas iela</t>
  </si>
  <si>
    <t>Kalna iela</t>
  </si>
  <si>
    <t>Lazdonas iela</t>
  </si>
  <si>
    <t>F.Sadovņikova iela</t>
  </si>
  <si>
    <t>Gogoļa iela</t>
  </si>
  <si>
    <t>Bauskas iela</t>
  </si>
  <si>
    <t>Merķeļa iela</t>
  </si>
  <si>
    <t>Kr. Valdemāra iela</t>
  </si>
  <si>
    <t>Vestienas iela</t>
  </si>
  <si>
    <t>Pildas iela</t>
  </si>
  <si>
    <t>Nīcgales iela</t>
  </si>
  <si>
    <t>Dzelzavas iela</t>
  </si>
  <si>
    <t>Biķernieku iela</t>
  </si>
  <si>
    <t>Struktoru iela</t>
  </si>
  <si>
    <t>Brīvības iela</t>
  </si>
  <si>
    <t>Gaujas iela</t>
  </si>
  <si>
    <t>Duntes iela</t>
  </si>
  <si>
    <t>Dambja iela</t>
  </si>
  <si>
    <t>1. trolejbusu parks</t>
  </si>
  <si>
    <t>Ganību dambis</t>
  </si>
  <si>
    <t>P. Brieža iela</t>
  </si>
  <si>
    <t>Elizabetes iela</t>
  </si>
  <si>
    <t>E. Birznieka Upīša iela</t>
  </si>
  <si>
    <t>Pērnavas iela</t>
  </si>
  <si>
    <t>Klusā iela</t>
  </si>
  <si>
    <t>Meža prospekts</t>
  </si>
  <si>
    <t>Viestura prospekts</t>
  </si>
  <si>
    <t>Tilta iela</t>
  </si>
  <si>
    <t>Emmas iela</t>
  </si>
  <si>
    <t>Dombrosvska iela</t>
  </si>
  <si>
    <t>Baltāsbaznīcas iela</t>
  </si>
  <si>
    <t>Kreimeņu iela</t>
  </si>
  <si>
    <t>Mīlgrāvija iela</t>
  </si>
  <si>
    <t>Kalpaka bulvāris</t>
  </si>
  <si>
    <t>Raiņa bulvāris</t>
  </si>
  <si>
    <t>Atlantijas iela</t>
  </si>
  <si>
    <t>Vecāķu prospekts</t>
  </si>
  <si>
    <t>Zirņu iela</t>
  </si>
  <si>
    <t>Vietalvas iela</t>
  </si>
  <si>
    <t>Piedrujas iela</t>
  </si>
  <si>
    <t>Slāvu iela</t>
  </si>
  <si>
    <t>Lielvārdes iela</t>
  </si>
  <si>
    <t>Silciema iela</t>
  </si>
  <si>
    <t>Murjāņu iela</t>
  </si>
  <si>
    <t>Juglas iela</t>
  </si>
  <si>
    <t>Gaiļezera iela</t>
  </si>
  <si>
    <t>Ulbrokas iela</t>
  </si>
  <si>
    <t>Deglava iela</t>
  </si>
  <si>
    <t>Dārzciema iela</t>
  </si>
  <si>
    <t>Matīsa iela</t>
  </si>
  <si>
    <t>Valmieras iela</t>
  </si>
  <si>
    <t>Ieriķu iela</t>
  </si>
  <si>
    <t>Stirnu iela</t>
  </si>
  <si>
    <t>Hipokrāta iela</t>
  </si>
  <si>
    <t>Eizenšteina iela</t>
  </si>
  <si>
    <t>Malienas iela</t>
  </si>
  <si>
    <t>A. Čaka iela</t>
  </si>
  <si>
    <t>Lubānas iela</t>
  </si>
  <si>
    <t>A. Saharova iela</t>
  </si>
  <si>
    <t>Sadovņikova iela</t>
  </si>
  <si>
    <t>Ludzas iela</t>
  </si>
  <si>
    <t>Salaspils iela</t>
  </si>
  <si>
    <t>Taisnā iela</t>
  </si>
  <si>
    <t>Jāņogu iela</t>
  </si>
  <si>
    <t>Dārziņu iela</t>
  </si>
  <si>
    <t>5. TD</t>
  </si>
  <si>
    <t>Džutas iela</t>
  </si>
  <si>
    <t>Brīvības gatve</t>
  </si>
  <si>
    <t>Klijānu iela</t>
  </si>
  <si>
    <t>Miera iela</t>
  </si>
  <si>
    <t>Kastrānes iela</t>
  </si>
  <si>
    <t>Juglas d/p</t>
  </si>
  <si>
    <t>Dienvidu tilts</t>
  </si>
  <si>
    <t>J. Čakstes gatve</t>
  </si>
  <si>
    <t>Stērstu iela</t>
  </si>
  <si>
    <t>Ganību dambis (1.TP)</t>
  </si>
  <si>
    <t>Stopiņu iela</t>
  </si>
  <si>
    <t>A. Keldiša iela</t>
  </si>
  <si>
    <t>P.Brieža iela</t>
  </si>
  <si>
    <t>Ganību dambis (1. TP)</t>
  </si>
  <si>
    <t>3. tramvaju depo</t>
  </si>
  <si>
    <t xml:space="preserve">Nr. p. k. </t>
  </si>
  <si>
    <t>Maršruta nr. 171</t>
  </si>
  <si>
    <t>Maršruta nr. 172</t>
  </si>
  <si>
    <t>Maršruta nr. 173</t>
  </si>
  <si>
    <t>Ielas, pa kurām kursē autobuss</t>
  </si>
  <si>
    <t>Kontrollaiks</t>
  </si>
  <si>
    <t>Darbadienās</t>
  </si>
  <si>
    <t>Prūšu iela</t>
  </si>
  <si>
    <t>Ikšķiles iela</t>
  </si>
  <si>
    <t>Tvaika iela</t>
  </si>
  <si>
    <t>11. novembra krastmala</t>
  </si>
  <si>
    <t>Akmens tilts</t>
  </si>
  <si>
    <t>Uzvaras bulvāris</t>
  </si>
  <si>
    <t>Jūrmalas gatve</t>
  </si>
  <si>
    <t>Slokas iela</t>
  </si>
  <si>
    <t>Kurzemes prospekts</t>
  </si>
  <si>
    <t>Mucenieki</t>
  </si>
  <si>
    <t>Zolitūdes iela</t>
  </si>
  <si>
    <t>Anniņmuižas iela</t>
  </si>
  <si>
    <t>Apuzes iela</t>
  </si>
  <si>
    <t>Kalnciema iela</t>
  </si>
  <si>
    <t>Ventspils iela</t>
  </si>
  <si>
    <t>Lielirbes iela</t>
  </si>
  <si>
    <t>kopā:</t>
  </si>
  <si>
    <t>Sarkandaugavas iela</t>
  </si>
  <si>
    <t>Dombrovska iela</t>
  </si>
  <si>
    <t>Sesku iela</t>
  </si>
  <si>
    <t>Krustpils iela</t>
  </si>
  <si>
    <t>Mīlgrāvja iela</t>
  </si>
  <si>
    <t>5.TD</t>
  </si>
  <si>
    <t>Īkšķiles iela</t>
  </si>
  <si>
    <t>Rušonu iela</t>
  </si>
  <si>
    <t>Zāģeru iela</t>
  </si>
  <si>
    <t>Maršruts Nr. 172</t>
  </si>
  <si>
    <t>Brauciens Nr.1</t>
  </si>
  <si>
    <t>Brauciens Nr.2</t>
  </si>
  <si>
    <t>Brauciens Nr.3</t>
  </si>
  <si>
    <t>Brauciens Nr.4</t>
  </si>
  <si>
    <t>Brauciens Nr.5</t>
  </si>
  <si>
    <t>Brauciens Nr.6</t>
  </si>
  <si>
    <t>Brauciens Nr.7</t>
  </si>
  <si>
    <t>Brauciens Nr.8</t>
  </si>
  <si>
    <t>Maršruts Nr. 171</t>
  </si>
  <si>
    <t>Maršruts Nr. 173</t>
  </si>
  <si>
    <t>Brauciens Nr.9</t>
  </si>
  <si>
    <t>A. Dombrovska iela</t>
  </si>
  <si>
    <t>Višķu iela (15. trol g/p)</t>
  </si>
  <si>
    <t>Maskavas iela 451 (kopmītnes)</t>
  </si>
  <si>
    <t>Ielūkstes</t>
  </si>
  <si>
    <t>Kaivas iela</t>
  </si>
  <si>
    <t>17./23. trol. g/p (apgriešanās)</t>
  </si>
  <si>
    <t>Gramzdas iela</t>
  </si>
  <si>
    <t>Brieža iela</t>
  </si>
  <si>
    <t>Čiekurkalna 1. līnija</t>
  </si>
  <si>
    <t>G. Astras iela</t>
  </si>
  <si>
    <t>Slāvu iela (apgriešanās zem tilta)</t>
  </si>
  <si>
    <t>Saharova iela</t>
  </si>
  <si>
    <t xml:space="preserve">Maskavas iela </t>
  </si>
  <si>
    <t>Brīvdienās</t>
  </si>
  <si>
    <t>Darba dienās un Brīvdienās</t>
  </si>
  <si>
    <t>TIKAI DARBADIENĀS</t>
  </si>
  <si>
    <t>Brauciens Nr.10</t>
  </si>
  <si>
    <t>TIKAI BRĪVDIENĀS</t>
  </si>
  <si>
    <t>Kalnciema iela/Melnsila iela</t>
  </si>
  <si>
    <t>1. TP</t>
  </si>
  <si>
    <t>1. TP - Abrenes iela</t>
  </si>
  <si>
    <t>Ganību dambis (Gar 1. TP)</t>
  </si>
  <si>
    <t>7. AP</t>
  </si>
  <si>
    <t>Abrenes iela - 7. AP</t>
  </si>
  <si>
    <t>Abrenes iela - 5. TD</t>
  </si>
  <si>
    <t>Abrenes iela - 3. TD - Dārziņi - Salaspils</t>
  </si>
  <si>
    <t>Vecmīlgrāvis - 1. TP - Abrenes iela</t>
  </si>
  <si>
    <t>Abrenes iela - 1. TP -  Vecmilgrāvis</t>
  </si>
  <si>
    <t>Abrenes iela - 3. TD - Ķengarags (Kopmītnes)</t>
  </si>
  <si>
    <t>Ķenagarags (kopmītnes) - 3. TD - Abrenes iela</t>
  </si>
  <si>
    <r>
      <t>*</t>
    </r>
    <r>
      <rPr>
        <b/>
        <sz val="14"/>
        <rFont val="Arial"/>
        <family val="2"/>
        <charset val="186"/>
      </rPr>
      <t xml:space="preserve"> veikt kreiso pagriezienu uz 1. TP galvenajiem vārtiem Ganību dambī</t>
    </r>
  </si>
  <si>
    <r>
      <t>**</t>
    </r>
    <r>
      <rPr>
        <b/>
        <sz val="14"/>
        <rFont val="Arial"/>
        <family val="2"/>
        <charset val="186"/>
      </rPr>
      <t xml:space="preserve"> Brīvības ielas un Klijānu ielas krustojumā atļauts veikt kreiso pagriezienu</t>
    </r>
  </si>
  <si>
    <t>5. tramvaju depo**</t>
  </si>
  <si>
    <t>5. TD**</t>
  </si>
  <si>
    <t>1. trolejbusu parks*</t>
  </si>
  <si>
    <t>Gunāra Astras iela</t>
  </si>
  <si>
    <t xml:space="preserve">Lāčplēša iela </t>
  </si>
  <si>
    <t>Salapils iela</t>
  </si>
  <si>
    <t>Maksavas iela</t>
  </si>
  <si>
    <t>Abrenes iela - 3. TD - Ķengarags (kopmītnes)</t>
  </si>
  <si>
    <t>Puškina iela</t>
  </si>
  <si>
    <t>Valdlauči</t>
  </si>
  <si>
    <t>Papīrfabrika "Jugla"</t>
  </si>
  <si>
    <t>5. TD - Jugla - Mežciems - 5. TD - Abrenes iela</t>
  </si>
  <si>
    <t>Lokomotīves iela</t>
  </si>
  <si>
    <t>Ķenagarags</t>
  </si>
  <si>
    <t>Ķenagargs</t>
  </si>
  <si>
    <t>P2 šoseja</t>
  </si>
  <si>
    <t>A5 šoseja</t>
  </si>
  <si>
    <t>Dzelzavas iela (Sagaida 175. mar.)</t>
  </si>
  <si>
    <t>Brīvības gatve (p.v. Bajāru iela )</t>
  </si>
  <si>
    <t>Mežciema iela</t>
  </si>
  <si>
    <t>Ielūkstes iela</t>
  </si>
  <si>
    <t>Dzelzavas iela (Sagaida 175., 178. mar.)</t>
  </si>
  <si>
    <t>Elizabates iela</t>
  </si>
  <si>
    <t>Vecāķi</t>
  </si>
  <si>
    <t>Mangaļu prospekts/Vēlavu iela</t>
  </si>
  <si>
    <t>Laimdotas iela</t>
  </si>
  <si>
    <t>Ķeguma iela</t>
  </si>
  <si>
    <t>Pēc pieprasījuma brauc līdz Tralleru ielai</t>
  </si>
  <si>
    <r>
      <t xml:space="preserve">A6 šoseja / Enerģētiķu iela </t>
    </r>
    <r>
      <rPr>
        <sz val="10"/>
        <rFont val="Arial"/>
        <family val="2"/>
        <charset val="186"/>
      </rPr>
      <t>(apgriešanās)</t>
    </r>
  </si>
  <si>
    <t>Salaspils - Dārziņi - 3. TD - Abrenes iela</t>
  </si>
  <si>
    <t>Abrenes iela - 1. TP -  Vecmīlgrāvis</t>
  </si>
  <si>
    <t>K. Valdemāra iela</t>
  </si>
  <si>
    <t>Lāčplēša iela*</t>
  </si>
  <si>
    <t>F. Sadovņikova iela</t>
  </si>
  <si>
    <r>
      <rPr>
        <sz val="14"/>
        <rFont val="Arial"/>
        <family val="2"/>
        <charset val="186"/>
      </rPr>
      <t>*</t>
    </r>
    <r>
      <rPr>
        <sz val="10"/>
        <rFont val="Arial"/>
        <family val="2"/>
        <charset val="186"/>
      </rPr>
      <t xml:space="preserve"> Veikt kreiso pagriezienu no Lāčplēša ielas uz F. Sadovņikova ielu</t>
    </r>
  </si>
  <si>
    <r>
      <t>Deglava iela</t>
    </r>
    <r>
      <rPr>
        <b/>
        <sz val="16"/>
        <rFont val="Arial"/>
        <family val="2"/>
        <charset val="186"/>
      </rPr>
      <t>**</t>
    </r>
  </si>
  <si>
    <r>
      <t>Nīcgales iela</t>
    </r>
    <r>
      <rPr>
        <b/>
        <sz val="16"/>
        <rFont val="Arial"/>
        <family val="2"/>
        <charset val="186"/>
      </rPr>
      <t>**</t>
    </r>
  </si>
  <si>
    <r>
      <t>Lāčplēša iela</t>
    </r>
    <r>
      <rPr>
        <b/>
        <sz val="16"/>
        <rFont val="Arial"/>
        <family val="2"/>
        <charset val="186"/>
      </rPr>
      <t>**</t>
    </r>
  </si>
  <si>
    <r>
      <t>Lāčplēša iela</t>
    </r>
    <r>
      <rPr>
        <b/>
        <sz val="16"/>
        <rFont val="Arial"/>
        <family val="2"/>
        <charset val="186"/>
      </rPr>
      <t>*</t>
    </r>
  </si>
  <si>
    <r>
      <t xml:space="preserve">Dzelzavas iela </t>
    </r>
    <r>
      <rPr>
        <b/>
        <sz val="11"/>
        <rFont val="Arial"/>
        <family val="2"/>
        <charset val="186"/>
      </rPr>
      <t>(trolejbusus galapunkts)</t>
    </r>
  </si>
  <si>
    <t>K.Valdemāra iela</t>
  </si>
  <si>
    <t>5.tramvaju depo</t>
  </si>
  <si>
    <t>5. TD - Jugla - Mežciems - Abrenes iela</t>
  </si>
  <si>
    <t>5.TD - 1. TP</t>
  </si>
  <si>
    <t>5.tramvaju depo (Klijānu iela)</t>
  </si>
  <si>
    <t>1. trolejbusu parks (Dambja iela)</t>
  </si>
  <si>
    <t>Baltāsbaznīcas iela/Atlantijas iela</t>
  </si>
  <si>
    <t>Purvciema D/P</t>
  </si>
  <si>
    <r>
      <rPr>
        <b/>
        <sz val="18"/>
        <rFont val="Arial"/>
        <family val="2"/>
        <charset val="186"/>
      </rPr>
      <t>**</t>
    </r>
    <r>
      <rPr>
        <b/>
        <sz val="14"/>
        <rFont val="Arial"/>
        <family val="2"/>
        <charset val="186"/>
      </rPr>
      <t xml:space="preserve"> Braukt no A.Deglava ielas caur DUS "Neste" un veikt kreiso pagriezienu uz Nīcgales ielu.</t>
    </r>
  </si>
  <si>
    <t>Lāčplēša iela**</t>
  </si>
  <si>
    <t>* Veikt kreiso pagriezienu no Lāčplēša ielas uz F. Sadovņikova ielu
** Veikt kreiso pagriezienu no Lāčplēša ielas  uz Abrenes ielu</t>
  </si>
  <si>
    <t>A6 šoseja</t>
  </si>
  <si>
    <t>Salaspils, Enerģētiķu iela</t>
  </si>
  <si>
    <t>Skolas iela</t>
  </si>
  <si>
    <t>Rīgas iela</t>
  </si>
  <si>
    <t>Līvzemes iela (pēc pieprasījuma)</t>
  </si>
  <si>
    <t>Salaspils, dzelzceļa pārbrauktuve</t>
  </si>
  <si>
    <t>Maskavas iela/A6 šoseja</t>
  </si>
  <si>
    <t>Salaspils līdz dzelzceļa pārbrauktuvei</t>
  </si>
  <si>
    <t>Enerģētiķu iela</t>
  </si>
  <si>
    <t>pieturvieta Ķengarags (apgriešanās)</t>
  </si>
  <si>
    <t>7. AP - Ķengarags (kopmītnes) - 3. TD - Abrenes iela</t>
  </si>
  <si>
    <t>5.tramvaju depo**</t>
  </si>
  <si>
    <t>Abrenes iela - 1. TP - Purvciems - 7. AP</t>
  </si>
  <si>
    <t>Abrenes iela - 1.TP - Vecmīlgrāvis - Vecāķi</t>
  </si>
  <si>
    <t>Abrenes iela - 1. TP - Vecmīlgrāvis - 1.TP - Abrenes iela</t>
  </si>
  <si>
    <t>Vecāķi - Vecmīlgrāvis - 1.TP - Abrenes iela</t>
  </si>
  <si>
    <t>Abrenes iela - 1. TP - Purvciems -  7. AP</t>
  </si>
  <si>
    <t>7. AP - Mežciems - Jugla - 5.TD - Abrenes iela</t>
  </si>
  <si>
    <t>Abrenes iela - 5. TD - Purvciema d/p - Abrenes iela</t>
  </si>
  <si>
    <t>Abrenes iela - 5.TD -  Purvciema d/p  - Mucenieki</t>
  </si>
  <si>
    <t>Mucenieki - Papīrf. Jugla - Purvciema d/p-  5. TD - Abrenes iela</t>
  </si>
  <si>
    <t>Salaspils - Dārziņi - 3.TD - Abrenes iela</t>
  </si>
  <si>
    <t>Anniņmuižas bulvāris</t>
  </si>
  <si>
    <t>Kleistu iela</t>
  </si>
  <si>
    <t>6.autobusu parks</t>
  </si>
  <si>
    <t>Zemitānu tilts</t>
  </si>
  <si>
    <t>G.Astras iela</t>
  </si>
  <si>
    <t>* - pēc pieprasījuma</t>
  </si>
  <si>
    <t>* - ja nav pasažieri, kas izkāpj Stirnu ielā, pēc pieprasījuma brauc pa Lielvārdes, G.Astras ielu,</t>
  </si>
  <si>
    <t>Pēc pieprasījuma</t>
  </si>
  <si>
    <t>Braucienā Nr. 4 pēc pieprasījuma brauc līdz Tralleru ielai</t>
  </si>
  <si>
    <t>līdz p.v. "Stacija Vecdaugava"</t>
  </si>
  <si>
    <t>Upes iela</t>
  </si>
  <si>
    <t>6. AP</t>
  </si>
  <si>
    <t>Nr. p. k.</t>
  </si>
  <si>
    <t>Baloži</t>
  </si>
  <si>
    <t>Maršruta nr. 163</t>
  </si>
  <si>
    <t>6.AP</t>
  </si>
  <si>
    <t>6. autobusu parks</t>
  </si>
  <si>
    <t>Buļļu iela</t>
  </si>
  <si>
    <t>Dzirciema iela</t>
  </si>
  <si>
    <t>Mūkusalas iela</t>
  </si>
  <si>
    <t>4. tramvaju depo</t>
  </si>
  <si>
    <t>Akmeņu iela</t>
  </si>
  <si>
    <t>Jelgavas iela</t>
  </si>
  <si>
    <t>2. trolejbusu parks</t>
  </si>
  <si>
    <t>Ģimnastikas iela</t>
  </si>
  <si>
    <t>Tadaiķu iela</t>
  </si>
  <si>
    <t>Vīlipa iela</t>
  </si>
  <si>
    <t>Melnsila iela</t>
  </si>
  <si>
    <t>Lapu iela</t>
  </si>
  <si>
    <t>Nometņu iela</t>
  </si>
  <si>
    <t>Bāriņu iela</t>
  </si>
  <si>
    <t>Mārupes iela</t>
  </si>
  <si>
    <t>Torņakalna iela</t>
  </si>
  <si>
    <t>Salu tilts</t>
  </si>
  <si>
    <t>Rostokas iela</t>
  </si>
  <si>
    <t>Dammes iela</t>
  </si>
  <si>
    <t>13.janvāra iela</t>
  </si>
  <si>
    <t>11.novembra krastmala</t>
  </si>
  <si>
    <t>O.Vācieša iela</t>
  </si>
  <si>
    <t>2.trolejbusu parks</t>
  </si>
  <si>
    <t>Telts iela</t>
  </si>
  <si>
    <t>Lidoņu iela</t>
  </si>
  <si>
    <t>Abrenes iela - 2. TP - Āgenskalns - 6. AP</t>
  </si>
  <si>
    <t>6. AP - Iļģuciems - Abrenes iela</t>
  </si>
  <si>
    <t>Zentenes iela</t>
  </si>
  <si>
    <t>Krūzes iela</t>
  </si>
  <si>
    <t>Liepājas iela</t>
  </si>
  <si>
    <t xml:space="preserve">Mārupes </t>
  </si>
  <si>
    <t>Abrenes iela - Zolitūde - 6. AP</t>
  </si>
  <si>
    <t>Maršruts Nr. 163</t>
  </si>
  <si>
    <t>Saulkalnes iela</t>
  </si>
  <si>
    <t>Mazā Stērstu iela</t>
  </si>
  <si>
    <t>Imantas d/p</t>
  </si>
  <si>
    <t>Bauskas iela (Valdlauči)</t>
  </si>
  <si>
    <t>A7 šoseja</t>
  </si>
  <si>
    <t>Baložu iela</t>
  </si>
  <si>
    <t>Kantoris</t>
  </si>
  <si>
    <t>6. AP - Imanta - Zolitūde - Abrenes iela</t>
  </si>
  <si>
    <t>Baloži - Valdlauči - Abrenes iela</t>
  </si>
  <si>
    <t>Pļavniekkalna iela</t>
  </si>
  <si>
    <t>Baložu galapunkts</t>
  </si>
  <si>
    <t>Viesītes iela</t>
  </si>
  <si>
    <t>Garozes iela</t>
  </si>
  <si>
    <t>Ģimnatsikas iela</t>
  </si>
  <si>
    <t xml:space="preserve">Jelgavas iela </t>
  </si>
  <si>
    <t xml:space="preserve">Uzvaras bulvāris </t>
  </si>
  <si>
    <t>Abrenes iela - Valdlauči - Baloži</t>
  </si>
  <si>
    <t>Abrenes iela - 2.TP - Valdlauči - Baloži</t>
  </si>
  <si>
    <t>6. AP - Abrenes iela</t>
  </si>
  <si>
    <t>1.lotes kopsavilkums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</si>
</sst>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30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2"/>
      <name val="Arial"/>
      <family val="2"/>
      <charset val="186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indexed="18"/>
      <name val="Arial"/>
      <family val="2"/>
      <charset val="186"/>
    </font>
    <font>
      <sz val="10"/>
      <name val="Arial"/>
      <family val="2"/>
      <charset val="186"/>
    </font>
    <font>
      <sz val="11"/>
      <name val="Arial"/>
      <family val="2"/>
      <charset val="186"/>
    </font>
    <font>
      <sz val="12"/>
      <name val="Arial"/>
      <family val="2"/>
      <charset val="186"/>
    </font>
    <font>
      <sz val="12"/>
      <name val="Arial"/>
      <family val="2"/>
      <charset val="186"/>
    </font>
    <font>
      <b/>
      <sz val="14"/>
      <name val="Arial"/>
      <family val="2"/>
      <charset val="186"/>
    </font>
    <font>
      <b/>
      <sz val="16"/>
      <name val="Arial"/>
      <family val="2"/>
      <charset val="186"/>
    </font>
    <font>
      <sz val="14"/>
      <name val="Arial"/>
      <family val="2"/>
      <charset val="186"/>
    </font>
    <font>
      <b/>
      <sz val="16"/>
      <color indexed="9"/>
      <name val="Arial"/>
      <family val="2"/>
      <charset val="186"/>
    </font>
    <font>
      <b/>
      <u/>
      <sz val="14"/>
      <name val="Arial"/>
      <family val="2"/>
      <charset val="186"/>
    </font>
    <font>
      <b/>
      <sz val="18"/>
      <name val="Arial"/>
      <family val="2"/>
      <charset val="186"/>
    </font>
    <font>
      <sz val="14"/>
      <color rgb="FFC00000"/>
      <name val="Arial"/>
      <family val="2"/>
      <charset val="186"/>
    </font>
    <font>
      <b/>
      <sz val="20"/>
      <color rgb="FFC00000"/>
      <name val="Arial"/>
      <family val="2"/>
      <charset val="186"/>
    </font>
    <font>
      <sz val="10"/>
      <color rgb="FFC00000"/>
      <name val="Arial"/>
      <family val="2"/>
      <charset val="186"/>
    </font>
    <font>
      <b/>
      <sz val="12"/>
      <color rgb="FFFF0000"/>
      <name val="Arial"/>
      <family val="2"/>
      <charset val="186"/>
    </font>
    <font>
      <b/>
      <sz val="10"/>
      <color theme="3"/>
      <name val="Arial"/>
      <family val="2"/>
      <charset val="186"/>
    </font>
    <font>
      <b/>
      <sz val="11"/>
      <color theme="0"/>
      <name val="Arial"/>
      <family val="2"/>
      <charset val="186"/>
    </font>
    <font>
      <b/>
      <sz val="15"/>
      <color rgb="FFFF0000"/>
      <name val="Arial"/>
      <family val="2"/>
      <charset val="186"/>
    </font>
    <font>
      <b/>
      <sz val="16"/>
      <color rgb="FFFF0000"/>
      <name val="Arial"/>
      <family val="2"/>
      <charset val="186"/>
    </font>
    <font>
      <b/>
      <sz val="13"/>
      <name val="Arial"/>
      <family val="2"/>
      <charset val="186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color indexed="9"/>
      <name val="Arial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40">
    <xf numFmtId="0" fontId="0" fillId="0" borderId="0" xfId="0"/>
    <xf numFmtId="0" fontId="4" fillId="0" borderId="0" xfId="0" applyFont="1" applyAlignment="1">
      <alignment horizontal="left"/>
    </xf>
    <xf numFmtId="0" fontId="8" fillId="0" borderId="0" xfId="0" applyFont="1"/>
    <xf numFmtId="0" fontId="9" fillId="0" borderId="1" xfId="0" applyFont="1" applyBorder="1" applyAlignment="1">
      <alignment horizontal="left"/>
    </xf>
    <xf numFmtId="0" fontId="4" fillId="0" borderId="1" xfId="0" applyFont="1" applyBorder="1"/>
    <xf numFmtId="0" fontId="10" fillId="0" borderId="1" xfId="0" applyFont="1" applyBorder="1"/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left" textRotation="90"/>
    </xf>
    <xf numFmtId="0" fontId="10" fillId="0" borderId="1" xfId="0" applyFont="1" applyBorder="1" applyAlignment="1">
      <alignment horizontal="left"/>
    </xf>
    <xf numFmtId="0" fontId="10" fillId="0" borderId="1" xfId="0" applyFont="1" applyFill="1" applyBorder="1"/>
    <xf numFmtId="0" fontId="4" fillId="0" borderId="1" xfId="0" applyFont="1" applyFill="1" applyBorder="1"/>
    <xf numFmtId="0" fontId="4" fillId="0" borderId="0" xfId="0" applyFont="1"/>
    <xf numFmtId="0" fontId="11" fillId="0" borderId="1" xfId="0" applyFont="1" applyBorder="1"/>
    <xf numFmtId="0" fontId="10" fillId="0" borderId="2" xfId="0" applyFont="1" applyFill="1" applyBorder="1"/>
    <xf numFmtId="0" fontId="9" fillId="0" borderId="0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0" xfId="0" applyFont="1"/>
    <xf numFmtId="20" fontId="8" fillId="0" borderId="0" xfId="0" applyNumberFormat="1" applyFont="1" applyFill="1"/>
    <xf numFmtId="20" fontId="0" fillId="0" borderId="0" xfId="0" applyNumberFormat="1" applyFill="1"/>
    <xf numFmtId="0" fontId="8" fillId="0" borderId="0" xfId="0" applyFont="1" applyFill="1"/>
    <xf numFmtId="0" fontId="8" fillId="0" borderId="0" xfId="0" applyNumberFormat="1" applyFont="1" applyFill="1" applyAlignment="1">
      <alignment horizontal="center"/>
    </xf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/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20" fontId="0" fillId="0" borderId="0" xfId="0" applyNumberForma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20" fontId="6" fillId="0" borderId="0" xfId="0" applyNumberFormat="1" applyFont="1" applyBorder="1" applyAlignment="1">
      <alignment horizontal="right" vertical="center" wrapText="1"/>
    </xf>
    <xf numFmtId="20" fontId="4" fillId="0" borderId="0" xfId="0" applyNumberFormat="1" applyFont="1" applyFill="1" applyAlignment="1">
      <alignment horizontal="center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0" borderId="0" xfId="0" applyFont="1" applyFill="1" applyBorder="1"/>
    <xf numFmtId="0" fontId="4" fillId="0" borderId="0" xfId="0" applyFont="1" applyFill="1" applyBorder="1"/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10" fillId="0" borderId="0" xfId="0" applyFont="1" applyFill="1" applyBorder="1"/>
    <xf numFmtId="0" fontId="4" fillId="0" borderId="0" xfId="0" applyFont="1" applyFill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20" fontId="4" fillId="0" borderId="0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9" fillId="0" borderId="0" xfId="0" applyFont="1" applyBorder="1" applyAlignment="1">
      <alignment vertical="center" wrapText="1"/>
    </xf>
    <xf numFmtId="0" fontId="1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3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0" fillId="0" borderId="0" xfId="0" applyFont="1" applyAlignment="1">
      <alignment vertical="top" wrapText="1"/>
    </xf>
    <xf numFmtId="0" fontId="4" fillId="0" borderId="1" xfId="0" applyFont="1" applyBorder="1" applyAlignment="1">
      <alignment horizontal="left" textRotation="90"/>
    </xf>
    <xf numFmtId="0" fontId="0" fillId="0" borderId="0" xfId="0" applyFill="1" applyAlignment="1">
      <alignment vertical="center"/>
    </xf>
    <xf numFmtId="0" fontId="12" fillId="0" borderId="0" xfId="0" applyFont="1" applyAlignment="1">
      <alignment vertical="center" wrapText="1"/>
    </xf>
    <xf numFmtId="0" fontId="9" fillId="0" borderId="1" xfId="0" applyFont="1" applyFill="1" applyBorder="1" applyAlignment="1">
      <alignment horizontal="left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 wrapText="1"/>
    </xf>
    <xf numFmtId="20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20" fontId="0" fillId="0" borderId="7" xfId="0" applyNumberFormat="1" applyFill="1" applyBorder="1" applyAlignment="1">
      <alignment horizontal="center" vertical="center"/>
    </xf>
    <xf numFmtId="20" fontId="0" fillId="0" borderId="7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0" fontId="0" fillId="0" borderId="9" xfId="0" applyNumberFormat="1" applyFill="1" applyBorder="1" applyAlignment="1">
      <alignment horizontal="center" vertical="center" wrapText="1"/>
    </xf>
    <xf numFmtId="20" fontId="6" fillId="0" borderId="8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center" vertical="center"/>
    </xf>
    <xf numFmtId="0" fontId="15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0" fillId="5" borderId="0" xfId="0" applyFont="1" applyFill="1" applyBorder="1"/>
    <xf numFmtId="0" fontId="0" fillId="5" borderId="0" xfId="0" applyFill="1" applyBorder="1" applyAlignment="1">
      <alignment vertical="top" wrapText="1"/>
    </xf>
    <xf numFmtId="0" fontId="4" fillId="5" borderId="2" xfId="0" applyNumberFormat="1" applyFont="1" applyFill="1" applyBorder="1" applyAlignment="1">
      <alignment horizontal="center" vertical="center" wrapText="1"/>
    </xf>
    <xf numFmtId="20" fontId="4" fillId="5" borderId="0" xfId="0" applyNumberFormat="1" applyFont="1" applyFill="1" applyBorder="1" applyAlignment="1">
      <alignment horizontal="center"/>
    </xf>
    <xf numFmtId="0" fontId="4" fillId="5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textRotation="90"/>
    </xf>
    <xf numFmtId="20" fontId="4" fillId="0" borderId="0" xfId="0" applyNumberFormat="1" applyFont="1" applyFill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Fill="1" applyBorder="1" applyAlignment="1">
      <alignment vertical="center"/>
    </xf>
    <xf numFmtId="20" fontId="6" fillId="0" borderId="8" xfId="0" applyNumberFormat="1" applyFont="1" applyBorder="1" applyAlignment="1">
      <alignment horizontal="center" vertical="center"/>
    </xf>
    <xf numFmtId="0" fontId="4" fillId="6" borderId="1" xfId="0" applyFont="1" applyFill="1" applyBorder="1"/>
    <xf numFmtId="0" fontId="10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/>
    <xf numFmtId="20" fontId="12" fillId="0" borderId="0" xfId="0" applyNumberFormat="1" applyFont="1" applyFill="1" applyAlignment="1">
      <alignment horizontal="center"/>
    </xf>
    <xf numFmtId="20" fontId="14" fillId="0" borderId="0" xfId="0" applyNumberFormat="1" applyFont="1" applyFill="1"/>
    <xf numFmtId="0" fontId="14" fillId="0" borderId="0" xfId="0" applyFont="1"/>
    <xf numFmtId="0" fontId="12" fillId="0" borderId="1" xfId="0" applyFont="1" applyFill="1" applyBorder="1"/>
    <xf numFmtId="0" fontId="14" fillId="0" borderId="1" xfId="0" applyFont="1" applyFill="1" applyBorder="1"/>
    <xf numFmtId="20" fontId="12" fillId="0" borderId="0" xfId="0" applyNumberFormat="1" applyFont="1" applyFill="1" applyBorder="1" applyAlignment="1">
      <alignment horizontal="center"/>
    </xf>
    <xf numFmtId="20" fontId="12" fillId="6" borderId="0" xfId="0" applyNumberFormat="1" applyFont="1" applyFill="1" applyAlignment="1">
      <alignment horizontal="center"/>
    </xf>
    <xf numFmtId="0" fontId="12" fillId="6" borderId="1" xfId="0" applyFont="1" applyFill="1" applyBorder="1" applyAlignment="1">
      <alignment shrinkToFit="1"/>
    </xf>
    <xf numFmtId="0" fontId="12" fillId="0" borderId="1" xfId="0" applyFont="1" applyFill="1" applyBorder="1" applyAlignment="1">
      <alignment vertical="center"/>
    </xf>
    <xf numFmtId="20" fontId="12" fillId="0" borderId="0" xfId="0" applyNumberFormat="1" applyFont="1" applyFill="1" applyAlignment="1">
      <alignment horizontal="center" vertical="center"/>
    </xf>
    <xf numFmtId="0" fontId="14" fillId="0" borderId="1" xfId="0" applyFont="1" applyBorder="1"/>
    <xf numFmtId="0" fontId="12" fillId="0" borderId="1" xfId="0" applyFont="1" applyBorder="1" applyAlignment="1">
      <alignment vertical="center"/>
    </xf>
    <xf numFmtId="0" fontId="12" fillId="0" borderId="10" xfId="0" applyFont="1" applyFill="1" applyBorder="1"/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 textRotation="90"/>
    </xf>
    <xf numFmtId="20" fontId="8" fillId="0" borderId="0" xfId="0" applyNumberFormat="1" applyFont="1" applyFill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20" fontId="12" fillId="0" borderId="0" xfId="0" applyNumberFormat="1" applyFont="1" applyAlignment="1">
      <alignment horizontal="center" vertical="center"/>
    </xf>
    <xf numFmtId="20" fontId="4" fillId="0" borderId="0" xfId="0" applyNumberFormat="1" applyFont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20" fontId="0" fillId="0" borderId="0" xfId="0" applyNumberForma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 shrinkToFit="1"/>
    </xf>
    <xf numFmtId="0" fontId="10" fillId="0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0" fontId="4" fillId="3" borderId="0" xfId="0" applyFont="1" applyFill="1" applyAlignment="1">
      <alignment horizontal="left" vertical="center"/>
    </xf>
    <xf numFmtId="0" fontId="20" fillId="0" borderId="0" xfId="0" applyFont="1" applyAlignment="1">
      <alignment horizontal="left"/>
    </xf>
    <xf numFmtId="0" fontId="9" fillId="0" borderId="2" xfId="0" applyFont="1" applyFill="1" applyBorder="1" applyAlignment="1">
      <alignment horizontal="left"/>
    </xf>
    <xf numFmtId="0" fontId="4" fillId="3" borderId="0" xfId="0" applyFont="1" applyFill="1" applyAlignment="1"/>
    <xf numFmtId="0" fontId="16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2" fillId="0" borderId="0" xfId="0" applyFont="1" applyFill="1" applyBorder="1"/>
    <xf numFmtId="0" fontId="14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0" fillId="0" borderId="3" xfId="0" applyBorder="1" applyAlignment="1">
      <alignment vertical="top" wrapText="1"/>
    </xf>
    <xf numFmtId="0" fontId="22" fillId="0" borderId="7" xfId="0" applyFont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10" fillId="0" borderId="10" xfId="0" applyFont="1" applyBorder="1" applyAlignment="1">
      <alignment horizontal="left"/>
    </xf>
    <xf numFmtId="0" fontId="10" fillId="0" borderId="10" xfId="0" applyFont="1" applyFill="1" applyBorder="1"/>
    <xf numFmtId="0" fontId="10" fillId="0" borderId="17" xfId="0" applyFont="1" applyBorder="1" applyAlignment="1">
      <alignment horizontal="left"/>
    </xf>
    <xf numFmtId="0" fontId="10" fillId="0" borderId="17" xfId="0" applyFont="1" applyFill="1" applyBorder="1"/>
    <xf numFmtId="0" fontId="10" fillId="6" borderId="18" xfId="0" applyFont="1" applyFill="1" applyBorder="1" applyAlignment="1">
      <alignment horizontal="left"/>
    </xf>
    <xf numFmtId="0" fontId="10" fillId="6" borderId="22" xfId="0" applyFont="1" applyFill="1" applyBorder="1" applyAlignment="1">
      <alignment horizontal="left"/>
    </xf>
    <xf numFmtId="0" fontId="4" fillId="6" borderId="19" xfId="0" applyFont="1" applyFill="1" applyBorder="1" applyAlignment="1">
      <alignment vertical="center"/>
    </xf>
    <xf numFmtId="0" fontId="4" fillId="6" borderId="23" xfId="0" applyFont="1" applyFill="1" applyBorder="1" applyAlignment="1">
      <alignment vertical="center"/>
    </xf>
    <xf numFmtId="0" fontId="9" fillId="0" borderId="5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9" borderId="18" xfId="0" applyFont="1" applyFill="1" applyBorder="1" applyAlignment="1">
      <alignment horizontal="left"/>
    </xf>
    <xf numFmtId="0" fontId="10" fillId="9" borderId="19" xfId="0" applyFont="1" applyFill="1" applyBorder="1"/>
    <xf numFmtId="0" fontId="9" fillId="9" borderId="21" xfId="0" applyFont="1" applyFill="1" applyBorder="1" applyAlignment="1">
      <alignment horizontal="left"/>
    </xf>
    <xf numFmtId="0" fontId="10" fillId="9" borderId="1" xfId="0" applyFont="1" applyFill="1" applyBorder="1"/>
    <xf numFmtId="0" fontId="9" fillId="9" borderId="22" xfId="0" applyFont="1" applyFill="1" applyBorder="1" applyAlignment="1">
      <alignment horizontal="left"/>
    </xf>
    <xf numFmtId="0" fontId="10" fillId="9" borderId="23" xfId="0" applyFont="1" applyFill="1" applyBorder="1"/>
    <xf numFmtId="0" fontId="26" fillId="9" borderId="1" xfId="0" applyFont="1" applyFill="1" applyBorder="1"/>
    <xf numFmtId="0" fontId="0" fillId="0" borderId="0" xfId="0" applyFill="1" applyAlignment="1">
      <alignment horizontal="center"/>
    </xf>
    <xf numFmtId="0" fontId="10" fillId="0" borderId="0" xfId="2" applyAlignment="1">
      <alignment vertical="center"/>
    </xf>
    <xf numFmtId="0" fontId="10" fillId="0" borderId="0" xfId="2" applyAlignment="1">
      <alignment wrapText="1"/>
    </xf>
    <xf numFmtId="20" fontId="6" fillId="0" borderId="38" xfId="2" applyNumberFormat="1" applyFont="1" applyBorder="1" applyAlignment="1">
      <alignment horizontal="right" vertical="center" wrapText="1"/>
    </xf>
    <xf numFmtId="20" fontId="2" fillId="0" borderId="39" xfId="2" applyNumberFormat="1" applyFont="1" applyBorder="1" applyAlignment="1">
      <alignment horizontal="center" vertical="center" wrapText="1"/>
    </xf>
    <xf numFmtId="0" fontId="22" fillId="0" borderId="39" xfId="2" applyFont="1" applyBorder="1" applyAlignment="1">
      <alignment horizontal="center" vertical="center" wrapText="1"/>
    </xf>
    <xf numFmtId="0" fontId="2" fillId="0" borderId="39" xfId="2" applyFont="1" applyBorder="1" applyAlignment="1">
      <alignment horizontal="center" vertical="center" wrapText="1"/>
    </xf>
    <xf numFmtId="0" fontId="2" fillId="0" borderId="39" xfId="2" applyFont="1" applyBorder="1" applyAlignment="1">
      <alignment horizontal="left" vertical="center" wrapText="1"/>
    </xf>
    <xf numFmtId="0" fontId="6" fillId="0" borderId="39" xfId="2" applyFont="1" applyBorder="1" applyAlignment="1">
      <alignment horizontal="center" vertical="center" wrapText="1"/>
    </xf>
    <xf numFmtId="20" fontId="2" fillId="0" borderId="39" xfId="2" applyNumberFormat="1" applyFont="1" applyBorder="1" applyAlignment="1">
      <alignment horizontal="left" vertical="center" wrapText="1"/>
    </xf>
    <xf numFmtId="0" fontId="2" fillId="0" borderId="0" xfId="2" applyFont="1" applyBorder="1" applyAlignment="1">
      <alignment vertical="center" wrapText="1"/>
    </xf>
    <xf numFmtId="164" fontId="6" fillId="0" borderId="38" xfId="2" applyNumberFormat="1" applyFont="1" applyBorder="1" applyAlignment="1">
      <alignment horizontal="center" vertical="center" wrapText="1"/>
    </xf>
    <xf numFmtId="20" fontId="2" fillId="0" borderId="40" xfId="2" applyNumberFormat="1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20" fontId="2" fillId="0" borderId="0" xfId="2" applyNumberFormat="1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center" vertical="center" wrapText="1"/>
    </xf>
    <xf numFmtId="0" fontId="10" fillId="0" borderId="0" xfId="2" applyFont="1" applyAlignment="1">
      <alignment vertical="center"/>
    </xf>
    <xf numFmtId="20" fontId="2" fillId="0" borderId="39" xfId="2" applyNumberFormat="1" applyFont="1" applyFill="1" applyBorder="1" applyAlignment="1">
      <alignment horizontal="center" vertical="center" wrapText="1"/>
    </xf>
    <xf numFmtId="0" fontId="2" fillId="0" borderId="39" xfId="2" applyFont="1" applyFill="1" applyBorder="1" applyAlignment="1">
      <alignment horizontal="center" vertical="center" wrapText="1"/>
    </xf>
    <xf numFmtId="0" fontId="2" fillId="0" borderId="39" xfId="2" applyFont="1" applyFill="1" applyBorder="1" applyAlignment="1">
      <alignment horizontal="left" vertical="center" wrapText="1"/>
    </xf>
    <xf numFmtId="0" fontId="10" fillId="0" borderId="0" xfId="2" applyAlignment="1">
      <alignment vertical="center" wrapText="1"/>
    </xf>
    <xf numFmtId="0" fontId="4" fillId="0" borderId="0" xfId="2" applyFont="1" applyAlignment="1">
      <alignment horizontal="left" vertical="center" wrapText="1"/>
    </xf>
    <xf numFmtId="0" fontId="10" fillId="0" borderId="0" xfId="2"/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2" fillId="0" borderId="0" xfId="2" applyFont="1" applyAlignment="1">
      <alignment vertical="center"/>
    </xf>
    <xf numFmtId="164" fontId="6" fillId="0" borderId="38" xfId="2" applyNumberFormat="1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22" fillId="0" borderId="39" xfId="2" applyFont="1" applyBorder="1" applyAlignment="1">
      <alignment horizontal="center" vertical="center"/>
    </xf>
    <xf numFmtId="20" fontId="2" fillId="0" borderId="0" xfId="2" applyNumberFormat="1" applyFont="1" applyBorder="1" applyAlignment="1">
      <alignment horizontal="center" vertical="center"/>
    </xf>
    <xf numFmtId="20" fontId="27" fillId="0" borderId="0" xfId="2" applyNumberFormat="1" applyFont="1" applyFill="1" applyBorder="1" applyAlignment="1">
      <alignment horizontal="center" vertical="center" wrapText="1"/>
    </xf>
    <xf numFmtId="20" fontId="27" fillId="0" borderId="0" xfId="2" applyNumberFormat="1" applyFont="1" applyBorder="1" applyAlignment="1">
      <alignment horizontal="center" vertical="center" wrapText="1"/>
    </xf>
    <xf numFmtId="0" fontId="10" fillId="0" borderId="0" xfId="2" applyBorder="1" applyAlignment="1">
      <alignment horizontal="center" vertical="center" wrapText="1"/>
    </xf>
    <xf numFmtId="0" fontId="27" fillId="0" borderId="0" xfId="2" applyFont="1" applyBorder="1" applyAlignment="1">
      <alignment horizontal="left" vertical="center" wrapText="1"/>
    </xf>
    <xf numFmtId="0" fontId="4" fillId="0" borderId="0" xfId="2" applyFont="1" applyAlignment="1">
      <alignment horizontal="left" vertical="center"/>
    </xf>
    <xf numFmtId="0" fontId="10" fillId="0" borderId="0" xfId="2" applyFont="1"/>
    <xf numFmtId="0" fontId="10" fillId="0" borderId="0" xfId="2" applyFill="1"/>
    <xf numFmtId="0" fontId="4" fillId="0" borderId="0" xfId="2" applyFont="1" applyFill="1" applyAlignment="1">
      <alignment horizontal="center"/>
    </xf>
    <xf numFmtId="20" fontId="4" fillId="0" borderId="0" xfId="2" applyNumberFormat="1" applyFont="1" applyFill="1" applyAlignment="1">
      <alignment horizontal="center"/>
    </xf>
    <xf numFmtId="0" fontId="4" fillId="0" borderId="1" xfId="2" applyFont="1" applyFill="1" applyBorder="1"/>
    <xf numFmtId="0" fontId="10" fillId="0" borderId="1" xfId="2" applyFont="1" applyBorder="1" applyAlignment="1">
      <alignment horizontal="left"/>
    </xf>
    <xf numFmtId="0" fontId="10" fillId="0" borderId="1" xfId="2" applyFont="1" applyFill="1" applyBorder="1"/>
    <xf numFmtId="0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left" textRotation="90"/>
    </xf>
    <xf numFmtId="0" fontId="4" fillId="0" borderId="0" xfId="2" applyFont="1" applyAlignment="1">
      <alignment horizontal="left"/>
    </xf>
    <xf numFmtId="0" fontId="10" fillId="0" borderId="1" xfId="2" applyFont="1" applyBorder="1"/>
    <xf numFmtId="0" fontId="10" fillId="0" borderId="0" xfId="2" applyFill="1" applyAlignment="1">
      <alignment vertical="center"/>
    </xf>
    <xf numFmtId="0" fontId="4" fillId="0" borderId="0" xfId="2" applyFont="1" applyFill="1" applyAlignment="1">
      <alignment horizontal="center" vertical="center"/>
    </xf>
    <xf numFmtId="20" fontId="4" fillId="0" borderId="0" xfId="2" applyNumberFormat="1" applyFont="1" applyFill="1" applyAlignment="1">
      <alignment horizontal="center" vertical="center"/>
    </xf>
    <xf numFmtId="0" fontId="4" fillId="0" borderId="1" xfId="2" applyFont="1" applyFill="1" applyBorder="1" applyAlignment="1">
      <alignment vertical="center"/>
    </xf>
    <xf numFmtId="0" fontId="10" fillId="0" borderId="1" xfId="2" applyFont="1" applyBorder="1" applyAlignment="1">
      <alignment horizontal="left" vertical="center"/>
    </xf>
    <xf numFmtId="0" fontId="10" fillId="0" borderId="1" xfId="2" applyFont="1" applyFill="1" applyBorder="1" applyAlignment="1">
      <alignment vertical="center"/>
    </xf>
    <xf numFmtId="0" fontId="10" fillId="0" borderId="1" xfId="2" applyFill="1" applyBorder="1" applyAlignment="1">
      <alignment vertical="center"/>
    </xf>
    <xf numFmtId="0" fontId="10" fillId="0" borderId="1" xfId="2" applyBorder="1" applyAlignment="1">
      <alignment vertical="center"/>
    </xf>
    <xf numFmtId="0" fontId="4" fillId="0" borderId="1" xfId="2" applyFont="1" applyBorder="1" applyAlignment="1">
      <alignment horizontal="left" vertical="center" textRotation="90"/>
    </xf>
    <xf numFmtId="0" fontId="4" fillId="0" borderId="0" xfId="2" applyFont="1" applyFill="1" applyAlignment="1">
      <alignment vertical="center"/>
    </xf>
    <xf numFmtId="0" fontId="10" fillId="0" borderId="0" xfId="2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vertical="center"/>
    </xf>
    <xf numFmtId="0" fontId="28" fillId="0" borderId="1" xfId="2" applyFont="1" applyBorder="1" applyAlignment="1">
      <alignment vertical="center"/>
    </xf>
    <xf numFmtId="0" fontId="28" fillId="0" borderId="1" xfId="2" applyFont="1" applyFill="1" applyBorder="1" applyAlignment="1">
      <alignment vertical="center"/>
    </xf>
    <xf numFmtId="0" fontId="10" fillId="0" borderId="1" xfId="2" applyFont="1" applyBorder="1" applyAlignment="1">
      <alignment vertical="center"/>
    </xf>
    <xf numFmtId="20" fontId="10" fillId="0" borderId="0" xfId="2" applyNumberFormat="1" applyFill="1" applyAlignment="1">
      <alignment vertical="center"/>
    </xf>
    <xf numFmtId="0" fontId="10" fillId="0" borderId="0" xfId="2" applyFont="1" applyFill="1" applyAlignment="1">
      <alignment vertical="center"/>
    </xf>
    <xf numFmtId="20" fontId="10" fillId="0" borderId="0" xfId="2" applyNumberFormat="1" applyFill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center" vertical="center"/>
    </xf>
    <xf numFmtId="0" fontId="10" fillId="0" borderId="0" xfId="2" applyFill="1" applyBorder="1" applyAlignment="1">
      <alignment vertical="center"/>
    </xf>
    <xf numFmtId="0" fontId="10" fillId="0" borderId="0" xfId="2" applyFont="1" applyBorder="1" applyAlignment="1">
      <alignment horizontal="left" vertical="center"/>
    </xf>
    <xf numFmtId="0" fontId="4" fillId="0" borderId="0" xfId="2" applyNumberFormat="1" applyFont="1" applyFill="1" applyAlignment="1">
      <alignment horizontal="center"/>
    </xf>
    <xf numFmtId="20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20" fontId="4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" fillId="0" borderId="0" xfId="2" applyFont="1" applyFill="1" applyAlignment="1">
      <alignment vertical="center"/>
    </xf>
    <xf numFmtId="0" fontId="4" fillId="0" borderId="3" xfId="2" applyFont="1" applyBorder="1" applyAlignment="1">
      <alignment horizontal="left" vertical="center" wrapText="1"/>
    </xf>
    <xf numFmtId="0" fontId="10" fillId="0" borderId="3" xfId="2" applyBorder="1" applyAlignment="1">
      <alignment vertical="top" wrapText="1"/>
    </xf>
    <xf numFmtId="0" fontId="10" fillId="0" borderId="3" xfId="2" applyFont="1" applyBorder="1" applyAlignment="1">
      <alignment vertical="top" wrapText="1"/>
    </xf>
    <xf numFmtId="0" fontId="10" fillId="0" borderId="0" xfId="2" applyAlignment="1">
      <alignment vertical="top" wrapText="1"/>
    </xf>
    <xf numFmtId="0" fontId="10" fillId="0" borderId="0" xfId="2" applyFont="1" applyAlignment="1">
      <alignment vertical="top" wrapText="1"/>
    </xf>
    <xf numFmtId="0" fontId="4" fillId="0" borderId="0" xfId="2" applyFont="1" applyAlignment="1">
      <alignment vertical="top"/>
    </xf>
    <xf numFmtId="20" fontId="4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left" vertical="center"/>
    </xf>
    <xf numFmtId="20" fontId="2" fillId="0" borderId="0" xfId="2" applyNumberFormat="1" applyFont="1" applyFill="1" applyAlignment="1">
      <alignment vertical="center"/>
    </xf>
    <xf numFmtId="0" fontId="4" fillId="0" borderId="1" xfId="2" applyFont="1" applyBorder="1"/>
    <xf numFmtId="0" fontId="9" fillId="0" borderId="1" xfId="2" applyFont="1" applyFill="1" applyBorder="1" applyAlignment="1">
      <alignment horizontal="left"/>
    </xf>
    <xf numFmtId="20" fontId="2" fillId="0" borderId="0" xfId="2" applyNumberFormat="1" applyFont="1" applyFill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left" textRotation="90"/>
    </xf>
    <xf numFmtId="0" fontId="2" fillId="0" borderId="0" xfId="2" applyNumberFormat="1" applyFont="1" applyFill="1" applyAlignment="1">
      <alignment horizontal="center" vertical="center"/>
    </xf>
    <xf numFmtId="0" fontId="10" fillId="0" borderId="0" xfId="2" applyAlignment="1">
      <alignment horizontal="left"/>
    </xf>
    <xf numFmtId="0" fontId="4" fillId="0" borderId="0" xfId="2" applyFont="1" applyBorder="1" applyAlignment="1">
      <alignment horizontal="center" vertical="center"/>
    </xf>
    <xf numFmtId="0" fontId="6" fillId="2" borderId="39" xfId="2" applyFont="1" applyFill="1" applyBorder="1" applyAlignment="1">
      <alignment horizontal="left" vertical="center" wrapText="1"/>
    </xf>
    <xf numFmtId="0" fontId="23" fillId="8" borderId="0" xfId="2" applyFont="1" applyFill="1" applyBorder="1" applyAlignment="1">
      <alignment horizontal="center" vertical="center" wrapText="1"/>
    </xf>
    <xf numFmtId="0" fontId="23" fillId="8" borderId="14" xfId="2" applyFont="1" applyFill="1" applyBorder="1" applyAlignment="1">
      <alignment horizontal="center" vertical="center" wrapText="1"/>
    </xf>
    <xf numFmtId="0" fontId="6" fillId="2" borderId="39" xfId="2" applyFont="1" applyFill="1" applyBorder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23" fillId="7" borderId="0" xfId="2" applyFont="1" applyFill="1" applyBorder="1" applyAlignment="1">
      <alignment horizontal="center" vertical="center" wrapText="1"/>
    </xf>
    <xf numFmtId="0" fontId="23" fillId="7" borderId="14" xfId="2" applyFont="1" applyFill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4" fillId="3" borderId="0" xfId="2" applyFont="1" applyFill="1" applyAlignment="1">
      <alignment horizontal="left" vertical="center"/>
    </xf>
    <xf numFmtId="0" fontId="15" fillId="4" borderId="0" xfId="2" applyFont="1" applyFill="1" applyBorder="1" applyAlignment="1">
      <alignment horizontal="center" vertical="center"/>
    </xf>
    <xf numFmtId="0" fontId="25" fillId="4" borderId="6" xfId="2" applyFont="1" applyFill="1" applyBorder="1" applyAlignment="1">
      <alignment horizontal="center" vertical="center"/>
    </xf>
    <xf numFmtId="0" fontId="25" fillId="4" borderId="0" xfId="2" applyFont="1" applyFill="1" applyBorder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2" fillId="3" borderId="0" xfId="0" applyFont="1" applyFill="1" applyAlignment="1">
      <alignment horizontal="left"/>
    </xf>
    <xf numFmtId="0" fontId="15" fillId="4" borderId="0" xfId="0" applyFont="1" applyFill="1" applyBorder="1" applyAlignment="1">
      <alignment horizontal="center"/>
    </xf>
    <xf numFmtId="0" fontId="4" fillId="3" borderId="0" xfId="0" applyFont="1" applyFill="1" applyAlignment="1">
      <alignment horizontal="left"/>
    </xf>
    <xf numFmtId="0" fontId="15" fillId="7" borderId="6" xfId="0" applyFont="1" applyFill="1" applyBorder="1" applyAlignment="1">
      <alignment horizontal="center"/>
    </xf>
    <xf numFmtId="0" fontId="15" fillId="7" borderId="0" xfId="0" applyFont="1" applyFill="1" applyBorder="1" applyAlignment="1">
      <alignment horizontal="center"/>
    </xf>
    <xf numFmtId="0" fontId="14" fillId="0" borderId="28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7" fillId="9" borderId="36" xfId="0" applyFont="1" applyFill="1" applyBorder="1" applyAlignment="1">
      <alignment horizontal="center" vertical="center" wrapText="1"/>
    </xf>
    <xf numFmtId="0" fontId="17" fillId="9" borderId="30" xfId="0" applyFont="1" applyFill="1" applyBorder="1" applyAlignment="1">
      <alignment horizontal="center" vertical="center" wrapText="1"/>
    </xf>
    <xf numFmtId="0" fontId="17" fillId="9" borderId="6" xfId="0" applyFont="1" applyFill="1" applyBorder="1" applyAlignment="1">
      <alignment horizontal="center" vertical="center" wrapText="1"/>
    </xf>
    <xf numFmtId="0" fontId="17" fillId="9" borderId="32" xfId="0" applyFont="1" applyFill="1" applyBorder="1" applyAlignment="1">
      <alignment horizontal="center" vertical="center" wrapText="1"/>
    </xf>
    <xf numFmtId="0" fontId="17" fillId="9" borderId="37" xfId="0" applyFont="1" applyFill="1" applyBorder="1" applyAlignment="1">
      <alignment horizontal="center" vertical="center" wrapText="1"/>
    </xf>
    <xf numFmtId="0" fontId="17" fillId="9" borderId="35" xfId="0" applyFont="1" applyFill="1" applyBorder="1" applyAlignment="1">
      <alignment horizontal="center" vertical="center" wrapText="1"/>
    </xf>
    <xf numFmtId="0" fontId="15" fillId="10" borderId="0" xfId="0" applyFont="1" applyFill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1" fillId="6" borderId="20" xfId="0" applyFont="1" applyFill="1" applyBorder="1" applyAlignment="1">
      <alignment horizontal="center" vertical="center" wrapText="1"/>
    </xf>
    <xf numFmtId="0" fontId="21" fillId="6" borderId="24" xfId="0" applyFont="1" applyFill="1" applyBorder="1" applyAlignment="1">
      <alignment horizontal="center" vertical="center" wrapText="1"/>
    </xf>
    <xf numFmtId="0" fontId="24" fillId="6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15" fillId="4" borderId="0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FF99"/>
      <color rgb="FFFF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44"/>
  <sheetViews>
    <sheetView showGridLines="0" tabSelected="1" view="pageBreakPreview" zoomScale="85" zoomScaleNormal="115" zoomScaleSheetLayoutView="85" workbookViewId="0">
      <selection activeCell="B31" sqref="B31"/>
    </sheetView>
  </sheetViews>
  <sheetFormatPr defaultRowHeight="15" x14ac:dyDescent="0.2"/>
  <cols>
    <col min="1" max="1" width="7" style="165" customWidth="1"/>
    <col min="2" max="2" width="52.140625" style="165" customWidth="1"/>
    <col min="3" max="3" width="19.7109375" style="165" customWidth="1"/>
    <col min="4" max="4" width="9.140625" style="165" customWidth="1"/>
    <col min="5" max="5" width="22" style="165" customWidth="1"/>
    <col min="6" max="6" width="9.140625" style="165" customWidth="1"/>
    <col min="7" max="7" width="9.7109375" style="165" customWidth="1"/>
    <col min="8" max="16384" width="9.140625" style="164"/>
  </cols>
  <sheetData>
    <row r="1" spans="1:7" ht="21" customHeight="1" x14ac:dyDescent="0.2">
      <c r="A1" s="266" t="s">
        <v>325</v>
      </c>
      <c r="B1" s="266"/>
      <c r="C1" s="266"/>
      <c r="D1" s="266"/>
      <c r="E1" s="266"/>
      <c r="F1" s="266"/>
      <c r="G1" s="266"/>
    </row>
    <row r="2" spans="1:7" s="187" customFormat="1" ht="24" customHeight="1" x14ac:dyDescent="0.2">
      <c r="A2" s="189" t="s">
        <v>112</v>
      </c>
      <c r="B2" s="188"/>
      <c r="C2" s="188"/>
      <c r="D2" s="263"/>
      <c r="E2" s="263"/>
      <c r="F2" s="263"/>
      <c r="G2" s="264"/>
    </row>
    <row r="3" spans="1:7" ht="14.1" customHeight="1" x14ac:dyDescent="0.2">
      <c r="A3" s="186"/>
      <c r="B3" s="186"/>
      <c r="C3" s="185"/>
      <c r="D3" s="185"/>
      <c r="E3" s="185"/>
      <c r="F3" s="185"/>
      <c r="G3" s="185"/>
    </row>
    <row r="4" spans="1:7" ht="14.25" customHeight="1" x14ac:dyDescent="0.2">
      <c r="A4" s="180"/>
      <c r="B4" s="173"/>
      <c r="C4" s="178"/>
      <c r="D4" s="177"/>
      <c r="E4" s="176"/>
      <c r="F4" s="177"/>
      <c r="G4" s="177"/>
    </row>
    <row r="5" spans="1:7" ht="14.25" customHeight="1" x14ac:dyDescent="0.2">
      <c r="A5" s="262" t="s">
        <v>270</v>
      </c>
      <c r="B5" s="262"/>
      <c r="C5" s="178"/>
      <c r="D5" s="177"/>
      <c r="E5" s="176"/>
      <c r="F5" s="177"/>
      <c r="G5" s="177"/>
    </row>
    <row r="6" spans="1:7" ht="27" customHeight="1" x14ac:dyDescent="0.2">
      <c r="A6" s="171" t="s">
        <v>268</v>
      </c>
      <c r="B6" s="171" t="s">
        <v>0</v>
      </c>
      <c r="C6" s="171" t="s">
        <v>1</v>
      </c>
      <c r="D6" s="171" t="s">
        <v>2</v>
      </c>
      <c r="E6" s="171" t="s">
        <v>3</v>
      </c>
      <c r="F6" s="171" t="s">
        <v>2</v>
      </c>
      <c r="G6" s="171" t="s">
        <v>4</v>
      </c>
    </row>
    <row r="7" spans="1:7" ht="14.25" customHeight="1" x14ac:dyDescent="0.2">
      <c r="A7" s="171">
        <v>1</v>
      </c>
      <c r="B7" s="170" t="str">
        <f>'163'!A4</f>
        <v>6. AP - Abrenes iela</v>
      </c>
      <c r="C7" s="168" t="s">
        <v>267</v>
      </c>
      <c r="D7" s="167">
        <f>'163'!C7</f>
        <v>1.0138888888888888</v>
      </c>
      <c r="E7" s="169" t="s">
        <v>5</v>
      </c>
      <c r="F7" s="167">
        <f>'163'!C19</f>
        <v>1.0277777777777779</v>
      </c>
      <c r="G7" s="167">
        <f t="shared" ref="G7:G14" si="0">F7-D7</f>
        <v>1.3888888888889062E-2</v>
      </c>
    </row>
    <row r="8" spans="1:7" ht="14.25" customHeight="1" x14ac:dyDescent="0.2">
      <c r="A8" s="171">
        <v>2</v>
      </c>
      <c r="B8" s="170" t="str">
        <f>'163'!A22</f>
        <v>Abrenes iela - 2.TP - Valdlauči - Baloži</v>
      </c>
      <c r="C8" s="169" t="s">
        <v>5</v>
      </c>
      <c r="D8" s="167">
        <f>'163'!C25</f>
        <v>3.125E-2</v>
      </c>
      <c r="E8" s="169" t="s">
        <v>269</v>
      </c>
      <c r="F8" s="167">
        <f>'163'!C51</f>
        <v>6.25E-2</v>
      </c>
      <c r="G8" s="167">
        <f t="shared" si="0"/>
        <v>3.125E-2</v>
      </c>
    </row>
    <row r="9" spans="1:7" ht="14.25" customHeight="1" x14ac:dyDescent="0.2">
      <c r="A9" s="171">
        <v>3</v>
      </c>
      <c r="B9" s="170" t="str">
        <f>'163'!E4</f>
        <v>Baloži - Valdlauči - Abrenes iela</v>
      </c>
      <c r="C9" s="169" t="s">
        <v>269</v>
      </c>
      <c r="D9" s="167">
        <f>'163'!G7</f>
        <v>6.25E-2</v>
      </c>
      <c r="E9" s="169" t="s">
        <v>5</v>
      </c>
      <c r="F9" s="167">
        <f>'163'!G16</f>
        <v>7.6388888888888895E-2</v>
      </c>
      <c r="G9" s="167">
        <f t="shared" si="0"/>
        <v>1.3888888888888895E-2</v>
      </c>
    </row>
    <row r="10" spans="1:7" ht="14.25" customHeight="1" x14ac:dyDescent="0.2">
      <c r="A10" s="171">
        <v>4</v>
      </c>
      <c r="B10" s="184" t="str">
        <f>'163'!E22</f>
        <v>Abrenes iela - Valdlauči - Baloži</v>
      </c>
      <c r="C10" s="183" t="s">
        <v>5</v>
      </c>
      <c r="D10" s="182">
        <f>'163'!G25</f>
        <v>7.6388888888888895E-2</v>
      </c>
      <c r="E10" s="169" t="s">
        <v>269</v>
      </c>
      <c r="F10" s="182">
        <f>'163'!G47</f>
        <v>0.10069444444444443</v>
      </c>
      <c r="G10" s="182">
        <f t="shared" si="0"/>
        <v>2.4305555555555539E-2</v>
      </c>
    </row>
    <row r="11" spans="1:7" ht="14.25" customHeight="1" x14ac:dyDescent="0.2">
      <c r="A11" s="171">
        <v>5</v>
      </c>
      <c r="B11" s="170" t="str">
        <f>'163'!A55</f>
        <v>Baloži - Valdlauči - Abrenes iela</v>
      </c>
      <c r="C11" s="169" t="s">
        <v>269</v>
      </c>
      <c r="D11" s="167">
        <f>'163'!C58</f>
        <v>0.13541666666666666</v>
      </c>
      <c r="E11" s="169" t="s">
        <v>5</v>
      </c>
      <c r="F11" s="167">
        <f>'163'!C81</f>
        <v>0.16666666666666666</v>
      </c>
      <c r="G11" s="167">
        <f t="shared" si="0"/>
        <v>3.125E-2</v>
      </c>
    </row>
    <row r="12" spans="1:7" ht="14.25" customHeight="1" x14ac:dyDescent="0.2">
      <c r="A12" s="171">
        <v>6</v>
      </c>
      <c r="B12" s="170" t="str">
        <f>'163'!A84</f>
        <v>Abrenes iela - Zolitūde - 6. AP</v>
      </c>
      <c r="C12" s="169" t="s">
        <v>5</v>
      </c>
      <c r="D12" s="167">
        <f>'163'!C87</f>
        <v>0.16666666666666666</v>
      </c>
      <c r="E12" s="169" t="s">
        <v>267</v>
      </c>
      <c r="F12" s="167">
        <f>'163'!C106</f>
        <v>0.18402777777777779</v>
      </c>
      <c r="G12" s="167">
        <f t="shared" si="0"/>
        <v>1.7361111111111133E-2</v>
      </c>
    </row>
    <row r="13" spans="1:7" ht="14.25" customHeight="1" x14ac:dyDescent="0.2">
      <c r="A13" s="171">
        <v>7</v>
      </c>
      <c r="B13" s="170" t="str">
        <f>'163'!E55</f>
        <v>6. AP - Imanta - Zolitūde - Abrenes iela</v>
      </c>
      <c r="C13" s="169" t="s">
        <v>267</v>
      </c>
      <c r="D13" s="167">
        <f>'163'!G58</f>
        <v>0.18402777777777779</v>
      </c>
      <c r="E13" s="169" t="s">
        <v>5</v>
      </c>
      <c r="F13" s="167">
        <f>'163'!G78</f>
        <v>0.20833333333333334</v>
      </c>
      <c r="G13" s="167">
        <f t="shared" si="0"/>
        <v>2.4305555555555552E-2</v>
      </c>
    </row>
    <row r="14" spans="1:7" ht="14.25" customHeight="1" thickBot="1" x14ac:dyDescent="0.25">
      <c r="A14" s="171">
        <v>8</v>
      </c>
      <c r="B14" s="170" t="str">
        <f>'163'!A111</f>
        <v>Abrenes iela - 2. TP - Āgenskalns - 6. AP</v>
      </c>
      <c r="C14" s="169" t="s">
        <v>5</v>
      </c>
      <c r="D14" s="167">
        <f>'163'!C114</f>
        <v>0.20833333333333334</v>
      </c>
      <c r="E14" s="168" t="s">
        <v>267</v>
      </c>
      <c r="F14" s="175">
        <f>'163'!C135</f>
        <v>1.2256944444444444</v>
      </c>
      <c r="G14" s="175">
        <f t="shared" si="0"/>
        <v>1.0173611111111112</v>
      </c>
    </row>
    <row r="15" spans="1:7" ht="14.25" customHeight="1" thickBot="1" x14ac:dyDescent="0.25">
      <c r="A15" s="180"/>
      <c r="B15" s="179"/>
      <c r="C15" s="178"/>
      <c r="D15" s="177"/>
      <c r="E15" s="176"/>
      <c r="F15" s="166" t="s">
        <v>129</v>
      </c>
      <c r="G15" s="174">
        <f>F14-D7</f>
        <v>0.21180555555555558</v>
      </c>
    </row>
    <row r="16" spans="1:7" ht="14.25" customHeight="1" x14ac:dyDescent="0.2">
      <c r="A16" s="276" t="s">
        <v>107</v>
      </c>
      <c r="B16" s="276"/>
      <c r="C16" s="28"/>
      <c r="D16" s="28"/>
      <c r="E16" s="28"/>
      <c r="F16" s="28"/>
      <c r="G16" s="28"/>
    </row>
    <row r="17" spans="1:7" ht="30" x14ac:dyDescent="0.2">
      <c r="A17" s="59" t="s">
        <v>106</v>
      </c>
      <c r="B17" s="59" t="s">
        <v>0</v>
      </c>
      <c r="C17" s="59" t="s">
        <v>1</v>
      </c>
      <c r="D17" s="59" t="s">
        <v>2</v>
      </c>
      <c r="E17" s="59" t="s">
        <v>3</v>
      </c>
      <c r="F17" s="59" t="s">
        <v>2</v>
      </c>
      <c r="G17" s="59" t="s">
        <v>4</v>
      </c>
    </row>
    <row r="18" spans="1:7" x14ac:dyDescent="0.2">
      <c r="A18" s="60">
        <v>1</v>
      </c>
      <c r="B18" s="61" t="str">
        <f>'171'!A4</f>
        <v>5.TD - 1. TP</v>
      </c>
      <c r="C18" s="142" t="s">
        <v>135</v>
      </c>
      <c r="D18" s="65">
        <f>'171'!C7</f>
        <v>1.0416666666666666E-2</v>
      </c>
      <c r="E18" s="66" t="s">
        <v>170</v>
      </c>
      <c r="F18" s="65">
        <f>'171'!C15</f>
        <v>2.0833333333333332E-2</v>
      </c>
      <c r="G18" s="65">
        <f>F18-D18</f>
        <v>1.0416666666666666E-2</v>
      </c>
    </row>
    <row r="19" spans="1:7" x14ac:dyDescent="0.2">
      <c r="A19" s="62">
        <v>2</v>
      </c>
      <c r="B19" s="63" t="str">
        <f>'171'!E4</f>
        <v>1. TP - Abrenes iela</v>
      </c>
      <c r="C19" s="67" t="s">
        <v>170</v>
      </c>
      <c r="D19" s="68">
        <f>'171'!G7</f>
        <v>2.0833333333333332E-2</v>
      </c>
      <c r="E19" s="67" t="s">
        <v>5</v>
      </c>
      <c r="F19" s="69">
        <f>'171'!G13</f>
        <v>3.125E-2</v>
      </c>
      <c r="G19" s="69">
        <f>F19-D19</f>
        <v>1.0416666666666668E-2</v>
      </c>
    </row>
    <row r="20" spans="1:7" x14ac:dyDescent="0.2">
      <c r="A20" s="62">
        <v>3</v>
      </c>
      <c r="B20" s="64" t="str">
        <f>'171'!A18</f>
        <v>Abrenes iela - 1. TP - Vecmīlgrāvis - 1.TP - Abrenes iela</v>
      </c>
      <c r="C20" s="70" t="s">
        <v>5</v>
      </c>
      <c r="D20" s="69">
        <f>'171'!C21</f>
        <v>3.125E-2</v>
      </c>
      <c r="E20" s="70" t="s">
        <v>5</v>
      </c>
      <c r="F20" s="69">
        <f>'171'!C61</f>
        <v>1.0729166666666667</v>
      </c>
      <c r="G20" s="69">
        <f>F20-D20</f>
        <v>1.0416666666666667</v>
      </c>
    </row>
    <row r="21" spans="1:7" x14ac:dyDescent="0.2">
      <c r="A21" s="62">
        <v>4</v>
      </c>
      <c r="B21" s="64" t="str">
        <f>'171'!E18</f>
        <v>Abrenes iela - 1.TP - Vecmīlgrāvis - Vecāķi</v>
      </c>
      <c r="C21" s="70" t="s">
        <v>5</v>
      </c>
      <c r="D21" s="69">
        <f>'171'!G21</f>
        <v>7.6388888888888895E-2</v>
      </c>
      <c r="E21" s="70" t="s">
        <v>206</v>
      </c>
      <c r="F21" s="69">
        <f>'171'!G42</f>
        <v>1.1041666666666667</v>
      </c>
      <c r="G21" s="69">
        <f>F21-D21</f>
        <v>1.0277777777777779</v>
      </c>
    </row>
    <row r="22" spans="1:7" x14ac:dyDescent="0.2">
      <c r="A22" s="62">
        <v>5</v>
      </c>
      <c r="B22" s="64" t="str">
        <f>'171'!A90</f>
        <v>Vecāķi - Vecmīlgrāvis - 1.TP - Abrenes iela</v>
      </c>
      <c r="C22" s="70" t="s">
        <v>206</v>
      </c>
      <c r="D22" s="69">
        <f>'171'!C93</f>
        <v>0.13541666666666666</v>
      </c>
      <c r="E22" s="70" t="s">
        <v>5</v>
      </c>
      <c r="F22" s="69">
        <f>'171'!C113</f>
        <v>1.1666666666666667</v>
      </c>
      <c r="G22" s="69">
        <f>F22-D22</f>
        <v>1.03125</v>
      </c>
    </row>
    <row r="23" spans="1:7" x14ac:dyDescent="0.2">
      <c r="A23" s="60">
        <v>6</v>
      </c>
      <c r="B23" s="61" t="str">
        <f>'171'!E90</f>
        <v>Abrenes iela - 1. TP -  Vecmīlgrāvis</v>
      </c>
      <c r="C23" s="66" t="s">
        <v>5</v>
      </c>
      <c r="D23" s="65">
        <f>'171'!G93</f>
        <v>0.16666666666666666</v>
      </c>
      <c r="E23" s="66" t="s">
        <v>7</v>
      </c>
      <c r="F23" s="65">
        <f>'171'!G108</f>
        <v>0.18402777777777779</v>
      </c>
      <c r="G23" s="65">
        <f>F23-D23</f>
        <v>1.7361111111111133E-2</v>
      </c>
    </row>
    <row r="24" spans="1:7" x14ac:dyDescent="0.2">
      <c r="A24" s="60">
        <v>7</v>
      </c>
      <c r="B24" s="61" t="str">
        <f>'171'!A117</f>
        <v>Vecmīlgrāvis - 1. TP - Abrenes iela</v>
      </c>
      <c r="C24" s="66" t="s">
        <v>7</v>
      </c>
      <c r="D24" s="65">
        <f>'171'!C119</f>
        <v>0.18402777777777779</v>
      </c>
      <c r="E24" s="66" t="s">
        <v>5</v>
      </c>
      <c r="F24" s="65">
        <f>'171'!C135</f>
        <v>0.20833333333333334</v>
      </c>
      <c r="G24" s="65">
        <f>F24-D24</f>
        <v>2.4305555555555552E-2</v>
      </c>
    </row>
    <row r="25" spans="1:7" ht="15.75" thickBot="1" x14ac:dyDescent="0.25">
      <c r="A25" s="62">
        <v>8</v>
      </c>
      <c r="B25" s="64" t="str">
        <f>'171'!E117</f>
        <v>Abrenes iela - 1. TP - Purvciems - 7. AP</v>
      </c>
      <c r="C25" s="70" t="s">
        <v>5</v>
      </c>
      <c r="D25" s="69">
        <f>'171'!G119</f>
        <v>0.20833333333333334</v>
      </c>
      <c r="E25" s="143" t="s">
        <v>173</v>
      </c>
      <c r="F25" s="73">
        <f>'171'!G144</f>
        <v>1.2361111111111112</v>
      </c>
      <c r="G25" s="73">
        <f>F25-D25</f>
        <v>1.0277777777777779</v>
      </c>
    </row>
    <row r="26" spans="1:7" ht="15.75" thickBot="1" x14ac:dyDescent="0.25">
      <c r="A26" s="29"/>
      <c r="B26" s="30"/>
      <c r="C26" s="31"/>
      <c r="D26" s="32"/>
      <c r="E26" s="33"/>
      <c r="F26" s="74" t="s">
        <v>129</v>
      </c>
      <c r="G26" s="94">
        <f>F25-D18</f>
        <v>1.2256944444444444</v>
      </c>
    </row>
    <row r="27" spans="1:7" x14ac:dyDescent="0.2">
      <c r="A27" s="276" t="s">
        <v>108</v>
      </c>
      <c r="B27" s="276"/>
      <c r="C27" s="31"/>
      <c r="D27" s="32"/>
      <c r="E27" s="33"/>
      <c r="F27" s="32"/>
      <c r="G27" s="32"/>
    </row>
    <row r="28" spans="1:7" x14ac:dyDescent="0.2">
      <c r="A28" s="62">
        <v>1</v>
      </c>
      <c r="B28" s="64" t="str">
        <f>'172'!A4</f>
        <v>7. AP - Mežciems - Jugla - 5.TD - Abrenes iela</v>
      </c>
      <c r="C28" s="143" t="s">
        <v>173</v>
      </c>
      <c r="D28" s="69">
        <f>'172'!C7</f>
        <v>0</v>
      </c>
      <c r="E28" s="70" t="s">
        <v>5</v>
      </c>
      <c r="F28" s="69">
        <f>'172'!C30</f>
        <v>2.7777777777777776E-2</v>
      </c>
      <c r="G28" s="69">
        <f>F28-D28</f>
        <v>2.7777777777777776E-2</v>
      </c>
    </row>
    <row r="29" spans="1:7" x14ac:dyDescent="0.2">
      <c r="A29" s="62">
        <v>2</v>
      </c>
      <c r="B29" s="64" t="str">
        <f>'172'!E4</f>
        <v>Abrenes iela - 5. TD - Purvciema d/p - Abrenes iela</v>
      </c>
      <c r="C29" s="70" t="s">
        <v>5</v>
      </c>
      <c r="D29" s="69">
        <f>'172'!G7</f>
        <v>3.125E-2</v>
      </c>
      <c r="E29" s="70" t="s">
        <v>5</v>
      </c>
      <c r="F29" s="69">
        <f>'172'!G31</f>
        <v>1.0763888888888888</v>
      </c>
      <c r="G29" s="69">
        <f>F29-D29</f>
        <v>1.0451388888888888</v>
      </c>
    </row>
    <row r="30" spans="1:7" x14ac:dyDescent="0.2">
      <c r="A30" s="62">
        <v>3</v>
      </c>
      <c r="B30" s="64" t="str">
        <f>'172'!A34</f>
        <v>Abrenes iela - 5.TD -  Purvciema d/p  - Mucenieki</v>
      </c>
      <c r="C30" s="70" t="s">
        <v>5</v>
      </c>
      <c r="D30" s="69">
        <f>'172'!C37</f>
        <v>7.6388888888888895E-2</v>
      </c>
      <c r="E30" s="71" t="s">
        <v>122</v>
      </c>
      <c r="F30" s="69">
        <f>'172'!C64</f>
        <v>0.13541666666666666</v>
      </c>
      <c r="G30" s="69">
        <f>F30-D30</f>
        <v>5.9027777777777762E-2</v>
      </c>
    </row>
    <row r="31" spans="1:7" ht="25.5" x14ac:dyDescent="0.2">
      <c r="A31" s="60">
        <v>4</v>
      </c>
      <c r="B31" s="61" t="str">
        <f>'172'!E34</f>
        <v>Mucenieki - Papīrf. Jugla - Purvciema d/p-  5. TD - Abrenes iela</v>
      </c>
      <c r="C31" s="71" t="s">
        <v>122</v>
      </c>
      <c r="D31" s="65">
        <f>'172'!G37</f>
        <v>0.13541666666666666</v>
      </c>
      <c r="E31" s="66" t="s">
        <v>5</v>
      </c>
      <c r="F31" s="65">
        <v>0.16666666666666666</v>
      </c>
      <c r="G31" s="65">
        <f>F31-D31</f>
        <v>3.125E-2</v>
      </c>
    </row>
    <row r="32" spans="1:7" x14ac:dyDescent="0.2">
      <c r="A32" s="60">
        <v>5</v>
      </c>
      <c r="B32" s="61" t="str">
        <f>'172'!A71</f>
        <v>Abrenes iela - 5. TD</v>
      </c>
      <c r="C32" s="66" t="s">
        <v>5</v>
      </c>
      <c r="D32" s="65">
        <f>'172'!C74</f>
        <v>0.16666666666666666</v>
      </c>
      <c r="E32" s="72" t="s">
        <v>90</v>
      </c>
      <c r="F32" s="65">
        <f>'172'!C79</f>
        <v>0.17361111111111113</v>
      </c>
      <c r="G32" s="65">
        <f>F32-D32</f>
        <v>6.9444444444444753E-3</v>
      </c>
    </row>
    <row r="33" spans="1:7" x14ac:dyDescent="0.2">
      <c r="A33" s="60">
        <v>6</v>
      </c>
      <c r="B33" s="61" t="str">
        <f>'172'!E71</f>
        <v>5. TD - Jugla - Mežciems - Abrenes iela</v>
      </c>
      <c r="C33" s="72" t="s">
        <v>90</v>
      </c>
      <c r="D33" s="65">
        <f>'172'!G74</f>
        <v>0.17361111111111113</v>
      </c>
      <c r="E33" s="66" t="s">
        <v>5</v>
      </c>
      <c r="F33" s="65">
        <f>'172'!G97</f>
        <v>0.20833333333333334</v>
      </c>
      <c r="G33" s="65">
        <f>F33-D33</f>
        <v>3.472222222222221E-2</v>
      </c>
    </row>
    <row r="34" spans="1:7" ht="15.75" thickBot="1" x14ac:dyDescent="0.25">
      <c r="A34" s="60">
        <v>7</v>
      </c>
      <c r="B34" s="61" t="str">
        <f>'172'!A103</f>
        <v>Abrenes iela - 7. AP</v>
      </c>
      <c r="C34" s="66" t="s">
        <v>5</v>
      </c>
      <c r="D34" s="65">
        <f>'172'!C106</f>
        <v>0.20833333333333334</v>
      </c>
      <c r="E34" s="143" t="s">
        <v>173</v>
      </c>
      <c r="F34" s="65">
        <f>'172'!C113</f>
        <v>1.2152777777777779</v>
      </c>
      <c r="G34" s="65">
        <f>F34-D34</f>
        <v>1.0069444444444446</v>
      </c>
    </row>
    <row r="35" spans="1:7" ht="15.75" thickBot="1" x14ac:dyDescent="0.25">
      <c r="A35" s="29"/>
      <c r="B35" s="30"/>
      <c r="C35" s="31"/>
      <c r="D35" s="32"/>
      <c r="E35" s="33"/>
      <c r="F35" s="74" t="s">
        <v>129</v>
      </c>
      <c r="G35" s="94">
        <f>F34-D28</f>
        <v>1.2152777777777779</v>
      </c>
    </row>
    <row r="36" spans="1:7" x14ac:dyDescent="0.2">
      <c r="A36" s="276" t="s">
        <v>109</v>
      </c>
      <c r="B36" s="276"/>
      <c r="C36" s="31"/>
      <c r="D36" s="32"/>
      <c r="E36" s="33"/>
      <c r="F36" s="32"/>
      <c r="G36" s="32"/>
    </row>
    <row r="37" spans="1:7" x14ac:dyDescent="0.2">
      <c r="A37" s="62">
        <v>1</v>
      </c>
      <c r="B37" s="64" t="str">
        <f>'173'!A4</f>
        <v>7. AP - Ķengarags (kopmītnes) - 3. TD - Abrenes iela</v>
      </c>
      <c r="C37" s="143" t="s">
        <v>173</v>
      </c>
      <c r="D37" s="69">
        <v>1</v>
      </c>
      <c r="E37" s="70" t="s">
        <v>5</v>
      </c>
      <c r="F37" s="69">
        <f>'173'!C30</f>
        <v>1.03125</v>
      </c>
      <c r="G37" s="69">
        <f>F37-D37</f>
        <v>3.125E-2</v>
      </c>
    </row>
    <row r="38" spans="1:7" x14ac:dyDescent="0.2">
      <c r="A38" s="62">
        <v>2</v>
      </c>
      <c r="B38" s="64" t="str">
        <f>'173'!E4</f>
        <v>Abrenes iela - 3. TD - Dārziņi - Salaspils</v>
      </c>
      <c r="C38" s="70" t="s">
        <v>5</v>
      </c>
      <c r="D38" s="69">
        <f>'173'!G7</f>
        <v>3.125E-2</v>
      </c>
      <c r="E38" s="71" t="s">
        <v>8</v>
      </c>
      <c r="F38" s="69">
        <f>'173'!G23</f>
        <v>1.0555555555555556</v>
      </c>
      <c r="G38" s="69">
        <f>F38-D38</f>
        <v>1.0243055555555556</v>
      </c>
    </row>
    <row r="39" spans="1:7" x14ac:dyDescent="0.2">
      <c r="A39" s="62">
        <v>3</v>
      </c>
      <c r="B39" s="64" t="str">
        <f>'173'!A33</f>
        <v>Salaspils - Dārziņi - 3. TD - Abrenes iela</v>
      </c>
      <c r="C39" s="71" t="s">
        <v>8</v>
      </c>
      <c r="D39" s="69">
        <f>'173'!C36</f>
        <v>1.0555555555555556</v>
      </c>
      <c r="E39" s="70" t="s">
        <v>5</v>
      </c>
      <c r="F39" s="69">
        <f>'173'!C52</f>
        <v>1.0763888888888888</v>
      </c>
      <c r="G39" s="69">
        <f>F39-D39</f>
        <v>2.0833333333333259E-2</v>
      </c>
    </row>
    <row r="40" spans="1:7" x14ac:dyDescent="0.2">
      <c r="A40" s="62">
        <v>4</v>
      </c>
      <c r="B40" s="64" t="str">
        <f>'173'!A72</f>
        <v>Abrenes iela - 3. TD - Dārziņi - Salaspils</v>
      </c>
      <c r="C40" s="70" t="s">
        <v>5</v>
      </c>
      <c r="D40" s="69">
        <f>'173'!C75</f>
        <v>7.6388888888888895E-2</v>
      </c>
      <c r="E40" s="70" t="s">
        <v>8</v>
      </c>
      <c r="F40" s="69">
        <f>'173'!C103</f>
        <v>0.10416666666666667</v>
      </c>
      <c r="G40" s="69">
        <f>F40-D40</f>
        <v>2.7777777777777776E-2</v>
      </c>
    </row>
    <row r="41" spans="1:7" x14ac:dyDescent="0.2">
      <c r="A41" s="62">
        <v>5</v>
      </c>
      <c r="B41" s="64" t="str">
        <f>'173'!E72</f>
        <v>Salaspils - Dārziņi - 3.TD - Abrenes iela</v>
      </c>
      <c r="C41" s="70" t="s">
        <v>8</v>
      </c>
      <c r="D41" s="69">
        <f>'173'!G75</f>
        <v>0.13194444444444445</v>
      </c>
      <c r="E41" s="70" t="s">
        <v>5</v>
      </c>
      <c r="F41" s="69">
        <f>'173'!G99</f>
        <v>0.16666666666666666</v>
      </c>
      <c r="G41" s="69">
        <f>F41-D41</f>
        <v>3.472222222222221E-2</v>
      </c>
    </row>
    <row r="42" spans="1:7" x14ac:dyDescent="0.2">
      <c r="A42" s="62">
        <v>6</v>
      </c>
      <c r="B42" s="64" t="str">
        <f>'173'!A106</f>
        <v>Abrenes iela - 3. TD - Ķengarags (Kopmītnes)</v>
      </c>
      <c r="C42" s="70" t="s">
        <v>5</v>
      </c>
      <c r="D42" s="69">
        <f>'173'!C109</f>
        <v>0.16666666666666666</v>
      </c>
      <c r="E42" s="70" t="s">
        <v>196</v>
      </c>
      <c r="F42" s="69">
        <f>'173'!C127</f>
        <v>0.1875</v>
      </c>
      <c r="G42" s="69">
        <f>F42-D42</f>
        <v>2.0833333333333343E-2</v>
      </c>
    </row>
    <row r="43" spans="1:7" ht="15.75" thickBot="1" x14ac:dyDescent="0.25">
      <c r="A43" s="60">
        <v>7</v>
      </c>
      <c r="B43" s="61" t="str">
        <f>'173'!E106</f>
        <v>Ķenagarags (kopmītnes) - 3. TD - Abrenes iela</v>
      </c>
      <c r="C43" s="66" t="s">
        <v>196</v>
      </c>
      <c r="D43" s="65">
        <f>'173'!G109</f>
        <v>0.1875</v>
      </c>
      <c r="E43" s="142" t="s">
        <v>5</v>
      </c>
      <c r="F43" s="65">
        <f>'173'!G129</f>
        <v>1.2048611111111112</v>
      </c>
      <c r="G43" s="65">
        <f>F43-D43</f>
        <v>1.0173611111111112</v>
      </c>
    </row>
    <row r="44" spans="1:7" ht="15.75" thickBot="1" x14ac:dyDescent="0.25">
      <c r="A44" s="29"/>
      <c r="B44" s="30"/>
      <c r="C44" s="31"/>
      <c r="D44" s="32"/>
      <c r="E44" s="33"/>
      <c r="F44" s="74" t="s">
        <v>129</v>
      </c>
      <c r="G44" s="94">
        <f>F43-D37</f>
        <v>0.20486111111111116</v>
      </c>
    </row>
  </sheetData>
  <mergeCells count="6">
    <mergeCell ref="A1:G1"/>
    <mergeCell ref="A5:B5"/>
    <mergeCell ref="D2:G2"/>
    <mergeCell ref="A16:B16"/>
    <mergeCell ref="A27:B27"/>
    <mergeCell ref="A36:B36"/>
  </mergeCells>
  <printOptions horizontalCentered="1"/>
  <pageMargins left="0.23622047244094491" right="0.23622047244094491" top="0.78740157480314965" bottom="0.43307086614173229" header="0.51181102362204722" footer="0.39370078740157483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54"/>
  <sheetViews>
    <sheetView showGridLines="0" view="pageBreakPreview" zoomScale="85" zoomScaleNormal="85" zoomScaleSheetLayoutView="85" workbookViewId="0">
      <selection sqref="A1:G1"/>
    </sheetView>
  </sheetViews>
  <sheetFormatPr defaultRowHeight="15" x14ac:dyDescent="0.2"/>
  <cols>
    <col min="1" max="1" width="6.5703125" style="164" customWidth="1"/>
    <col min="2" max="2" width="52.85546875" style="164" customWidth="1"/>
    <col min="3" max="3" width="19.7109375" style="164" customWidth="1"/>
    <col min="4" max="4" width="8.42578125" style="164" customWidth="1"/>
    <col min="5" max="5" width="19.7109375" style="164" customWidth="1"/>
    <col min="6" max="7" width="9.7109375" style="164" customWidth="1"/>
    <col min="8" max="16384" width="9.140625" style="187"/>
  </cols>
  <sheetData>
    <row r="1" spans="1:7" ht="21" customHeight="1" x14ac:dyDescent="0.2">
      <c r="A1" s="266" t="s">
        <v>325</v>
      </c>
      <c r="B1" s="266"/>
      <c r="C1" s="266"/>
      <c r="D1" s="266"/>
      <c r="E1" s="266"/>
      <c r="F1" s="266"/>
      <c r="G1" s="266"/>
    </row>
    <row r="2" spans="1:7" ht="24" customHeight="1" x14ac:dyDescent="0.2">
      <c r="A2" s="189" t="s">
        <v>164</v>
      </c>
      <c r="B2" s="188"/>
      <c r="C2" s="188"/>
      <c r="D2" s="267"/>
      <c r="E2" s="267"/>
      <c r="F2" s="267"/>
      <c r="G2" s="268"/>
    </row>
    <row r="3" spans="1:7" ht="14.1" customHeight="1" x14ac:dyDescent="0.2">
      <c r="A3" s="201"/>
      <c r="B3" s="201"/>
    </row>
    <row r="4" spans="1:7" ht="14.1" customHeight="1" x14ac:dyDescent="0.2">
      <c r="A4" s="193"/>
      <c r="B4" s="200"/>
      <c r="C4" s="199"/>
      <c r="D4" s="198"/>
      <c r="E4" s="176"/>
      <c r="F4" s="198"/>
      <c r="G4" s="197"/>
    </row>
    <row r="5" spans="1:7" ht="15" customHeight="1" x14ac:dyDescent="0.2">
      <c r="A5" s="265" t="s">
        <v>270</v>
      </c>
      <c r="B5" s="265"/>
      <c r="C5" s="178"/>
      <c r="D5" s="177"/>
      <c r="E5" s="194"/>
      <c r="F5" s="177"/>
      <c r="G5" s="196"/>
    </row>
    <row r="6" spans="1:7" s="164" customFormat="1" ht="29.25" customHeight="1" x14ac:dyDescent="0.2">
      <c r="A6" s="171" t="s">
        <v>268</v>
      </c>
      <c r="B6" s="171" t="s">
        <v>0</v>
      </c>
      <c r="C6" s="171" t="s">
        <v>1</v>
      </c>
      <c r="D6" s="171" t="s">
        <v>2</v>
      </c>
      <c r="E6" s="171" t="s">
        <v>3</v>
      </c>
      <c r="F6" s="171" t="s">
        <v>2</v>
      </c>
      <c r="G6" s="171" t="s">
        <v>4</v>
      </c>
    </row>
    <row r="7" spans="1:7" ht="15" customHeight="1" x14ac:dyDescent="0.2">
      <c r="A7" s="192">
        <v>1</v>
      </c>
      <c r="B7" s="170" t="str">
        <f>'163'!A4</f>
        <v>6. AP - Abrenes iela</v>
      </c>
      <c r="C7" s="195" t="s">
        <v>267</v>
      </c>
      <c r="D7" s="167">
        <f>'163'!C7</f>
        <v>1.0138888888888888</v>
      </c>
      <c r="E7" s="169" t="s">
        <v>5</v>
      </c>
      <c r="F7" s="167">
        <f>'163'!C19</f>
        <v>1.0277777777777779</v>
      </c>
      <c r="G7" s="167">
        <f t="shared" ref="G7:G16" si="0">F7-D7</f>
        <v>1.3888888888889062E-2</v>
      </c>
    </row>
    <row r="8" spans="1:7" ht="15" customHeight="1" x14ac:dyDescent="0.2">
      <c r="A8" s="192">
        <v>2</v>
      </c>
      <c r="B8" s="172" t="str">
        <f>'163'!A22</f>
        <v>Abrenes iela - 2.TP - Valdlauči - Baloži</v>
      </c>
      <c r="C8" s="169" t="s">
        <v>5</v>
      </c>
      <c r="D8" s="167">
        <f>'163'!C25</f>
        <v>3.125E-2</v>
      </c>
      <c r="E8" s="169" t="s">
        <v>269</v>
      </c>
      <c r="F8" s="167">
        <f>'163'!C51</f>
        <v>6.25E-2</v>
      </c>
      <c r="G8" s="167">
        <f t="shared" si="0"/>
        <v>3.125E-2</v>
      </c>
    </row>
    <row r="9" spans="1:7" ht="15" customHeight="1" x14ac:dyDescent="0.2">
      <c r="A9" s="192">
        <v>3</v>
      </c>
      <c r="B9" s="170" t="str">
        <f>'163'!E4</f>
        <v>Baloži - Valdlauči - Abrenes iela</v>
      </c>
      <c r="C9" s="169" t="s">
        <v>269</v>
      </c>
      <c r="D9" s="167">
        <f>'163'!G7</f>
        <v>6.25E-2</v>
      </c>
      <c r="E9" s="169" t="s">
        <v>5</v>
      </c>
      <c r="F9" s="167">
        <f>'163'!G16</f>
        <v>7.6388888888888895E-2</v>
      </c>
      <c r="G9" s="167">
        <f t="shared" si="0"/>
        <v>1.3888888888888895E-2</v>
      </c>
    </row>
    <row r="10" spans="1:7" ht="15" customHeight="1" x14ac:dyDescent="0.2">
      <c r="A10" s="192">
        <v>4</v>
      </c>
      <c r="B10" s="184" t="str">
        <f>'163'!E22</f>
        <v>Abrenes iela - Valdlauči - Baloži</v>
      </c>
      <c r="C10" s="183" t="s">
        <v>5</v>
      </c>
      <c r="D10" s="182">
        <f>'163'!G25</f>
        <v>7.6388888888888895E-2</v>
      </c>
      <c r="E10" s="169" t="s">
        <v>269</v>
      </c>
      <c r="F10" s="182">
        <f>'163'!G47</f>
        <v>0.10069444444444443</v>
      </c>
      <c r="G10" s="182">
        <f t="shared" si="0"/>
        <v>2.4305555555555539E-2</v>
      </c>
    </row>
    <row r="11" spans="1:7" ht="15" customHeight="1" x14ac:dyDescent="0.2">
      <c r="A11" s="192">
        <v>5</v>
      </c>
      <c r="B11" s="170" t="str">
        <f>'163'!A55</f>
        <v>Baloži - Valdlauči - Abrenes iela</v>
      </c>
      <c r="C11" s="169" t="s">
        <v>269</v>
      </c>
      <c r="D11" s="167">
        <f>'163'!C58</f>
        <v>0.13541666666666666</v>
      </c>
      <c r="E11" s="169" t="s">
        <v>5</v>
      </c>
      <c r="F11" s="167">
        <f>'163'!C81</f>
        <v>0.16666666666666666</v>
      </c>
      <c r="G11" s="167">
        <f t="shared" si="0"/>
        <v>3.125E-2</v>
      </c>
    </row>
    <row r="12" spans="1:7" ht="15" customHeight="1" x14ac:dyDescent="0.2">
      <c r="A12" s="192">
        <v>6</v>
      </c>
      <c r="B12" s="170" t="str">
        <f>'163'!A84</f>
        <v>Abrenes iela - Zolitūde - 6. AP</v>
      </c>
      <c r="C12" s="169" t="s">
        <v>5</v>
      </c>
      <c r="D12" s="167">
        <f>'163'!C87</f>
        <v>0.16666666666666666</v>
      </c>
      <c r="E12" s="169" t="s">
        <v>267</v>
      </c>
      <c r="F12" s="167">
        <f>'163'!C106</f>
        <v>0.18402777777777779</v>
      </c>
      <c r="G12" s="167">
        <f t="shared" si="0"/>
        <v>1.7361111111111133E-2</v>
      </c>
    </row>
    <row r="13" spans="1:7" ht="15" customHeight="1" x14ac:dyDescent="0.2">
      <c r="A13" s="192">
        <v>7</v>
      </c>
      <c r="B13" s="170" t="str">
        <f>'163'!E55</f>
        <v>6. AP - Imanta - Zolitūde - Abrenes iela</v>
      </c>
      <c r="C13" s="169" t="s">
        <v>267</v>
      </c>
      <c r="D13" s="167">
        <f>'163'!G58</f>
        <v>0.18402777777777779</v>
      </c>
      <c r="E13" s="169" t="s">
        <v>5</v>
      </c>
      <c r="F13" s="167">
        <f>'163'!G78</f>
        <v>0.20833333333333334</v>
      </c>
      <c r="G13" s="167">
        <f t="shared" si="0"/>
        <v>2.4305555555555552E-2</v>
      </c>
    </row>
    <row r="14" spans="1:7" ht="15" customHeight="1" x14ac:dyDescent="0.2">
      <c r="A14" s="192">
        <v>8</v>
      </c>
      <c r="B14" s="170" t="str">
        <f>'163'!E111</f>
        <v>Abrenes iela - Zolitūde - 6. AP</v>
      </c>
      <c r="C14" s="169" t="s">
        <v>5</v>
      </c>
      <c r="D14" s="167">
        <f>'163'!G114</f>
        <v>0.20833333333333334</v>
      </c>
      <c r="E14" s="169" t="s">
        <v>267</v>
      </c>
      <c r="F14" s="167">
        <f>'163'!G138</f>
        <v>0.23263888888888887</v>
      </c>
      <c r="G14" s="167">
        <f t="shared" si="0"/>
        <v>2.4305555555555525E-2</v>
      </c>
    </row>
    <row r="15" spans="1:7" ht="15" customHeight="1" x14ac:dyDescent="0.2">
      <c r="A15" s="192">
        <v>9</v>
      </c>
      <c r="B15" s="170" t="str">
        <f>'163'!A142</f>
        <v>6. AP - Iļģuciems - Abrenes iela</v>
      </c>
      <c r="C15" s="169" t="s">
        <v>267</v>
      </c>
      <c r="D15" s="167">
        <f>'163'!C145</f>
        <v>0.23263888888888887</v>
      </c>
      <c r="E15" s="169" t="s">
        <v>5</v>
      </c>
      <c r="F15" s="167">
        <f>'163'!C163</f>
        <v>0.25</v>
      </c>
      <c r="G15" s="167">
        <f t="shared" si="0"/>
        <v>1.7361111111111133E-2</v>
      </c>
    </row>
    <row r="16" spans="1:7" ht="15" customHeight="1" thickBot="1" x14ac:dyDescent="0.25">
      <c r="A16" s="192">
        <v>10</v>
      </c>
      <c r="B16" s="170" t="str">
        <f>'163'!E142</f>
        <v>Abrenes iela - 2. TP - Āgenskalns - 6. AP</v>
      </c>
      <c r="C16" s="169" t="s">
        <v>5</v>
      </c>
      <c r="D16" s="167">
        <f>'163'!G145</f>
        <v>0.25</v>
      </c>
      <c r="E16" s="195" t="s">
        <v>271</v>
      </c>
      <c r="F16" s="175">
        <f>'163'!G165</f>
        <v>1.2673611111111112</v>
      </c>
      <c r="G16" s="175">
        <f t="shared" si="0"/>
        <v>1.0173611111111112</v>
      </c>
    </row>
    <row r="17" spans="1:7" s="164" customFormat="1" ht="15" customHeight="1" thickBot="1" x14ac:dyDescent="0.25">
      <c r="A17" s="193"/>
      <c r="B17" s="179"/>
      <c r="C17" s="178"/>
      <c r="D17" s="177"/>
      <c r="E17" s="176"/>
      <c r="F17" s="166" t="s">
        <v>129</v>
      </c>
      <c r="G17" s="191">
        <f>F16-D7</f>
        <v>0.25347222222222232</v>
      </c>
    </row>
    <row r="18" spans="1:7" ht="15" customHeight="1" x14ac:dyDescent="0.2">
      <c r="A18" s="276" t="s">
        <v>107</v>
      </c>
      <c r="B18" s="276"/>
      <c r="C18" s="28"/>
      <c r="D18" s="28"/>
      <c r="E18" s="28"/>
      <c r="F18" s="28"/>
      <c r="G18" s="28"/>
    </row>
    <row r="19" spans="1:7" ht="30" x14ac:dyDescent="0.2">
      <c r="A19" s="59" t="s">
        <v>106</v>
      </c>
      <c r="B19" s="59" t="s">
        <v>0</v>
      </c>
      <c r="C19" s="59" t="s">
        <v>1</v>
      </c>
      <c r="D19" s="59" t="s">
        <v>2</v>
      </c>
      <c r="E19" s="59" t="s">
        <v>3</v>
      </c>
      <c r="F19" s="59" t="s">
        <v>2</v>
      </c>
      <c r="G19" s="59" t="s">
        <v>4</v>
      </c>
    </row>
    <row r="20" spans="1:7" x14ac:dyDescent="0.2">
      <c r="A20" s="60">
        <v>1</v>
      </c>
      <c r="B20" s="61" t="str">
        <f>'171'!A4</f>
        <v>5.TD - 1. TP</v>
      </c>
      <c r="C20" s="142" t="s">
        <v>135</v>
      </c>
      <c r="D20" s="65">
        <f>'171'!C7</f>
        <v>1.0416666666666666E-2</v>
      </c>
      <c r="E20" s="66" t="s">
        <v>170</v>
      </c>
      <c r="F20" s="65">
        <f>'171'!C15</f>
        <v>2.0833333333333332E-2</v>
      </c>
      <c r="G20" s="65">
        <f>F20-D20</f>
        <v>1.0416666666666666E-2</v>
      </c>
    </row>
    <row r="21" spans="1:7" x14ac:dyDescent="0.2">
      <c r="A21" s="62">
        <v>2</v>
      </c>
      <c r="B21" s="63" t="str">
        <f>'171'!E4</f>
        <v>1. TP - Abrenes iela</v>
      </c>
      <c r="C21" s="67" t="s">
        <v>170</v>
      </c>
      <c r="D21" s="68">
        <f>'171'!G7</f>
        <v>2.0833333333333332E-2</v>
      </c>
      <c r="E21" s="67" t="s">
        <v>5</v>
      </c>
      <c r="F21" s="69">
        <f>'171'!G13</f>
        <v>3.125E-2</v>
      </c>
      <c r="G21" s="69">
        <f>F21-D21</f>
        <v>1.0416666666666668E-2</v>
      </c>
    </row>
    <row r="22" spans="1:7" x14ac:dyDescent="0.2">
      <c r="A22" s="62">
        <v>3</v>
      </c>
      <c r="B22" s="64" t="str">
        <f>'171'!A18</f>
        <v>Abrenes iela - 1. TP - Vecmīlgrāvis - 1.TP - Abrenes iela</v>
      </c>
      <c r="C22" s="70" t="s">
        <v>5</v>
      </c>
      <c r="D22" s="69">
        <f>'171'!C21</f>
        <v>3.125E-2</v>
      </c>
      <c r="E22" s="70" t="s">
        <v>5</v>
      </c>
      <c r="F22" s="69">
        <f>'171'!C61</f>
        <v>1.0729166666666667</v>
      </c>
      <c r="G22" s="69">
        <f>F22-D22</f>
        <v>1.0416666666666667</v>
      </c>
    </row>
    <row r="23" spans="1:7" x14ac:dyDescent="0.2">
      <c r="A23" s="62">
        <v>4</v>
      </c>
      <c r="B23" s="64" t="str">
        <f>'171'!E18</f>
        <v>Abrenes iela - 1.TP - Vecmīlgrāvis - Vecāķi</v>
      </c>
      <c r="C23" s="70" t="s">
        <v>5</v>
      </c>
      <c r="D23" s="69">
        <f>'171'!G21</f>
        <v>7.6388888888888895E-2</v>
      </c>
      <c r="E23" s="70" t="s">
        <v>206</v>
      </c>
      <c r="F23" s="69">
        <f>'171'!G42</f>
        <v>1.1041666666666667</v>
      </c>
      <c r="G23" s="69">
        <f>F23-D23</f>
        <v>1.0277777777777779</v>
      </c>
    </row>
    <row r="24" spans="1:7" x14ac:dyDescent="0.2">
      <c r="A24" s="62">
        <v>5</v>
      </c>
      <c r="B24" s="64" t="str">
        <f>'171'!A90</f>
        <v>Vecāķi - Vecmīlgrāvis - 1.TP - Abrenes iela</v>
      </c>
      <c r="C24" s="70" t="s">
        <v>206</v>
      </c>
      <c r="D24" s="69">
        <f>'171'!C93</f>
        <v>0.13541666666666666</v>
      </c>
      <c r="E24" s="70" t="s">
        <v>5</v>
      </c>
      <c r="F24" s="69">
        <f>'171'!C113</f>
        <v>1.1666666666666667</v>
      </c>
      <c r="G24" s="69">
        <f>F24-D24</f>
        <v>1.03125</v>
      </c>
    </row>
    <row r="25" spans="1:7" x14ac:dyDescent="0.2">
      <c r="A25" s="62">
        <v>6</v>
      </c>
      <c r="B25" s="64" t="str">
        <f>'171'!E90</f>
        <v>Abrenes iela - 1. TP -  Vecmīlgrāvis</v>
      </c>
      <c r="C25" s="70" t="s">
        <v>5</v>
      </c>
      <c r="D25" s="65">
        <f>'171'!G93</f>
        <v>0.16666666666666666</v>
      </c>
      <c r="E25" s="70" t="s">
        <v>7</v>
      </c>
      <c r="F25" s="65">
        <f>'171'!G108</f>
        <v>0.18402777777777779</v>
      </c>
      <c r="G25" s="69">
        <f>F25-D25</f>
        <v>1.7361111111111133E-2</v>
      </c>
    </row>
    <row r="26" spans="1:7" x14ac:dyDescent="0.2">
      <c r="A26" s="62">
        <v>7</v>
      </c>
      <c r="B26" s="64" t="str">
        <f>'171'!A117</f>
        <v>Vecmīlgrāvis - 1. TP - Abrenes iela</v>
      </c>
      <c r="C26" s="70" t="s">
        <v>7</v>
      </c>
      <c r="D26" s="65">
        <f>'171'!C119</f>
        <v>0.18402777777777779</v>
      </c>
      <c r="E26" s="70" t="s">
        <v>5</v>
      </c>
      <c r="F26" s="65">
        <f>'171'!C135</f>
        <v>0.20833333333333334</v>
      </c>
      <c r="G26" s="69">
        <f>F26-D26</f>
        <v>2.4305555555555552E-2</v>
      </c>
    </row>
    <row r="27" spans="1:7" x14ac:dyDescent="0.2">
      <c r="A27" s="62">
        <v>8</v>
      </c>
      <c r="B27" s="64" t="str">
        <f>'171'!A150</f>
        <v>Abrenes iela - 1. TP -  Vecmilgrāvis</v>
      </c>
      <c r="C27" s="70" t="s">
        <v>5</v>
      </c>
      <c r="D27" s="69">
        <v>0.20833333333333334</v>
      </c>
      <c r="E27" s="70" t="s">
        <v>7</v>
      </c>
      <c r="F27" s="69">
        <f>'171'!C168</f>
        <v>0.22569444444444445</v>
      </c>
      <c r="G27" s="69">
        <f>F27-D27</f>
        <v>1.7361111111111105E-2</v>
      </c>
    </row>
    <row r="28" spans="1:7" x14ac:dyDescent="0.2">
      <c r="A28" s="62">
        <v>9</v>
      </c>
      <c r="B28" s="64" t="str">
        <f>'171'!E150</f>
        <v>Vecmīlgrāvis - 1. TP - Abrenes iela</v>
      </c>
      <c r="C28" s="70" t="s">
        <v>7</v>
      </c>
      <c r="D28" s="69">
        <f>'171'!G153</f>
        <v>0.22569444444444445</v>
      </c>
      <c r="E28" s="70" t="s">
        <v>5</v>
      </c>
      <c r="F28" s="69">
        <v>0.25</v>
      </c>
      <c r="G28" s="69">
        <f>F28-D28</f>
        <v>2.4305555555555552E-2</v>
      </c>
    </row>
    <row r="29" spans="1:7" ht="15.75" thickBot="1" x14ac:dyDescent="0.25">
      <c r="A29" s="62">
        <v>10</v>
      </c>
      <c r="B29" s="64" t="str">
        <f>'171'!A171</f>
        <v>Abrenes iela - 1. TP - Purvciems -  7. AP</v>
      </c>
      <c r="C29" s="70" t="s">
        <v>5</v>
      </c>
      <c r="D29" s="69">
        <v>0.25</v>
      </c>
      <c r="E29" s="143" t="s">
        <v>173</v>
      </c>
      <c r="F29" s="73">
        <f>'171'!C198</f>
        <v>1.2777777777777779</v>
      </c>
      <c r="G29" s="73">
        <f>F29-D29</f>
        <v>1.0277777777777779</v>
      </c>
    </row>
    <row r="30" spans="1:7" ht="15.75" thickBot="1" x14ac:dyDescent="0.25">
      <c r="A30" s="29"/>
      <c r="B30" s="30"/>
      <c r="C30" s="31"/>
      <c r="D30" s="32"/>
      <c r="E30" s="33"/>
      <c r="F30" s="74" t="s">
        <v>129</v>
      </c>
      <c r="G30" s="75">
        <f>F29-D20</f>
        <v>1.2673611111111112</v>
      </c>
    </row>
    <row r="31" spans="1:7" x14ac:dyDescent="0.2">
      <c r="A31" s="29"/>
      <c r="B31" s="30"/>
      <c r="C31" s="31"/>
      <c r="D31" s="32"/>
      <c r="E31" s="33"/>
      <c r="F31" s="34"/>
      <c r="G31" s="339"/>
    </row>
    <row r="32" spans="1:7" x14ac:dyDescent="0.2">
      <c r="A32" s="29"/>
      <c r="B32" s="30"/>
      <c r="C32" s="31"/>
      <c r="D32" s="32"/>
      <c r="E32" s="33"/>
      <c r="F32" s="32"/>
      <c r="G32" s="32"/>
    </row>
    <row r="33" spans="1:7" x14ac:dyDescent="0.2">
      <c r="A33" s="276" t="s">
        <v>108</v>
      </c>
      <c r="B33" s="276"/>
      <c r="C33" s="31"/>
      <c r="D33" s="32"/>
      <c r="E33" s="33"/>
      <c r="F33" s="32"/>
      <c r="G33" s="32"/>
    </row>
    <row r="34" spans="1:7" x14ac:dyDescent="0.2">
      <c r="A34" s="62">
        <v>1</v>
      </c>
      <c r="B34" s="64" t="str">
        <f>'172'!A4</f>
        <v>7. AP - Mežciems - Jugla - 5.TD - Abrenes iela</v>
      </c>
      <c r="C34" s="143" t="s">
        <v>173</v>
      </c>
      <c r="D34" s="69">
        <f>'172'!C7</f>
        <v>0</v>
      </c>
      <c r="E34" s="70" t="s">
        <v>5</v>
      </c>
      <c r="F34" s="69">
        <f>'172'!C30</f>
        <v>2.7777777777777776E-2</v>
      </c>
      <c r="G34" s="69">
        <f>F34-D34</f>
        <v>2.7777777777777776E-2</v>
      </c>
    </row>
    <row r="35" spans="1:7" x14ac:dyDescent="0.2">
      <c r="A35" s="62">
        <v>2</v>
      </c>
      <c r="B35" s="64" t="str">
        <f>'172'!E4</f>
        <v>Abrenes iela - 5. TD - Purvciema d/p - Abrenes iela</v>
      </c>
      <c r="C35" s="70" t="s">
        <v>5</v>
      </c>
      <c r="D35" s="69">
        <f>'172'!G7</f>
        <v>3.125E-2</v>
      </c>
      <c r="E35" s="70" t="s">
        <v>5</v>
      </c>
      <c r="F35" s="69">
        <f>'172'!G31</f>
        <v>1.0763888888888888</v>
      </c>
      <c r="G35" s="69">
        <f>F35-D35</f>
        <v>1.0451388888888888</v>
      </c>
    </row>
    <row r="36" spans="1:7" x14ac:dyDescent="0.2">
      <c r="A36" s="62">
        <v>3</v>
      </c>
      <c r="B36" s="64" t="str">
        <f>'172'!A34</f>
        <v>Abrenes iela - 5.TD -  Purvciema d/p  - Mucenieki</v>
      </c>
      <c r="C36" s="70" t="s">
        <v>5</v>
      </c>
      <c r="D36" s="69">
        <f>'172'!C37</f>
        <v>7.6388888888888895E-2</v>
      </c>
      <c r="E36" s="71" t="s">
        <v>122</v>
      </c>
      <c r="F36" s="69">
        <f>'172'!C64</f>
        <v>0.13541666666666666</v>
      </c>
      <c r="G36" s="69">
        <f>F36-D36</f>
        <v>5.9027777777777762E-2</v>
      </c>
    </row>
    <row r="37" spans="1:7" ht="25.5" x14ac:dyDescent="0.2">
      <c r="A37" s="60">
        <v>4</v>
      </c>
      <c r="B37" s="61" t="str">
        <f>'172'!E34</f>
        <v>Mucenieki - Papīrf. Jugla - Purvciema d/p-  5. TD - Abrenes iela</v>
      </c>
      <c r="C37" s="71" t="s">
        <v>122</v>
      </c>
      <c r="D37" s="65">
        <f>'172'!G37</f>
        <v>0.13541666666666666</v>
      </c>
      <c r="E37" s="66" t="s">
        <v>5</v>
      </c>
      <c r="F37" s="65">
        <f>'172'!G55</f>
        <v>0.16666666666666666</v>
      </c>
      <c r="G37" s="65">
        <f>F37-D37</f>
        <v>3.125E-2</v>
      </c>
    </row>
    <row r="38" spans="1:7" x14ac:dyDescent="0.2">
      <c r="A38" s="60">
        <v>5</v>
      </c>
      <c r="B38" s="61" t="str">
        <f>'172'!A71</f>
        <v>Abrenes iela - 5. TD</v>
      </c>
      <c r="C38" s="66" t="s">
        <v>5</v>
      </c>
      <c r="D38" s="65">
        <f>'172'!C74</f>
        <v>0.16666666666666666</v>
      </c>
      <c r="E38" s="66" t="s">
        <v>90</v>
      </c>
      <c r="F38" s="65">
        <f>'172'!C79</f>
        <v>0.17361111111111113</v>
      </c>
      <c r="G38" s="65">
        <f>F38-D38</f>
        <v>6.9444444444444753E-3</v>
      </c>
    </row>
    <row r="39" spans="1:7" x14ac:dyDescent="0.2">
      <c r="A39" s="60">
        <v>6</v>
      </c>
      <c r="B39" s="61" t="str">
        <f>'172'!E71</f>
        <v>5. TD - Jugla - Mežciems - Abrenes iela</v>
      </c>
      <c r="C39" s="66" t="s">
        <v>90</v>
      </c>
      <c r="D39" s="65">
        <f>'172'!G74</f>
        <v>0.17361111111111113</v>
      </c>
      <c r="E39" s="66" t="s">
        <v>5</v>
      </c>
      <c r="F39" s="65">
        <f>'172'!G97</f>
        <v>0.20833333333333334</v>
      </c>
      <c r="G39" s="65">
        <f>F39-D39</f>
        <v>3.472222222222221E-2</v>
      </c>
    </row>
    <row r="40" spans="1:7" x14ac:dyDescent="0.2">
      <c r="A40" s="60">
        <v>7</v>
      </c>
      <c r="B40" s="61" t="str">
        <f>'172'!A120</f>
        <v>Abrenes iela - 5. TD</v>
      </c>
      <c r="C40" s="66" t="s">
        <v>5</v>
      </c>
      <c r="D40" s="65">
        <f>'172'!C123</f>
        <v>0.20833333333333334</v>
      </c>
      <c r="E40" s="66" t="s">
        <v>90</v>
      </c>
      <c r="F40" s="65">
        <f>'172'!C128</f>
        <v>0.21527777777777779</v>
      </c>
      <c r="G40" s="65">
        <f>F40-D40</f>
        <v>6.9444444444444475E-3</v>
      </c>
    </row>
    <row r="41" spans="1:7" x14ac:dyDescent="0.2">
      <c r="A41" s="60">
        <v>8</v>
      </c>
      <c r="B41" s="61" t="str">
        <f>'172'!A131</f>
        <v>5. TD - Jugla - Mežciems - 5. TD - Abrenes iela</v>
      </c>
      <c r="C41" s="66" t="s">
        <v>90</v>
      </c>
      <c r="D41" s="65">
        <f>'172'!C134</f>
        <v>0.21527777777777779</v>
      </c>
      <c r="E41" s="66" t="s">
        <v>5</v>
      </c>
      <c r="F41" s="65">
        <f>'172'!C162</f>
        <v>0.25</v>
      </c>
      <c r="G41" s="65">
        <f>F41-D41</f>
        <v>3.472222222222221E-2</v>
      </c>
    </row>
    <row r="42" spans="1:7" ht="15.75" thickBot="1" x14ac:dyDescent="0.25">
      <c r="A42" s="60">
        <v>9</v>
      </c>
      <c r="B42" s="61" t="str">
        <f>'172'!E120</f>
        <v>Abrenes iela - 7. AP</v>
      </c>
      <c r="C42" s="66" t="s">
        <v>5</v>
      </c>
      <c r="D42" s="65">
        <f>'172'!G123</f>
        <v>0.25</v>
      </c>
      <c r="E42" s="142" t="s">
        <v>173</v>
      </c>
      <c r="F42" s="65">
        <f>'172'!G130</f>
        <v>1.2569444444444444</v>
      </c>
      <c r="G42" s="65">
        <f>F42-D42</f>
        <v>1.0069444444444444</v>
      </c>
    </row>
    <row r="43" spans="1:7" ht="15.75" thickBot="1" x14ac:dyDescent="0.25">
      <c r="A43" s="29"/>
      <c r="B43" s="30"/>
      <c r="C43" s="31"/>
      <c r="D43" s="32"/>
      <c r="E43" s="33"/>
      <c r="F43" s="74" t="s">
        <v>129</v>
      </c>
      <c r="G43" s="75">
        <f>F42-D34</f>
        <v>1.2569444444444444</v>
      </c>
    </row>
    <row r="44" spans="1:7" x14ac:dyDescent="0.2">
      <c r="A44" s="276" t="s">
        <v>109</v>
      </c>
      <c r="B44" s="276"/>
      <c r="C44" s="31"/>
      <c r="D44" s="32"/>
      <c r="E44" s="33"/>
      <c r="F44" s="32"/>
      <c r="G44" s="32"/>
    </row>
    <row r="45" spans="1:7" x14ac:dyDescent="0.2">
      <c r="A45" s="62">
        <v>1</v>
      </c>
      <c r="B45" s="64" t="str">
        <f>'173'!A4</f>
        <v>7. AP - Ķengarags (kopmītnes) - 3. TD - Abrenes iela</v>
      </c>
      <c r="C45" s="143" t="s">
        <v>173</v>
      </c>
      <c r="D45" s="69">
        <f>'173'!C7</f>
        <v>1</v>
      </c>
      <c r="E45" s="70" t="s">
        <v>5</v>
      </c>
      <c r="F45" s="69">
        <f>'173'!C30</f>
        <v>1.03125</v>
      </c>
      <c r="G45" s="69">
        <f>F45-D45</f>
        <v>3.125E-2</v>
      </c>
    </row>
    <row r="46" spans="1:7" x14ac:dyDescent="0.2">
      <c r="A46" s="62">
        <v>2</v>
      </c>
      <c r="B46" s="64" t="str">
        <f>'173'!E4</f>
        <v>Abrenes iela - 3. TD - Dārziņi - Salaspils</v>
      </c>
      <c r="C46" s="70" t="s">
        <v>5</v>
      </c>
      <c r="D46" s="69">
        <f>'173'!G7</f>
        <v>3.125E-2</v>
      </c>
      <c r="E46" s="71" t="s">
        <v>8</v>
      </c>
      <c r="F46" s="69">
        <f>'173'!G23</f>
        <v>1.0555555555555556</v>
      </c>
      <c r="G46" s="69">
        <f>F46-D46</f>
        <v>1.0243055555555556</v>
      </c>
    </row>
    <row r="47" spans="1:7" x14ac:dyDescent="0.2">
      <c r="A47" s="62">
        <v>3</v>
      </c>
      <c r="B47" s="64" t="str">
        <f>'173'!A33</f>
        <v>Salaspils - Dārziņi - 3. TD - Abrenes iela</v>
      </c>
      <c r="C47" s="71" t="s">
        <v>8</v>
      </c>
      <c r="D47" s="69">
        <f>'173'!C36</f>
        <v>1.0555555555555556</v>
      </c>
      <c r="E47" s="70" t="s">
        <v>5</v>
      </c>
      <c r="F47" s="69">
        <f>'173'!C52</f>
        <v>1.0763888888888888</v>
      </c>
      <c r="G47" s="69">
        <f>F47-D47</f>
        <v>2.0833333333333259E-2</v>
      </c>
    </row>
    <row r="48" spans="1:7" x14ac:dyDescent="0.2">
      <c r="A48" s="62">
        <v>4</v>
      </c>
      <c r="B48" s="64" t="str">
        <f>'173'!A72</f>
        <v>Abrenes iela - 3. TD - Dārziņi - Salaspils</v>
      </c>
      <c r="C48" s="70" t="s">
        <v>5</v>
      </c>
      <c r="D48" s="69">
        <f>'173'!C75</f>
        <v>7.6388888888888895E-2</v>
      </c>
      <c r="E48" s="70" t="s">
        <v>8</v>
      </c>
      <c r="F48" s="69">
        <f>'173'!C103</f>
        <v>0.10416666666666667</v>
      </c>
      <c r="G48" s="69">
        <f>F48-D48</f>
        <v>2.7777777777777776E-2</v>
      </c>
    </row>
    <row r="49" spans="1:7" x14ac:dyDescent="0.2">
      <c r="A49" s="62">
        <v>5</v>
      </c>
      <c r="B49" s="64" t="str">
        <f>'173'!E72</f>
        <v>Salaspils - Dārziņi - 3.TD - Abrenes iela</v>
      </c>
      <c r="C49" s="70" t="s">
        <v>8</v>
      </c>
      <c r="D49" s="69">
        <f>'173'!G75</f>
        <v>0.13194444444444445</v>
      </c>
      <c r="E49" s="70" t="s">
        <v>5</v>
      </c>
      <c r="F49" s="69">
        <f>'173'!G99</f>
        <v>0.16666666666666666</v>
      </c>
      <c r="G49" s="69">
        <f>F49-D49</f>
        <v>3.472222222222221E-2</v>
      </c>
    </row>
    <row r="50" spans="1:7" x14ac:dyDescent="0.2">
      <c r="A50" s="62">
        <v>6</v>
      </c>
      <c r="B50" s="64" t="str">
        <f>'173'!A106</f>
        <v>Abrenes iela - 3. TD - Ķengarags (Kopmītnes)</v>
      </c>
      <c r="C50" s="70" t="s">
        <v>5</v>
      </c>
      <c r="D50" s="69">
        <f>'173'!C109</f>
        <v>0.16666666666666666</v>
      </c>
      <c r="E50" s="70" t="s">
        <v>197</v>
      </c>
      <c r="F50" s="69">
        <f>'173'!C127</f>
        <v>0.1875</v>
      </c>
      <c r="G50" s="69">
        <f>F50-D50</f>
        <v>2.0833333333333343E-2</v>
      </c>
    </row>
    <row r="51" spans="1:7" x14ac:dyDescent="0.2">
      <c r="A51" s="60">
        <v>7</v>
      </c>
      <c r="B51" s="61" t="str">
        <f>'173'!E106</f>
        <v>Ķenagarags (kopmītnes) - 3. TD - Abrenes iela</v>
      </c>
      <c r="C51" s="66" t="s">
        <v>196</v>
      </c>
      <c r="D51" s="65">
        <f>'173'!G109</f>
        <v>0.1875</v>
      </c>
      <c r="E51" s="66" t="s">
        <v>5</v>
      </c>
      <c r="F51" s="65">
        <f>'173'!G129</f>
        <v>1.2048611111111112</v>
      </c>
      <c r="G51" s="69">
        <f>F51-D51</f>
        <v>1.0173611111111112</v>
      </c>
    </row>
    <row r="52" spans="1:7" x14ac:dyDescent="0.2">
      <c r="A52" s="60">
        <v>8</v>
      </c>
      <c r="B52" s="61" t="str">
        <f>'173'!A133</f>
        <v>Abrenes iela - 3. TD - Ķengarags (kopmītnes)</v>
      </c>
      <c r="C52" s="66" t="s">
        <v>5</v>
      </c>
      <c r="D52" s="65">
        <f>'173'!C136</f>
        <v>0.20833333333333334</v>
      </c>
      <c r="E52" s="66" t="s">
        <v>196</v>
      </c>
      <c r="F52" s="65">
        <f>'173'!C152</f>
        <v>0.22916666666666666</v>
      </c>
      <c r="G52" s="69">
        <f>F52-D52</f>
        <v>2.0833333333333315E-2</v>
      </c>
    </row>
    <row r="53" spans="1:7" ht="15.75" thickBot="1" x14ac:dyDescent="0.25">
      <c r="A53" s="60">
        <v>9</v>
      </c>
      <c r="B53" s="61" t="str">
        <f>'173'!E133</f>
        <v>Ķenagarags (kopmītnes) - 3. TD - Abrenes iela</v>
      </c>
      <c r="C53" s="66" t="s">
        <v>196</v>
      </c>
      <c r="D53" s="65">
        <f>'173'!G136</f>
        <v>0.22916666666666666</v>
      </c>
      <c r="E53" s="142" t="s">
        <v>5</v>
      </c>
      <c r="F53" s="65">
        <f>'173'!G156</f>
        <v>1.2465277777777779</v>
      </c>
      <c r="G53" s="69">
        <f>F53-D53</f>
        <v>1.0173611111111112</v>
      </c>
    </row>
    <row r="54" spans="1:7" ht="15.75" thickBot="1" x14ac:dyDescent="0.25">
      <c r="A54" s="29"/>
      <c r="B54" s="30"/>
      <c r="C54" s="31"/>
      <c r="D54" s="32"/>
      <c r="E54" s="33"/>
      <c r="F54" s="74" t="s">
        <v>129</v>
      </c>
      <c r="G54" s="75">
        <f>F53-D45</f>
        <v>0.2465277777777779</v>
      </c>
    </row>
  </sheetData>
  <mergeCells count="6">
    <mergeCell ref="A44:B44"/>
    <mergeCell ref="A18:B18"/>
    <mergeCell ref="A1:G1"/>
    <mergeCell ref="A5:B5"/>
    <mergeCell ref="D2:G2"/>
    <mergeCell ref="A33:B33"/>
  </mergeCells>
  <printOptions horizontalCentered="1"/>
  <pageMargins left="0.23622047244094491" right="0.23622047244094491" top="0.78740157480314965" bottom="0.39370078740157483" header="0.51181102362204722" footer="0.39370078740157483"/>
  <pageSetup paperSize="9" scale="7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5"/>
  <sheetViews>
    <sheetView showGridLines="0" view="pageBreakPreview" topLeftCell="A115" zoomScale="70" zoomScaleNormal="70" zoomScaleSheetLayoutView="70" workbookViewId="0">
      <selection activeCell="E5" sqref="E5"/>
    </sheetView>
  </sheetViews>
  <sheetFormatPr defaultRowHeight="15.75" x14ac:dyDescent="0.2"/>
  <cols>
    <col min="1" max="1" width="5.5703125" style="181" customWidth="1"/>
    <col min="2" max="2" width="39.85546875" style="214" customWidth="1"/>
    <col min="3" max="3" width="15.5703125" style="215" customWidth="1"/>
    <col min="4" max="4" width="9.28515625" style="214" customWidth="1"/>
    <col min="5" max="5" width="5.5703125" style="181" customWidth="1"/>
    <col min="6" max="6" width="40.28515625" style="164" customWidth="1"/>
    <col min="7" max="7" width="15" style="181" customWidth="1"/>
    <col min="8" max="16384" width="9.140625" style="164"/>
  </cols>
  <sheetData>
    <row r="1" spans="1:7" ht="20.25" x14ac:dyDescent="0.2">
      <c r="A1" s="272" t="s">
        <v>165</v>
      </c>
      <c r="B1" s="272"/>
      <c r="C1" s="272"/>
      <c r="F1" s="269" t="s">
        <v>305</v>
      </c>
      <c r="G1" s="270"/>
    </row>
    <row r="2" spans="1:7" ht="12.75" customHeight="1" x14ac:dyDescent="0.2">
      <c r="F2" s="233"/>
      <c r="G2" s="261"/>
    </row>
    <row r="3" spans="1:7" x14ac:dyDescent="0.2">
      <c r="A3" s="271" t="s">
        <v>140</v>
      </c>
      <c r="B3" s="271"/>
      <c r="E3" s="271" t="s">
        <v>142</v>
      </c>
      <c r="F3" s="271"/>
    </row>
    <row r="4" spans="1:7" ht="18" customHeight="1" x14ac:dyDescent="0.25">
      <c r="A4" s="201" t="s">
        <v>324</v>
      </c>
      <c r="B4" s="243"/>
      <c r="D4" s="243"/>
      <c r="E4" s="212" t="s">
        <v>314</v>
      </c>
      <c r="F4" s="203"/>
      <c r="G4" s="204"/>
    </row>
    <row r="5" spans="1:7" ht="11.25" customHeight="1" x14ac:dyDescent="0.25">
      <c r="A5" s="224"/>
      <c r="B5" s="243"/>
      <c r="D5" s="243"/>
      <c r="E5" s="260"/>
      <c r="F5" s="203"/>
      <c r="G5" s="204"/>
    </row>
    <row r="6" spans="1:7" ht="46.5" customHeight="1" x14ac:dyDescent="0.2">
      <c r="A6" s="222" t="s">
        <v>10</v>
      </c>
      <c r="B6" s="210" t="s">
        <v>110</v>
      </c>
      <c r="C6" s="209" t="s">
        <v>111</v>
      </c>
      <c r="D6" s="259"/>
      <c r="E6" s="258" t="s">
        <v>10</v>
      </c>
      <c r="F6" s="257" t="s">
        <v>110</v>
      </c>
      <c r="G6" s="209" t="s">
        <v>111</v>
      </c>
    </row>
    <row r="7" spans="1:7" ht="17.25" customHeight="1" x14ac:dyDescent="0.25">
      <c r="A7" s="218">
        <v>1</v>
      </c>
      <c r="B7" s="217" t="s">
        <v>272</v>
      </c>
      <c r="C7" s="216">
        <v>1.0138888888888888</v>
      </c>
      <c r="D7" s="256"/>
      <c r="E7" s="255">
        <v>1</v>
      </c>
      <c r="F7" s="206" t="s">
        <v>315</v>
      </c>
      <c r="G7" s="205">
        <v>6.25E-2</v>
      </c>
    </row>
    <row r="8" spans="1:7" x14ac:dyDescent="0.25">
      <c r="A8" s="218">
        <v>2</v>
      </c>
      <c r="B8" s="219" t="s">
        <v>257</v>
      </c>
      <c r="D8" s="243"/>
      <c r="E8" s="255">
        <v>2</v>
      </c>
      <c r="F8" s="208" t="s">
        <v>310</v>
      </c>
      <c r="G8" s="240"/>
    </row>
    <row r="9" spans="1:7" x14ac:dyDescent="0.25">
      <c r="A9" s="218">
        <v>3</v>
      </c>
      <c r="B9" s="219" t="s">
        <v>121</v>
      </c>
      <c r="D9" s="243"/>
      <c r="E9" s="255">
        <v>3</v>
      </c>
      <c r="F9" s="208" t="s">
        <v>30</v>
      </c>
      <c r="G9" s="240"/>
    </row>
    <row r="10" spans="1:7" x14ac:dyDescent="0.25">
      <c r="A10" s="218">
        <v>4</v>
      </c>
      <c r="B10" s="219" t="s">
        <v>119</v>
      </c>
      <c r="D10" s="243"/>
      <c r="E10" s="255">
        <v>4</v>
      </c>
      <c r="F10" s="206" t="s">
        <v>192</v>
      </c>
      <c r="G10" s="239">
        <v>6.5972222222222224E-2</v>
      </c>
    </row>
    <row r="11" spans="1:7" x14ac:dyDescent="0.25">
      <c r="A11" s="218">
        <v>5</v>
      </c>
      <c r="B11" s="219" t="s">
        <v>120</v>
      </c>
      <c r="D11" s="243"/>
      <c r="E11" s="255">
        <v>5</v>
      </c>
      <c r="F11" s="213" t="s">
        <v>98</v>
      </c>
      <c r="G11" s="240"/>
    </row>
    <row r="12" spans="1:7" x14ac:dyDescent="0.25">
      <c r="A12" s="218">
        <v>6</v>
      </c>
      <c r="B12" s="219" t="s">
        <v>118</v>
      </c>
      <c r="D12" s="243"/>
      <c r="E12" s="255">
        <v>6</v>
      </c>
      <c r="F12" s="213" t="s">
        <v>97</v>
      </c>
      <c r="G12" s="240"/>
    </row>
    <row r="13" spans="1:7" x14ac:dyDescent="0.25">
      <c r="A13" s="218">
        <v>7</v>
      </c>
      <c r="B13" s="219" t="s">
        <v>117</v>
      </c>
      <c r="D13" s="243"/>
      <c r="E13" s="255">
        <v>7</v>
      </c>
      <c r="F13" s="213" t="s">
        <v>21</v>
      </c>
      <c r="G13" s="240"/>
    </row>
    <row r="14" spans="1:7" x14ac:dyDescent="0.25">
      <c r="A14" s="218">
        <v>8</v>
      </c>
      <c r="B14" s="219" t="s">
        <v>116</v>
      </c>
      <c r="D14" s="243"/>
      <c r="E14" s="255">
        <v>8</v>
      </c>
      <c r="F14" s="213" t="s">
        <v>191</v>
      </c>
      <c r="G14" s="240"/>
    </row>
    <row r="15" spans="1:7" x14ac:dyDescent="0.25">
      <c r="A15" s="218">
        <v>9</v>
      </c>
      <c r="B15" s="219" t="s">
        <v>11</v>
      </c>
      <c r="D15" s="243"/>
      <c r="E15" s="255">
        <v>9</v>
      </c>
      <c r="F15" s="213" t="s">
        <v>19</v>
      </c>
      <c r="G15" s="240"/>
    </row>
    <row r="16" spans="1:7" x14ac:dyDescent="0.25">
      <c r="A16" s="218">
        <v>10</v>
      </c>
      <c r="B16" s="219" t="s">
        <v>12</v>
      </c>
      <c r="D16" s="243"/>
      <c r="E16" s="255">
        <v>10</v>
      </c>
      <c r="F16" s="254" t="s">
        <v>5</v>
      </c>
      <c r="G16" s="216">
        <v>7.6388888888888895E-2</v>
      </c>
    </row>
    <row r="17" spans="1:7" x14ac:dyDescent="0.2">
      <c r="A17" s="218">
        <v>11</v>
      </c>
      <c r="B17" s="219" t="s">
        <v>13</v>
      </c>
      <c r="D17" s="243"/>
    </row>
    <row r="18" spans="1:7" x14ac:dyDescent="0.2">
      <c r="A18" s="218">
        <v>12</v>
      </c>
      <c r="B18" s="219" t="s">
        <v>19</v>
      </c>
      <c r="D18" s="243"/>
    </row>
    <row r="19" spans="1:7" x14ac:dyDescent="0.2">
      <c r="A19" s="218">
        <v>13</v>
      </c>
      <c r="B19" s="217" t="s">
        <v>5</v>
      </c>
      <c r="C19" s="216">
        <v>1.0277777777777779</v>
      </c>
      <c r="D19" s="253"/>
    </row>
    <row r="20" spans="1:7" x14ac:dyDescent="0.2">
      <c r="A20" s="252"/>
      <c r="B20" s="251"/>
      <c r="C20" s="250"/>
      <c r="D20" s="243"/>
    </row>
    <row r="21" spans="1:7" x14ac:dyDescent="0.2">
      <c r="A21" s="271" t="s">
        <v>141</v>
      </c>
      <c r="B21" s="271"/>
      <c r="C21" s="181"/>
      <c r="E21" s="271" t="s">
        <v>143</v>
      </c>
      <c r="F21" s="271"/>
    </row>
    <row r="22" spans="1:7" s="190" customFormat="1" x14ac:dyDescent="0.2">
      <c r="A22" s="249" t="s">
        <v>323</v>
      </c>
      <c r="B22" s="248"/>
      <c r="C22" s="247"/>
      <c r="D22" s="243"/>
      <c r="E22" s="201" t="s">
        <v>322</v>
      </c>
      <c r="F22" s="186"/>
      <c r="G22" s="186"/>
    </row>
    <row r="23" spans="1:7" s="190" customFormat="1" x14ac:dyDescent="0.2">
      <c r="A23" s="246"/>
      <c r="B23" s="246"/>
      <c r="C23" s="245"/>
      <c r="D23" s="243"/>
      <c r="E23" s="244"/>
      <c r="F23" s="244"/>
      <c r="G23" s="244"/>
    </row>
    <row r="24" spans="1:7" s="190" customFormat="1" ht="43.5" x14ac:dyDescent="0.2">
      <c r="A24" s="211" t="s">
        <v>10</v>
      </c>
      <c r="B24" s="210" t="s">
        <v>110</v>
      </c>
      <c r="C24" s="209" t="s">
        <v>111</v>
      </c>
      <c r="D24" s="243"/>
      <c r="E24" s="222" t="s">
        <v>10</v>
      </c>
      <c r="F24" s="210" t="s">
        <v>110</v>
      </c>
      <c r="G24" s="209" t="s">
        <v>111</v>
      </c>
    </row>
    <row r="25" spans="1:7" s="190" customFormat="1" x14ac:dyDescent="0.25">
      <c r="A25" s="207">
        <v>1</v>
      </c>
      <c r="B25" s="206" t="s">
        <v>5</v>
      </c>
      <c r="C25" s="205">
        <v>3.125E-2</v>
      </c>
      <c r="D25" s="243"/>
      <c r="E25" s="218">
        <v>1</v>
      </c>
      <c r="F25" s="217" t="s">
        <v>5</v>
      </c>
      <c r="G25" s="216">
        <v>7.6388888888888895E-2</v>
      </c>
    </row>
    <row r="26" spans="1:7" s="190" customFormat="1" x14ac:dyDescent="0.25">
      <c r="A26" s="207">
        <v>2</v>
      </c>
      <c r="B26" s="208" t="s">
        <v>19</v>
      </c>
      <c r="C26" s="204"/>
      <c r="D26" s="243"/>
      <c r="E26" s="218">
        <v>2</v>
      </c>
      <c r="F26" s="219" t="s">
        <v>19</v>
      </c>
      <c r="G26" s="215"/>
    </row>
    <row r="27" spans="1:7" s="190" customFormat="1" x14ac:dyDescent="0.25">
      <c r="A27" s="207">
        <v>3</v>
      </c>
      <c r="B27" s="208" t="s">
        <v>13</v>
      </c>
      <c r="C27" s="204"/>
      <c r="D27" s="243"/>
      <c r="E27" s="218">
        <v>3</v>
      </c>
      <c r="F27" s="219" t="s">
        <v>13</v>
      </c>
      <c r="G27" s="215"/>
    </row>
    <row r="28" spans="1:7" s="190" customFormat="1" x14ac:dyDescent="0.25">
      <c r="A28" s="207">
        <v>4</v>
      </c>
      <c r="B28" s="208" t="s">
        <v>11</v>
      </c>
      <c r="C28" s="204"/>
      <c r="D28" s="243"/>
      <c r="E28" s="218">
        <v>4</v>
      </c>
      <c r="F28" s="219" t="s">
        <v>12</v>
      </c>
      <c r="G28" s="215"/>
    </row>
    <row r="29" spans="1:7" s="190" customFormat="1" x14ac:dyDescent="0.25">
      <c r="A29" s="207">
        <v>5</v>
      </c>
      <c r="B29" s="208" t="s">
        <v>116</v>
      </c>
      <c r="C29" s="204"/>
      <c r="D29" s="243"/>
      <c r="E29" s="218">
        <v>5</v>
      </c>
      <c r="F29" s="219" t="s">
        <v>11</v>
      </c>
      <c r="G29" s="181"/>
    </row>
    <row r="30" spans="1:7" s="190" customFormat="1" x14ac:dyDescent="0.25">
      <c r="A30" s="207">
        <v>6</v>
      </c>
      <c r="B30" s="208" t="s">
        <v>117</v>
      </c>
      <c r="C30" s="204"/>
      <c r="D30" s="243"/>
      <c r="E30" s="218">
        <v>6</v>
      </c>
      <c r="F30" s="219" t="s">
        <v>116</v>
      </c>
      <c r="G30" s="181"/>
    </row>
    <row r="31" spans="1:7" s="190" customFormat="1" x14ac:dyDescent="0.25">
      <c r="A31" s="207">
        <v>7</v>
      </c>
      <c r="B31" s="208" t="s">
        <v>275</v>
      </c>
      <c r="C31" s="204"/>
      <c r="D31" s="243"/>
      <c r="E31" s="218">
        <v>7</v>
      </c>
      <c r="F31" s="219" t="s">
        <v>117</v>
      </c>
      <c r="G31" s="181"/>
    </row>
    <row r="32" spans="1:7" s="190" customFormat="1" x14ac:dyDescent="0.25">
      <c r="A32" s="207">
        <v>8</v>
      </c>
      <c r="B32" s="208" t="s">
        <v>277</v>
      </c>
      <c r="C32" s="204"/>
      <c r="D32" s="243"/>
      <c r="E32" s="218">
        <v>8</v>
      </c>
      <c r="F32" s="219" t="s">
        <v>321</v>
      </c>
      <c r="G32" s="181"/>
    </row>
    <row r="33" spans="1:7" s="190" customFormat="1" ht="15" x14ac:dyDescent="0.2">
      <c r="A33" s="207">
        <v>9</v>
      </c>
      <c r="B33" s="208" t="s">
        <v>320</v>
      </c>
      <c r="C33" s="202"/>
      <c r="D33" s="243"/>
      <c r="E33" s="218">
        <v>9</v>
      </c>
      <c r="F33" s="221" t="s">
        <v>275</v>
      </c>
      <c r="G33" s="181"/>
    </row>
    <row r="34" spans="1:7" s="190" customFormat="1" x14ac:dyDescent="0.25">
      <c r="A34" s="207">
        <v>10</v>
      </c>
      <c r="B34" s="217" t="s">
        <v>295</v>
      </c>
      <c r="C34" s="205">
        <v>3.8194444444444441E-2</v>
      </c>
      <c r="D34" s="243"/>
      <c r="E34" s="218">
        <v>10</v>
      </c>
      <c r="F34" s="221" t="s">
        <v>277</v>
      </c>
      <c r="G34" s="181"/>
    </row>
    <row r="35" spans="1:7" s="190" customFormat="1" ht="15" x14ac:dyDescent="0.2">
      <c r="A35" s="207">
        <v>11</v>
      </c>
      <c r="B35" s="208" t="s">
        <v>16</v>
      </c>
      <c r="C35" s="202"/>
      <c r="D35" s="243"/>
      <c r="E35" s="218">
        <v>11</v>
      </c>
      <c r="F35" s="219" t="s">
        <v>278</v>
      </c>
      <c r="G35" s="181"/>
    </row>
    <row r="36" spans="1:7" s="190" customFormat="1" x14ac:dyDescent="0.2">
      <c r="A36" s="207">
        <v>12</v>
      </c>
      <c r="B36" s="208" t="s">
        <v>280</v>
      </c>
      <c r="C36" s="202"/>
      <c r="D36" s="243"/>
      <c r="E36" s="218">
        <v>12</v>
      </c>
      <c r="F36" s="217" t="s">
        <v>295</v>
      </c>
      <c r="G36" s="241">
        <v>8.3333333333333329E-2</v>
      </c>
    </row>
    <row r="37" spans="1:7" s="190" customFormat="1" x14ac:dyDescent="0.2">
      <c r="A37" s="207">
        <v>13</v>
      </c>
      <c r="B37" s="208" t="s">
        <v>281</v>
      </c>
      <c r="C37" s="202"/>
      <c r="D37" s="214"/>
      <c r="E37" s="218">
        <v>13</v>
      </c>
      <c r="F37" s="219" t="s">
        <v>16</v>
      </c>
      <c r="G37" s="242"/>
    </row>
    <row r="38" spans="1:7" s="190" customFormat="1" x14ac:dyDescent="0.2">
      <c r="A38" s="207">
        <v>14</v>
      </c>
      <c r="B38" s="208" t="s">
        <v>17</v>
      </c>
      <c r="C38" s="202"/>
      <c r="D38" s="214"/>
      <c r="E38" s="218">
        <v>14</v>
      </c>
      <c r="F38" s="219" t="s">
        <v>319</v>
      </c>
      <c r="G38" s="241"/>
    </row>
    <row r="39" spans="1:7" s="190" customFormat="1" ht="15" x14ac:dyDescent="0.2">
      <c r="A39" s="207">
        <v>15</v>
      </c>
      <c r="B39" s="208" t="s">
        <v>18</v>
      </c>
      <c r="C39" s="202"/>
      <c r="D39" s="214"/>
      <c r="E39" s="218">
        <v>15</v>
      </c>
      <c r="F39" s="220" t="s">
        <v>17</v>
      </c>
      <c r="G39" s="181"/>
    </row>
    <row r="40" spans="1:7" s="190" customFormat="1" ht="15" x14ac:dyDescent="0.2">
      <c r="A40" s="207">
        <v>16</v>
      </c>
      <c r="B40" s="208" t="s">
        <v>99</v>
      </c>
      <c r="C40" s="202"/>
      <c r="D40" s="214"/>
      <c r="E40" s="218">
        <v>16</v>
      </c>
      <c r="F40" s="219" t="s">
        <v>318</v>
      </c>
      <c r="G40" s="181"/>
    </row>
    <row r="41" spans="1:7" s="190" customFormat="1" ht="15" x14ac:dyDescent="0.2">
      <c r="A41" s="207">
        <v>17</v>
      </c>
      <c r="B41" s="208" t="s">
        <v>307</v>
      </c>
      <c r="C41" s="202"/>
      <c r="D41" s="214"/>
      <c r="E41" s="218">
        <v>17</v>
      </c>
      <c r="F41" s="219" t="s">
        <v>317</v>
      </c>
      <c r="G41" s="181"/>
    </row>
    <row r="42" spans="1:7" s="190" customFormat="1" x14ac:dyDescent="0.25">
      <c r="A42" s="207">
        <v>18</v>
      </c>
      <c r="B42" s="208" t="s">
        <v>30</v>
      </c>
      <c r="C42" s="204"/>
      <c r="D42" s="214"/>
      <c r="E42" s="218">
        <v>18</v>
      </c>
      <c r="F42" s="219" t="s">
        <v>30</v>
      </c>
      <c r="G42" s="181"/>
    </row>
    <row r="43" spans="1:7" s="190" customFormat="1" x14ac:dyDescent="0.25">
      <c r="A43" s="207">
        <v>19</v>
      </c>
      <c r="B43" s="208" t="s">
        <v>192</v>
      </c>
      <c r="C43" s="239">
        <v>5.2083333333333336E-2</v>
      </c>
      <c r="D43" s="214"/>
      <c r="E43" s="218">
        <v>19</v>
      </c>
      <c r="F43" s="217" t="s">
        <v>192</v>
      </c>
      <c r="G43" s="216">
        <v>9.375E-2</v>
      </c>
    </row>
    <row r="44" spans="1:7" s="190" customFormat="1" x14ac:dyDescent="0.25">
      <c r="A44" s="207">
        <v>20</v>
      </c>
      <c r="B44" s="208" t="s">
        <v>310</v>
      </c>
      <c r="C44" s="240"/>
      <c r="D44" s="214"/>
      <c r="E44" s="218">
        <v>20</v>
      </c>
      <c r="F44" s="220" t="s">
        <v>310</v>
      </c>
      <c r="G44" s="215"/>
    </row>
    <row r="45" spans="1:7" s="190" customFormat="1" x14ac:dyDescent="0.25">
      <c r="A45" s="207">
        <v>21</v>
      </c>
      <c r="B45" s="208" t="s">
        <v>311</v>
      </c>
      <c r="C45" s="240"/>
      <c r="D45" s="214"/>
      <c r="E45" s="218">
        <v>21</v>
      </c>
      <c r="F45" s="220" t="s">
        <v>311</v>
      </c>
      <c r="G45" s="215"/>
    </row>
    <row r="46" spans="1:7" s="190" customFormat="1" x14ac:dyDescent="0.25">
      <c r="A46" s="207">
        <v>22</v>
      </c>
      <c r="B46" s="208" t="s">
        <v>237</v>
      </c>
      <c r="C46" s="240"/>
      <c r="D46" s="214"/>
      <c r="E46" s="218">
        <v>22</v>
      </c>
      <c r="F46" s="220" t="s">
        <v>237</v>
      </c>
      <c r="G46" s="215"/>
    </row>
    <row r="47" spans="1:7" s="190" customFormat="1" x14ac:dyDescent="0.25">
      <c r="A47" s="207">
        <v>23</v>
      </c>
      <c r="B47" s="206" t="s">
        <v>316</v>
      </c>
      <c r="C47" s="240"/>
      <c r="D47" s="214"/>
      <c r="E47" s="218">
        <v>23</v>
      </c>
      <c r="F47" s="217" t="s">
        <v>312</v>
      </c>
      <c r="G47" s="216">
        <v>0.10069444444444443</v>
      </c>
    </row>
    <row r="48" spans="1:7" s="190" customFormat="1" x14ac:dyDescent="0.25">
      <c r="A48" s="207">
        <v>24</v>
      </c>
      <c r="B48" s="208" t="s">
        <v>237</v>
      </c>
      <c r="C48" s="240"/>
      <c r="D48" s="214"/>
    </row>
    <row r="49" spans="1:7" s="190" customFormat="1" ht="15" x14ac:dyDescent="0.2">
      <c r="A49" s="207">
        <v>25</v>
      </c>
      <c r="B49" s="208" t="s">
        <v>311</v>
      </c>
      <c r="C49" s="202"/>
      <c r="D49" s="214"/>
    </row>
    <row r="50" spans="1:7" s="190" customFormat="1" ht="15" x14ac:dyDescent="0.2">
      <c r="A50" s="207">
        <v>26</v>
      </c>
      <c r="B50" s="208" t="s">
        <v>310</v>
      </c>
      <c r="C50" s="202"/>
      <c r="D50" s="214"/>
    </row>
    <row r="51" spans="1:7" s="190" customFormat="1" x14ac:dyDescent="0.25">
      <c r="A51" s="207">
        <v>27</v>
      </c>
      <c r="B51" s="206" t="s">
        <v>315</v>
      </c>
      <c r="C51" s="239">
        <v>6.25E-2</v>
      </c>
      <c r="D51" s="214"/>
    </row>
    <row r="52" spans="1:7" ht="20.25" x14ac:dyDescent="0.2">
      <c r="A52" s="272" t="s">
        <v>165</v>
      </c>
      <c r="B52" s="272"/>
      <c r="C52" s="272"/>
      <c r="F52" s="269" t="s">
        <v>305</v>
      </c>
      <c r="G52" s="270"/>
    </row>
    <row r="53" spans="1:7" x14ac:dyDescent="0.2">
      <c r="D53" s="230"/>
    </row>
    <row r="54" spans="1:7" x14ac:dyDescent="0.2">
      <c r="A54" s="271" t="s">
        <v>144</v>
      </c>
      <c r="B54" s="271"/>
      <c r="E54" s="271" t="s">
        <v>146</v>
      </c>
      <c r="F54" s="271"/>
      <c r="G54" s="215"/>
    </row>
    <row r="55" spans="1:7" x14ac:dyDescent="0.2">
      <c r="A55" s="201" t="s">
        <v>314</v>
      </c>
      <c r="E55" s="225" t="s">
        <v>313</v>
      </c>
      <c r="F55" s="214"/>
      <c r="G55" s="215"/>
    </row>
    <row r="56" spans="1:7" x14ac:dyDescent="0.2">
      <c r="A56" s="224"/>
      <c r="F56" s="214"/>
      <c r="G56" s="215"/>
    </row>
    <row r="57" spans="1:7" ht="43.5" x14ac:dyDescent="0.2">
      <c r="A57" s="222" t="s">
        <v>10</v>
      </c>
      <c r="B57" s="210" t="s">
        <v>110</v>
      </c>
      <c r="C57" s="209" t="s">
        <v>111</v>
      </c>
      <c r="E57" s="222" t="s">
        <v>10</v>
      </c>
      <c r="F57" s="210" t="s">
        <v>110</v>
      </c>
      <c r="G57" s="209" t="s">
        <v>111</v>
      </c>
    </row>
    <row r="58" spans="1:7" s="225" customFormat="1" x14ac:dyDescent="0.2">
      <c r="A58" s="218">
        <v>1</v>
      </c>
      <c r="B58" s="217" t="s">
        <v>312</v>
      </c>
      <c r="C58" s="216">
        <v>0.13541666666666666</v>
      </c>
      <c r="D58" s="223"/>
      <c r="E58" s="218">
        <v>1</v>
      </c>
      <c r="F58" s="217" t="s">
        <v>258</v>
      </c>
      <c r="G58" s="216">
        <v>0.18402777777777779</v>
      </c>
    </row>
    <row r="59" spans="1:7" x14ac:dyDescent="0.2">
      <c r="A59" s="218">
        <v>2</v>
      </c>
      <c r="B59" s="220" t="s">
        <v>237</v>
      </c>
      <c r="C59" s="181"/>
      <c r="D59" s="230"/>
      <c r="E59" s="218">
        <v>2</v>
      </c>
      <c r="F59" s="219" t="s">
        <v>257</v>
      </c>
      <c r="G59" s="215"/>
    </row>
    <row r="60" spans="1:7" x14ac:dyDescent="0.2">
      <c r="A60" s="218">
        <v>3</v>
      </c>
      <c r="B60" s="220" t="s">
        <v>311</v>
      </c>
      <c r="C60" s="181"/>
      <c r="E60" s="218">
        <v>3</v>
      </c>
      <c r="F60" s="220" t="s">
        <v>256</v>
      </c>
      <c r="G60" s="215"/>
    </row>
    <row r="61" spans="1:7" ht="15" x14ac:dyDescent="0.2">
      <c r="A61" s="218">
        <v>4</v>
      </c>
      <c r="B61" s="220" t="s">
        <v>310</v>
      </c>
      <c r="C61" s="181"/>
      <c r="E61" s="218">
        <v>4</v>
      </c>
      <c r="F61" s="221" t="s">
        <v>300</v>
      </c>
    </row>
    <row r="62" spans="1:7" x14ac:dyDescent="0.2">
      <c r="A62" s="218">
        <v>5</v>
      </c>
      <c r="B62" s="219" t="s">
        <v>30</v>
      </c>
      <c r="E62" s="218">
        <v>5</v>
      </c>
      <c r="F62" s="221" t="s">
        <v>121</v>
      </c>
    </row>
    <row r="63" spans="1:7" x14ac:dyDescent="0.25">
      <c r="A63" s="218">
        <v>6</v>
      </c>
      <c r="B63" s="219" t="s">
        <v>309</v>
      </c>
      <c r="C63" s="216">
        <v>0.1423611111111111</v>
      </c>
      <c r="E63" s="218">
        <v>6</v>
      </c>
      <c r="F63" s="206" t="s">
        <v>308</v>
      </c>
      <c r="G63" s="205">
        <v>0.1875</v>
      </c>
    </row>
    <row r="64" spans="1:7" x14ac:dyDescent="0.25">
      <c r="A64" s="218">
        <v>7</v>
      </c>
      <c r="B64" s="219" t="s">
        <v>307</v>
      </c>
      <c r="E64" s="218">
        <v>7</v>
      </c>
      <c r="F64" s="208" t="s">
        <v>121</v>
      </c>
      <c r="G64" s="238"/>
    </row>
    <row r="65" spans="1:7" x14ac:dyDescent="0.25">
      <c r="A65" s="218">
        <v>8</v>
      </c>
      <c r="B65" s="219" t="s">
        <v>99</v>
      </c>
      <c r="E65" s="218">
        <v>8</v>
      </c>
      <c r="F65" s="208" t="s">
        <v>123</v>
      </c>
      <c r="G65" s="238"/>
    </row>
    <row r="66" spans="1:7" x14ac:dyDescent="0.25">
      <c r="A66" s="218">
        <v>9</v>
      </c>
      <c r="B66" s="219" t="s">
        <v>18</v>
      </c>
      <c r="E66" s="218">
        <v>9</v>
      </c>
      <c r="F66" s="208" t="s">
        <v>157</v>
      </c>
      <c r="G66" s="238"/>
    </row>
    <row r="67" spans="1:7" x14ac:dyDescent="0.25">
      <c r="A67" s="218">
        <v>10</v>
      </c>
      <c r="B67" s="219" t="s">
        <v>306</v>
      </c>
      <c r="C67" s="216"/>
      <c r="D67" s="230"/>
      <c r="E67" s="218">
        <v>10</v>
      </c>
      <c r="F67" s="208" t="s">
        <v>124</v>
      </c>
      <c r="G67" s="238"/>
    </row>
    <row r="68" spans="1:7" x14ac:dyDescent="0.25">
      <c r="A68" s="218">
        <v>11</v>
      </c>
      <c r="B68" s="219" t="s">
        <v>281</v>
      </c>
      <c r="E68" s="218">
        <v>11</v>
      </c>
      <c r="F68" s="208" t="s">
        <v>125</v>
      </c>
      <c r="G68" s="205">
        <v>0.19097222222222221</v>
      </c>
    </row>
    <row r="69" spans="1:7" x14ac:dyDescent="0.25">
      <c r="A69" s="218">
        <v>12</v>
      </c>
      <c r="B69" s="219" t="s">
        <v>280</v>
      </c>
      <c r="E69" s="218">
        <v>12</v>
      </c>
      <c r="F69" s="208" t="s">
        <v>126</v>
      </c>
      <c r="G69" s="238"/>
    </row>
    <row r="70" spans="1:7" x14ac:dyDescent="0.25">
      <c r="A70" s="218">
        <v>13</v>
      </c>
      <c r="B70" s="219" t="s">
        <v>16</v>
      </c>
      <c r="E70" s="218">
        <v>13</v>
      </c>
      <c r="F70" s="208" t="s">
        <v>127</v>
      </c>
      <c r="G70" s="238"/>
    </row>
    <row r="71" spans="1:7" x14ac:dyDescent="0.25">
      <c r="A71" s="218">
        <v>14</v>
      </c>
      <c r="B71" s="217" t="s">
        <v>295</v>
      </c>
      <c r="C71" s="216">
        <v>0.15625</v>
      </c>
      <c r="E71" s="218">
        <v>14</v>
      </c>
      <c r="F71" s="208" t="s">
        <v>128</v>
      </c>
      <c r="G71" s="204"/>
    </row>
    <row r="72" spans="1:7" x14ac:dyDescent="0.25">
      <c r="A72" s="218">
        <v>15</v>
      </c>
      <c r="B72" s="219" t="s">
        <v>278</v>
      </c>
      <c r="D72" s="230"/>
      <c r="E72" s="218">
        <v>15</v>
      </c>
      <c r="F72" s="208" t="s">
        <v>126</v>
      </c>
      <c r="G72" s="204"/>
    </row>
    <row r="73" spans="1:7" x14ac:dyDescent="0.25">
      <c r="A73" s="218">
        <v>16</v>
      </c>
      <c r="B73" s="219" t="s">
        <v>277</v>
      </c>
      <c r="E73" s="218">
        <v>16</v>
      </c>
      <c r="F73" s="206" t="s">
        <v>169</v>
      </c>
      <c r="G73" s="205">
        <v>0.19791666666666666</v>
      </c>
    </row>
    <row r="74" spans="1:7" x14ac:dyDescent="0.2">
      <c r="A74" s="218">
        <v>17</v>
      </c>
      <c r="B74" s="219" t="s">
        <v>275</v>
      </c>
      <c r="D74" s="230"/>
      <c r="E74" s="218">
        <v>17</v>
      </c>
      <c r="F74" s="208" t="s">
        <v>32</v>
      </c>
      <c r="G74" s="164"/>
    </row>
    <row r="75" spans="1:7" x14ac:dyDescent="0.2">
      <c r="A75" s="218">
        <v>18</v>
      </c>
      <c r="B75" s="219" t="s">
        <v>117</v>
      </c>
      <c r="E75" s="218">
        <v>18</v>
      </c>
      <c r="F75" s="208" t="s">
        <v>59</v>
      </c>
      <c r="G75" s="215"/>
    </row>
    <row r="76" spans="1:7" x14ac:dyDescent="0.2">
      <c r="A76" s="218">
        <v>19</v>
      </c>
      <c r="B76" s="219" t="s">
        <v>116</v>
      </c>
      <c r="E76" s="218">
        <v>19</v>
      </c>
      <c r="F76" s="208" t="s">
        <v>29</v>
      </c>
      <c r="G76" s="215"/>
    </row>
    <row r="77" spans="1:7" x14ac:dyDescent="0.2">
      <c r="A77" s="218">
        <v>20</v>
      </c>
      <c r="B77" s="219" t="s">
        <v>11</v>
      </c>
      <c r="E77" s="218">
        <v>20</v>
      </c>
      <c r="F77" s="208" t="s">
        <v>20</v>
      </c>
      <c r="G77" s="215"/>
    </row>
    <row r="78" spans="1:7" x14ac:dyDescent="0.2">
      <c r="A78" s="218">
        <v>21</v>
      </c>
      <c r="B78" s="219" t="s">
        <v>12</v>
      </c>
      <c r="E78" s="218">
        <v>21</v>
      </c>
      <c r="F78" s="217" t="s">
        <v>5</v>
      </c>
      <c r="G78" s="216">
        <v>0.20833333333333334</v>
      </c>
    </row>
    <row r="79" spans="1:7" x14ac:dyDescent="0.2">
      <c r="A79" s="218">
        <v>22</v>
      </c>
      <c r="B79" s="219" t="s">
        <v>13</v>
      </c>
      <c r="E79" s="164"/>
      <c r="G79" s="164"/>
    </row>
    <row r="80" spans="1:7" x14ac:dyDescent="0.2">
      <c r="A80" s="218">
        <v>23</v>
      </c>
      <c r="B80" s="219" t="s">
        <v>19</v>
      </c>
      <c r="E80" s="164"/>
      <c r="G80" s="164"/>
    </row>
    <row r="81" spans="1:7" x14ac:dyDescent="0.2">
      <c r="A81" s="218">
        <v>24</v>
      </c>
      <c r="B81" s="217" t="s">
        <v>5</v>
      </c>
      <c r="C81" s="216">
        <v>0.16666666666666666</v>
      </c>
      <c r="E81" s="164"/>
      <c r="G81" s="164"/>
    </row>
    <row r="82" spans="1:7" x14ac:dyDescent="0.2">
      <c r="A82" s="237"/>
      <c r="B82" s="236"/>
      <c r="C82" s="216"/>
      <c r="E82" s="164"/>
      <c r="G82" s="164"/>
    </row>
    <row r="83" spans="1:7" x14ac:dyDescent="0.2">
      <c r="A83" s="271" t="s">
        <v>145</v>
      </c>
      <c r="B83" s="271"/>
      <c r="C83" s="181"/>
      <c r="E83" s="164"/>
      <c r="G83" s="164"/>
    </row>
    <row r="84" spans="1:7" x14ac:dyDescent="0.2">
      <c r="A84" s="225" t="s">
        <v>304</v>
      </c>
      <c r="E84" s="164"/>
      <c r="G84" s="164"/>
    </row>
    <row r="85" spans="1:7" x14ac:dyDescent="0.2">
      <c r="E85" s="164"/>
      <c r="G85" s="164"/>
    </row>
    <row r="86" spans="1:7" s="225" customFormat="1" ht="43.5" x14ac:dyDescent="0.2">
      <c r="A86" s="222" t="s">
        <v>10</v>
      </c>
      <c r="B86" s="210" t="s">
        <v>110</v>
      </c>
      <c r="C86" s="209" t="s">
        <v>111</v>
      </c>
      <c r="D86" s="223"/>
    </row>
    <row r="87" spans="1:7" x14ac:dyDescent="0.2">
      <c r="A87" s="218">
        <v>1</v>
      </c>
      <c r="B87" s="217" t="s">
        <v>5</v>
      </c>
      <c r="C87" s="216">
        <v>0.16666666666666666</v>
      </c>
      <c r="D87" s="230"/>
      <c r="E87" s="164"/>
      <c r="G87" s="164"/>
    </row>
    <row r="88" spans="1:7" x14ac:dyDescent="0.2">
      <c r="A88" s="218">
        <v>2</v>
      </c>
      <c r="B88" s="220" t="s">
        <v>14</v>
      </c>
      <c r="E88" s="164"/>
      <c r="G88" s="164"/>
    </row>
    <row r="89" spans="1:7" x14ac:dyDescent="0.2">
      <c r="A89" s="218">
        <v>3</v>
      </c>
      <c r="B89" s="220" t="s">
        <v>15</v>
      </c>
      <c r="E89" s="164"/>
      <c r="G89" s="164"/>
    </row>
    <row r="90" spans="1:7" x14ac:dyDescent="0.2">
      <c r="A90" s="218">
        <v>4</v>
      </c>
      <c r="B90" s="220" t="s">
        <v>289</v>
      </c>
      <c r="E90" s="164"/>
      <c r="G90" s="164"/>
    </row>
    <row r="91" spans="1:7" ht="15" x14ac:dyDescent="0.2">
      <c r="A91" s="218">
        <v>5</v>
      </c>
      <c r="B91" s="220" t="s">
        <v>15</v>
      </c>
      <c r="C91" s="181"/>
      <c r="E91" s="164"/>
      <c r="G91" s="164"/>
    </row>
    <row r="92" spans="1:7" x14ac:dyDescent="0.2">
      <c r="A92" s="218">
        <v>6</v>
      </c>
      <c r="B92" s="220" t="s">
        <v>302</v>
      </c>
      <c r="D92" s="230"/>
      <c r="E92" s="164"/>
      <c r="G92" s="164"/>
    </row>
    <row r="93" spans="1:7" x14ac:dyDescent="0.2">
      <c r="A93" s="218">
        <v>7</v>
      </c>
      <c r="B93" s="220" t="s">
        <v>301</v>
      </c>
      <c r="E93" s="164"/>
      <c r="G93" s="164"/>
    </row>
    <row r="94" spans="1:7" x14ac:dyDescent="0.2">
      <c r="A94" s="218">
        <v>8</v>
      </c>
      <c r="B94" s="220" t="s">
        <v>127</v>
      </c>
      <c r="E94" s="164"/>
      <c r="G94" s="164"/>
    </row>
    <row r="95" spans="1:7" x14ac:dyDescent="0.2">
      <c r="A95" s="218">
        <v>9</v>
      </c>
      <c r="B95" s="219" t="s">
        <v>126</v>
      </c>
      <c r="C95" s="216">
        <v>0.17361111111111113</v>
      </c>
      <c r="E95" s="164"/>
      <c r="G95" s="164"/>
    </row>
    <row r="96" spans="1:7" x14ac:dyDescent="0.2">
      <c r="A96" s="218">
        <v>10</v>
      </c>
      <c r="B96" s="219" t="s">
        <v>125</v>
      </c>
      <c r="E96" s="164"/>
      <c r="G96" s="164"/>
    </row>
    <row r="97" spans="1:7" x14ac:dyDescent="0.2">
      <c r="A97" s="218">
        <v>11</v>
      </c>
      <c r="B97" s="219" t="s">
        <v>124</v>
      </c>
      <c r="E97" s="164"/>
      <c r="G97" s="164"/>
    </row>
    <row r="98" spans="1:7" x14ac:dyDescent="0.2">
      <c r="A98" s="218">
        <v>12</v>
      </c>
      <c r="B98" s="228" t="s">
        <v>290</v>
      </c>
      <c r="C98" s="216"/>
      <c r="E98" s="164"/>
      <c r="G98" s="164"/>
    </row>
    <row r="99" spans="1:7" x14ac:dyDescent="0.2">
      <c r="A99" s="218">
        <v>13</v>
      </c>
      <c r="B99" s="228" t="s">
        <v>123</v>
      </c>
      <c r="C99" s="216"/>
      <c r="E99" s="164"/>
      <c r="G99" s="164"/>
    </row>
    <row r="100" spans="1:7" x14ac:dyDescent="0.2">
      <c r="A100" s="218">
        <v>14</v>
      </c>
      <c r="B100" s="228" t="s">
        <v>121</v>
      </c>
      <c r="C100" s="216"/>
      <c r="E100" s="164"/>
      <c r="G100" s="164"/>
    </row>
    <row r="101" spans="1:7" x14ac:dyDescent="0.2">
      <c r="A101" s="218">
        <v>15</v>
      </c>
      <c r="B101" s="228" t="s">
        <v>300</v>
      </c>
      <c r="C101" s="216"/>
      <c r="D101" s="230"/>
      <c r="E101" s="164"/>
      <c r="G101" s="164"/>
    </row>
    <row r="102" spans="1:7" ht="15" x14ac:dyDescent="0.2">
      <c r="A102" s="218">
        <v>16</v>
      </c>
      <c r="B102" s="228" t="s">
        <v>256</v>
      </c>
      <c r="C102" s="181"/>
      <c r="E102" s="164"/>
      <c r="G102" s="164"/>
    </row>
    <row r="103" spans="1:7" ht="15" x14ac:dyDescent="0.2">
      <c r="A103" s="218">
        <v>17</v>
      </c>
      <c r="B103" s="228" t="s">
        <v>291</v>
      </c>
      <c r="C103" s="181"/>
      <c r="E103" s="164"/>
      <c r="G103" s="164"/>
    </row>
    <row r="104" spans="1:7" ht="15" x14ac:dyDescent="0.2">
      <c r="A104" s="218">
        <v>18</v>
      </c>
      <c r="B104" s="228" t="s">
        <v>121</v>
      </c>
      <c r="C104" s="181"/>
      <c r="E104" s="164"/>
      <c r="G104" s="164"/>
    </row>
    <row r="105" spans="1:7" x14ac:dyDescent="0.2">
      <c r="A105" s="218">
        <v>19</v>
      </c>
      <c r="B105" s="228" t="s">
        <v>257</v>
      </c>
      <c r="C105" s="216"/>
      <c r="E105" s="164"/>
      <c r="G105" s="164"/>
    </row>
    <row r="106" spans="1:7" x14ac:dyDescent="0.2">
      <c r="A106" s="218">
        <v>20</v>
      </c>
      <c r="B106" s="226" t="s">
        <v>272</v>
      </c>
      <c r="C106" s="216">
        <v>0.18402777777777779</v>
      </c>
      <c r="E106" s="164"/>
      <c r="G106" s="164"/>
    </row>
    <row r="107" spans="1:7" ht="20.25" x14ac:dyDescent="0.2">
      <c r="B107" s="164"/>
      <c r="C107" s="164"/>
      <c r="F107" s="269" t="s">
        <v>305</v>
      </c>
      <c r="G107" s="270"/>
    </row>
    <row r="108" spans="1:7" ht="20.25" x14ac:dyDescent="0.2">
      <c r="A108" s="235"/>
      <c r="B108" s="234"/>
      <c r="C108" s="234"/>
      <c r="F108" s="233"/>
      <c r="G108" s="233"/>
    </row>
    <row r="109" spans="1:7" ht="20.25" x14ac:dyDescent="0.2">
      <c r="A109" s="275" t="s">
        <v>166</v>
      </c>
      <c r="B109" s="275"/>
      <c r="C109" s="275"/>
      <c r="E109" s="273" t="s">
        <v>168</v>
      </c>
      <c r="F109" s="274"/>
      <c r="G109" s="274"/>
    </row>
    <row r="110" spans="1:7" x14ac:dyDescent="0.2">
      <c r="A110" s="271" t="s">
        <v>147</v>
      </c>
      <c r="B110" s="271"/>
      <c r="C110" s="181"/>
      <c r="E110" s="271" t="s">
        <v>147</v>
      </c>
      <c r="F110" s="271"/>
    </row>
    <row r="111" spans="1:7" x14ac:dyDescent="0.2">
      <c r="A111" s="201" t="s">
        <v>298</v>
      </c>
      <c r="D111" s="232"/>
      <c r="E111" s="225" t="s">
        <v>304</v>
      </c>
      <c r="F111" s="214"/>
      <c r="G111" s="215"/>
    </row>
    <row r="112" spans="1:7" x14ac:dyDescent="0.2">
      <c r="A112" s="224"/>
      <c r="F112" s="214"/>
      <c r="G112" s="215"/>
    </row>
    <row r="113" spans="1:7" s="181" customFormat="1" ht="43.5" x14ac:dyDescent="0.2">
      <c r="A113" s="222" t="s">
        <v>10</v>
      </c>
      <c r="B113" s="210" t="s">
        <v>110</v>
      </c>
      <c r="C113" s="209" t="s">
        <v>111</v>
      </c>
      <c r="D113" s="231"/>
      <c r="E113" s="222" t="s">
        <v>10</v>
      </c>
      <c r="F113" s="210" t="s">
        <v>110</v>
      </c>
      <c r="G113" s="209" t="s">
        <v>111</v>
      </c>
    </row>
    <row r="114" spans="1:7" x14ac:dyDescent="0.2">
      <c r="A114" s="218">
        <v>1</v>
      </c>
      <c r="B114" s="217" t="s">
        <v>5</v>
      </c>
      <c r="C114" s="216">
        <v>0.20833333333333334</v>
      </c>
      <c r="E114" s="218">
        <v>1</v>
      </c>
      <c r="F114" s="226" t="s">
        <v>5</v>
      </c>
      <c r="G114" s="216">
        <v>0.20833333333333334</v>
      </c>
    </row>
    <row r="115" spans="1:7" x14ac:dyDescent="0.2">
      <c r="A115" s="218">
        <v>2</v>
      </c>
      <c r="B115" s="219" t="s">
        <v>14</v>
      </c>
      <c r="E115" s="218">
        <v>2</v>
      </c>
      <c r="F115" s="229" t="s">
        <v>19</v>
      </c>
      <c r="G115" s="215"/>
    </row>
    <row r="116" spans="1:7" x14ac:dyDescent="0.2">
      <c r="A116" s="218">
        <v>3</v>
      </c>
      <c r="B116" s="219" t="s">
        <v>289</v>
      </c>
      <c r="D116" s="230"/>
      <c r="E116" s="218">
        <v>3</v>
      </c>
      <c r="F116" s="229" t="s">
        <v>13</v>
      </c>
      <c r="G116" s="215"/>
    </row>
    <row r="117" spans="1:7" x14ac:dyDescent="0.2">
      <c r="A117" s="218">
        <v>4</v>
      </c>
      <c r="B117" s="219" t="s">
        <v>15</v>
      </c>
      <c r="E117" s="218">
        <v>4</v>
      </c>
      <c r="F117" s="229" t="s">
        <v>12</v>
      </c>
      <c r="G117" s="215"/>
    </row>
    <row r="118" spans="1:7" x14ac:dyDescent="0.2">
      <c r="A118" s="218">
        <v>5</v>
      </c>
      <c r="B118" s="219" t="s">
        <v>296</v>
      </c>
      <c r="D118" s="230"/>
      <c r="E118" s="218">
        <v>5</v>
      </c>
      <c r="F118" s="229" t="s">
        <v>11</v>
      </c>
      <c r="G118" s="215"/>
    </row>
    <row r="119" spans="1:7" x14ac:dyDescent="0.2">
      <c r="A119" s="218">
        <v>6</v>
      </c>
      <c r="B119" s="219" t="s">
        <v>276</v>
      </c>
      <c r="C119" s="216"/>
      <c r="E119" s="218">
        <v>6</v>
      </c>
      <c r="F119" s="229" t="s">
        <v>116</v>
      </c>
      <c r="G119" s="215"/>
    </row>
    <row r="120" spans="1:7" x14ac:dyDescent="0.2">
      <c r="A120" s="218">
        <v>7</v>
      </c>
      <c r="B120" s="219" t="s">
        <v>16</v>
      </c>
      <c r="E120" s="218">
        <v>7</v>
      </c>
      <c r="F120" s="229" t="s">
        <v>117</v>
      </c>
      <c r="G120" s="215"/>
    </row>
    <row r="121" spans="1:7" x14ac:dyDescent="0.2">
      <c r="A121" s="218">
        <v>8</v>
      </c>
      <c r="B121" s="217" t="s">
        <v>279</v>
      </c>
      <c r="C121" s="216">
        <v>0.21527777777777779</v>
      </c>
      <c r="E121" s="218">
        <v>8</v>
      </c>
      <c r="F121" s="229" t="s">
        <v>118</v>
      </c>
      <c r="G121" s="215"/>
    </row>
    <row r="122" spans="1:7" x14ac:dyDescent="0.2">
      <c r="A122" s="218">
        <v>9</v>
      </c>
      <c r="B122" s="219" t="s">
        <v>16</v>
      </c>
      <c r="E122" s="218">
        <v>9</v>
      </c>
      <c r="F122" s="229" t="s">
        <v>286</v>
      </c>
      <c r="G122" s="216">
        <v>0.21666666666666667</v>
      </c>
    </row>
    <row r="123" spans="1:7" x14ac:dyDescent="0.2">
      <c r="A123" s="218">
        <v>10</v>
      </c>
      <c r="B123" s="219" t="s">
        <v>288</v>
      </c>
      <c r="E123" s="218">
        <v>10</v>
      </c>
      <c r="F123" s="219" t="s">
        <v>303</v>
      </c>
      <c r="G123" s="215"/>
    </row>
    <row r="124" spans="1:7" x14ac:dyDescent="0.2">
      <c r="A124" s="218">
        <v>11</v>
      </c>
      <c r="B124" s="219" t="s">
        <v>294</v>
      </c>
      <c r="D124" s="230"/>
      <c r="E124" s="218">
        <v>11</v>
      </c>
      <c r="F124" s="219" t="s">
        <v>302</v>
      </c>
      <c r="G124" s="215"/>
    </row>
    <row r="125" spans="1:7" x14ac:dyDescent="0.2">
      <c r="A125" s="218">
        <v>12</v>
      </c>
      <c r="B125" s="219" t="s">
        <v>287</v>
      </c>
      <c r="E125" s="218">
        <v>12</v>
      </c>
      <c r="F125" s="219" t="s">
        <v>301</v>
      </c>
      <c r="G125" s="215"/>
    </row>
    <row r="126" spans="1:7" x14ac:dyDescent="0.2">
      <c r="A126" s="218">
        <v>13</v>
      </c>
      <c r="B126" s="219" t="s">
        <v>285</v>
      </c>
      <c r="C126" s="216"/>
      <c r="E126" s="218">
        <v>13</v>
      </c>
      <c r="F126" s="229" t="s">
        <v>127</v>
      </c>
      <c r="G126" s="216"/>
    </row>
    <row r="127" spans="1:7" x14ac:dyDescent="0.2">
      <c r="A127" s="218">
        <v>14</v>
      </c>
      <c r="B127" s="219" t="s">
        <v>284</v>
      </c>
      <c r="C127" s="216"/>
      <c r="D127" s="230"/>
      <c r="E127" s="218">
        <v>14</v>
      </c>
      <c r="F127" s="229" t="s">
        <v>126</v>
      </c>
      <c r="G127" s="216"/>
    </row>
    <row r="128" spans="1:7" x14ac:dyDescent="0.2">
      <c r="A128" s="218">
        <v>15</v>
      </c>
      <c r="B128" s="219" t="s">
        <v>283</v>
      </c>
      <c r="E128" s="218">
        <v>15</v>
      </c>
      <c r="F128" s="229" t="s">
        <v>125</v>
      </c>
      <c r="G128" s="216"/>
    </row>
    <row r="129" spans="1:7" x14ac:dyDescent="0.2">
      <c r="A129" s="218">
        <v>16</v>
      </c>
      <c r="B129" s="220" t="s">
        <v>282</v>
      </c>
      <c r="E129" s="218">
        <v>16</v>
      </c>
      <c r="F129" s="229" t="s">
        <v>124</v>
      </c>
      <c r="G129" s="216"/>
    </row>
    <row r="130" spans="1:7" x14ac:dyDescent="0.2">
      <c r="A130" s="218">
        <v>17</v>
      </c>
      <c r="B130" s="220" t="s">
        <v>119</v>
      </c>
      <c r="E130" s="218">
        <v>17</v>
      </c>
      <c r="F130" s="227" t="s">
        <v>290</v>
      </c>
      <c r="G130" s="216">
        <v>0.22569444444444445</v>
      </c>
    </row>
    <row r="131" spans="1:7" x14ac:dyDescent="0.2">
      <c r="A131" s="218">
        <v>18</v>
      </c>
      <c r="B131" s="220" t="s">
        <v>256</v>
      </c>
      <c r="C131" s="216">
        <v>1.2215277777777778</v>
      </c>
      <c r="E131" s="218">
        <v>18</v>
      </c>
      <c r="F131" s="227" t="s">
        <v>123</v>
      </c>
      <c r="G131" s="215"/>
    </row>
    <row r="132" spans="1:7" x14ac:dyDescent="0.2">
      <c r="A132" s="218">
        <v>19</v>
      </c>
      <c r="B132" s="220" t="s">
        <v>257</v>
      </c>
      <c r="E132" s="218">
        <v>19</v>
      </c>
      <c r="F132" s="227" t="s">
        <v>121</v>
      </c>
      <c r="G132" s="216"/>
    </row>
    <row r="133" spans="1:7" x14ac:dyDescent="0.2">
      <c r="A133" s="218">
        <v>20</v>
      </c>
      <c r="B133" s="220" t="s">
        <v>121</v>
      </c>
      <c r="E133" s="218">
        <v>20</v>
      </c>
      <c r="F133" s="227" t="s">
        <v>300</v>
      </c>
      <c r="G133" s="216"/>
    </row>
    <row r="134" spans="1:7" x14ac:dyDescent="0.2">
      <c r="A134" s="218">
        <v>21</v>
      </c>
      <c r="B134" s="219" t="s">
        <v>257</v>
      </c>
      <c r="E134" s="218">
        <v>21</v>
      </c>
      <c r="F134" s="227" t="s">
        <v>256</v>
      </c>
      <c r="G134" s="216"/>
    </row>
    <row r="135" spans="1:7" x14ac:dyDescent="0.2">
      <c r="A135" s="218">
        <v>22</v>
      </c>
      <c r="B135" s="217" t="s">
        <v>272</v>
      </c>
      <c r="C135" s="216">
        <v>1.2256944444444444</v>
      </c>
      <c r="E135" s="218">
        <v>22</v>
      </c>
      <c r="F135" s="228" t="s">
        <v>291</v>
      </c>
    </row>
    <row r="136" spans="1:7" x14ac:dyDescent="0.2">
      <c r="E136" s="218">
        <v>23</v>
      </c>
      <c r="F136" s="228" t="s">
        <v>121</v>
      </c>
    </row>
    <row r="137" spans="1:7" x14ac:dyDescent="0.2">
      <c r="E137" s="218">
        <v>24</v>
      </c>
      <c r="F137" s="227" t="s">
        <v>257</v>
      </c>
      <c r="G137" s="216"/>
    </row>
    <row r="138" spans="1:7" x14ac:dyDescent="0.2">
      <c r="E138" s="218">
        <v>25</v>
      </c>
      <c r="F138" s="226" t="s">
        <v>272</v>
      </c>
      <c r="G138" s="216">
        <v>0.23263888888888887</v>
      </c>
    </row>
    <row r="140" spans="1:7" ht="20.25" x14ac:dyDescent="0.2">
      <c r="A140" s="273" t="s">
        <v>168</v>
      </c>
      <c r="B140" s="274"/>
      <c r="C140" s="274"/>
      <c r="E140" s="273" t="s">
        <v>168</v>
      </c>
      <c r="F140" s="274"/>
      <c r="G140" s="274"/>
    </row>
    <row r="141" spans="1:7" x14ac:dyDescent="0.2">
      <c r="A141" s="271" t="s">
        <v>150</v>
      </c>
      <c r="B141" s="271"/>
      <c r="E141" s="271" t="s">
        <v>167</v>
      </c>
      <c r="F141" s="271"/>
    </row>
    <row r="142" spans="1:7" x14ac:dyDescent="0.2">
      <c r="A142" s="225" t="s">
        <v>299</v>
      </c>
      <c r="E142" s="201" t="s">
        <v>298</v>
      </c>
      <c r="F142" s="214"/>
      <c r="G142" s="215"/>
    </row>
    <row r="143" spans="1:7" x14ac:dyDescent="0.2">
      <c r="E143" s="224"/>
      <c r="F143" s="214"/>
      <c r="G143" s="215"/>
    </row>
    <row r="144" spans="1:7" s="181" customFormat="1" ht="43.5" x14ac:dyDescent="0.2">
      <c r="A144" s="222" t="s">
        <v>10</v>
      </c>
      <c r="B144" s="210" t="s">
        <v>110</v>
      </c>
      <c r="C144" s="209" t="s">
        <v>111</v>
      </c>
      <c r="D144" s="223"/>
      <c r="E144" s="222" t="s">
        <v>10</v>
      </c>
      <c r="F144" s="210" t="s">
        <v>110</v>
      </c>
      <c r="G144" s="209" t="s">
        <v>111</v>
      </c>
    </row>
    <row r="145" spans="1:7" x14ac:dyDescent="0.2">
      <c r="A145" s="218">
        <v>1</v>
      </c>
      <c r="B145" s="217" t="s">
        <v>258</v>
      </c>
      <c r="C145" s="216">
        <v>0.23263888888888887</v>
      </c>
      <c r="E145" s="218">
        <v>1</v>
      </c>
      <c r="F145" s="217" t="s">
        <v>5</v>
      </c>
      <c r="G145" s="216">
        <v>0.25</v>
      </c>
    </row>
    <row r="146" spans="1:7" x14ac:dyDescent="0.2">
      <c r="A146" s="218">
        <v>2</v>
      </c>
      <c r="B146" s="219" t="s">
        <v>257</v>
      </c>
      <c r="E146" s="218">
        <v>2</v>
      </c>
      <c r="F146" s="219" t="s">
        <v>14</v>
      </c>
      <c r="G146" s="215"/>
    </row>
    <row r="147" spans="1:7" x14ac:dyDescent="0.2">
      <c r="A147" s="218">
        <v>3</v>
      </c>
      <c r="B147" s="220" t="s">
        <v>273</v>
      </c>
      <c r="E147" s="218">
        <v>3</v>
      </c>
      <c r="F147" s="219" t="s">
        <v>289</v>
      </c>
      <c r="G147" s="215"/>
    </row>
    <row r="148" spans="1:7" x14ac:dyDescent="0.2">
      <c r="A148" s="218">
        <v>4</v>
      </c>
      <c r="B148" s="220" t="s">
        <v>274</v>
      </c>
      <c r="E148" s="218">
        <v>4</v>
      </c>
      <c r="F148" s="219" t="s">
        <v>15</v>
      </c>
      <c r="G148" s="215"/>
    </row>
    <row r="149" spans="1:7" x14ac:dyDescent="0.2">
      <c r="A149" s="218">
        <v>5</v>
      </c>
      <c r="B149" s="220" t="s">
        <v>297</v>
      </c>
      <c r="E149" s="218">
        <v>5</v>
      </c>
      <c r="F149" s="219" t="s">
        <v>296</v>
      </c>
      <c r="G149" s="215"/>
    </row>
    <row r="150" spans="1:7" x14ac:dyDescent="0.2">
      <c r="A150" s="218">
        <v>6</v>
      </c>
      <c r="B150" s="220" t="s">
        <v>274</v>
      </c>
      <c r="C150" s="216"/>
      <c r="E150" s="218">
        <v>6</v>
      </c>
      <c r="F150" s="219" t="s">
        <v>16</v>
      </c>
      <c r="G150" s="215"/>
    </row>
    <row r="151" spans="1:7" x14ac:dyDescent="0.2">
      <c r="A151" s="218">
        <v>7</v>
      </c>
      <c r="B151" s="220" t="s">
        <v>282</v>
      </c>
      <c r="E151" s="218">
        <v>7</v>
      </c>
      <c r="F151" s="217" t="s">
        <v>295</v>
      </c>
      <c r="G151" s="216">
        <v>1.2569444444444444</v>
      </c>
    </row>
    <row r="152" spans="1:7" ht="15" x14ac:dyDescent="0.2">
      <c r="A152" s="218">
        <v>8</v>
      </c>
      <c r="B152" s="221" t="s">
        <v>283</v>
      </c>
      <c r="C152" s="181"/>
      <c r="E152" s="218">
        <v>8</v>
      </c>
      <c r="F152" s="219" t="s">
        <v>16</v>
      </c>
    </row>
    <row r="153" spans="1:7" ht="15" x14ac:dyDescent="0.2">
      <c r="A153" s="218">
        <v>9</v>
      </c>
      <c r="B153" s="221" t="s">
        <v>284</v>
      </c>
      <c r="C153" s="181"/>
      <c r="E153" s="218">
        <v>9</v>
      </c>
      <c r="F153" s="219" t="s">
        <v>288</v>
      </c>
    </row>
    <row r="154" spans="1:7" ht="15" x14ac:dyDescent="0.2">
      <c r="A154" s="218">
        <v>10</v>
      </c>
      <c r="B154" s="221" t="s">
        <v>285</v>
      </c>
      <c r="C154" s="181"/>
      <c r="E154" s="218">
        <v>10</v>
      </c>
      <c r="F154" s="219" t="s">
        <v>294</v>
      </c>
    </row>
    <row r="155" spans="1:7" ht="15" x14ac:dyDescent="0.2">
      <c r="A155" s="218">
        <v>11</v>
      </c>
      <c r="B155" s="221" t="s">
        <v>286</v>
      </c>
      <c r="C155" s="181"/>
      <c r="E155" s="218">
        <v>11</v>
      </c>
      <c r="F155" s="219" t="s">
        <v>287</v>
      </c>
    </row>
    <row r="156" spans="1:7" x14ac:dyDescent="0.2">
      <c r="A156" s="218">
        <v>12</v>
      </c>
      <c r="B156" s="219" t="s">
        <v>118</v>
      </c>
      <c r="E156" s="218">
        <v>12</v>
      </c>
      <c r="F156" s="219" t="s">
        <v>285</v>
      </c>
      <c r="G156" s="216"/>
    </row>
    <row r="157" spans="1:7" x14ac:dyDescent="0.2">
      <c r="A157" s="218">
        <v>13</v>
      </c>
      <c r="B157" s="219" t="s">
        <v>117</v>
      </c>
      <c r="E157" s="218">
        <v>13</v>
      </c>
      <c r="F157" s="219" t="s">
        <v>284</v>
      </c>
    </row>
    <row r="158" spans="1:7" x14ac:dyDescent="0.2">
      <c r="A158" s="218">
        <v>14</v>
      </c>
      <c r="B158" s="219" t="s">
        <v>293</v>
      </c>
      <c r="E158" s="218">
        <v>14</v>
      </c>
      <c r="F158" s="219" t="s">
        <v>283</v>
      </c>
      <c r="G158" s="215"/>
    </row>
    <row r="159" spans="1:7" x14ac:dyDescent="0.2">
      <c r="A159" s="218">
        <v>15</v>
      </c>
      <c r="B159" s="219" t="s">
        <v>292</v>
      </c>
      <c r="E159" s="218">
        <v>15</v>
      </c>
      <c r="F159" s="220" t="s">
        <v>282</v>
      </c>
      <c r="G159" s="215"/>
    </row>
    <row r="160" spans="1:7" x14ac:dyDescent="0.2">
      <c r="A160" s="218">
        <v>16</v>
      </c>
      <c r="B160" s="219" t="s">
        <v>12</v>
      </c>
      <c r="E160" s="218">
        <v>16</v>
      </c>
      <c r="F160" s="220" t="s">
        <v>119</v>
      </c>
      <c r="G160" s="215"/>
    </row>
    <row r="161" spans="1:7" x14ac:dyDescent="0.2">
      <c r="A161" s="218">
        <v>17</v>
      </c>
      <c r="B161" s="219" t="s">
        <v>13</v>
      </c>
      <c r="E161" s="218">
        <v>17</v>
      </c>
      <c r="F161" s="220" t="s">
        <v>256</v>
      </c>
      <c r="G161" s="216">
        <v>1.2631944444444445</v>
      </c>
    </row>
    <row r="162" spans="1:7" x14ac:dyDescent="0.2">
      <c r="A162" s="218">
        <v>18</v>
      </c>
      <c r="B162" s="219" t="s">
        <v>19</v>
      </c>
      <c r="E162" s="218">
        <v>18</v>
      </c>
      <c r="F162" s="220" t="s">
        <v>257</v>
      </c>
      <c r="G162" s="215"/>
    </row>
    <row r="163" spans="1:7" x14ac:dyDescent="0.2">
      <c r="A163" s="218">
        <v>19</v>
      </c>
      <c r="B163" s="217" t="s">
        <v>5</v>
      </c>
      <c r="C163" s="216">
        <v>0.25</v>
      </c>
      <c r="E163" s="218">
        <v>19</v>
      </c>
      <c r="F163" s="220" t="s">
        <v>121</v>
      </c>
      <c r="G163" s="216"/>
    </row>
    <row r="164" spans="1:7" x14ac:dyDescent="0.2">
      <c r="E164" s="218">
        <v>20</v>
      </c>
      <c r="F164" s="219" t="s">
        <v>257</v>
      </c>
      <c r="G164" s="215"/>
    </row>
    <row r="165" spans="1:7" x14ac:dyDescent="0.2">
      <c r="E165" s="218">
        <v>21</v>
      </c>
      <c r="F165" s="217" t="s">
        <v>272</v>
      </c>
      <c r="G165" s="216">
        <v>1.2673611111111112</v>
      </c>
    </row>
  </sheetData>
  <mergeCells count="20">
    <mergeCell ref="E141:F141"/>
    <mergeCell ref="E109:G109"/>
    <mergeCell ref="A109:C109"/>
    <mergeCell ref="E110:F110"/>
    <mergeCell ref="A141:B141"/>
    <mergeCell ref="A140:C140"/>
    <mergeCell ref="E140:G140"/>
    <mergeCell ref="A110:B110"/>
    <mergeCell ref="A83:B83"/>
    <mergeCell ref="A52:C52"/>
    <mergeCell ref="F107:G107"/>
    <mergeCell ref="E21:F21"/>
    <mergeCell ref="F52:G52"/>
    <mergeCell ref="E54:F54"/>
    <mergeCell ref="A54:B54"/>
    <mergeCell ref="F1:G1"/>
    <mergeCell ref="A3:B3"/>
    <mergeCell ref="A21:B21"/>
    <mergeCell ref="E3:F3"/>
    <mergeCell ref="A1:C1"/>
  </mergeCells>
  <pageMargins left="0.39370078740157483" right="0.23622047244094491" top="0.39370078740157483" bottom="0.28000000000000003" header="0.39370078740157483" footer="0.28000000000000003"/>
  <pageSetup paperSize="9" scale="73" orientation="portrait" r:id="rId1"/>
  <headerFooter alignWithMargins="0"/>
  <rowBreaks count="2" manualBreakCount="2">
    <brk id="51" max="6" man="1"/>
    <brk id="106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G198"/>
  <sheetViews>
    <sheetView showGridLines="0" view="pageBreakPreview" topLeftCell="A121" zoomScale="70" zoomScaleNormal="70" zoomScaleSheetLayoutView="70" workbookViewId="0">
      <selection activeCell="D2" sqref="D2:G2"/>
    </sheetView>
  </sheetViews>
  <sheetFormatPr defaultRowHeight="15.75" x14ac:dyDescent="0.25"/>
  <cols>
    <col min="1" max="1" width="4.42578125" style="2" customWidth="1"/>
    <col min="2" max="2" width="45.42578125" customWidth="1"/>
    <col min="3" max="3" width="16" style="43" customWidth="1"/>
    <col min="4" max="4" width="5.85546875" style="23" customWidth="1"/>
    <col min="5" max="5" width="4.42578125" style="38" customWidth="1"/>
    <col min="6" max="6" width="45" customWidth="1"/>
    <col min="7" max="7" width="16" style="18" customWidth="1"/>
  </cols>
  <sheetData>
    <row r="1" spans="1:7" ht="20.25" x14ac:dyDescent="0.3">
      <c r="A1" s="289" t="s">
        <v>165</v>
      </c>
      <c r="B1" s="289"/>
      <c r="C1" s="289"/>
      <c r="E1" s="49"/>
      <c r="F1" s="286" t="s">
        <v>148</v>
      </c>
      <c r="G1" s="287"/>
    </row>
    <row r="2" spans="1:7" x14ac:dyDescent="0.25">
      <c r="B2" s="23"/>
      <c r="E2" s="49"/>
      <c r="F2" s="36"/>
    </row>
    <row r="3" spans="1:7" ht="18" x14ac:dyDescent="0.25">
      <c r="A3" s="288" t="s">
        <v>140</v>
      </c>
      <c r="B3" s="288"/>
      <c r="E3" s="288" t="s">
        <v>141</v>
      </c>
      <c r="F3" s="288"/>
    </row>
    <row r="4" spans="1:7" x14ac:dyDescent="0.25">
      <c r="A4" s="1" t="s">
        <v>226</v>
      </c>
      <c r="B4" s="2"/>
      <c r="D4" s="21"/>
      <c r="E4" s="1" t="s">
        <v>171</v>
      </c>
      <c r="F4" s="2"/>
      <c r="G4" s="43"/>
    </row>
    <row r="5" spans="1:7" x14ac:dyDescent="0.25">
      <c r="A5" s="6"/>
      <c r="B5" s="2"/>
      <c r="D5" s="21"/>
      <c r="E5" s="6"/>
      <c r="F5" s="2"/>
      <c r="G5" s="43"/>
    </row>
    <row r="6" spans="1:7" ht="39.75" x14ac:dyDescent="0.2">
      <c r="A6" s="7" t="s">
        <v>10</v>
      </c>
      <c r="B6" s="24" t="s">
        <v>110</v>
      </c>
      <c r="C6" s="44" t="s">
        <v>111</v>
      </c>
      <c r="D6" s="22"/>
      <c r="E6" s="7" t="s">
        <v>10</v>
      </c>
      <c r="F6" s="24" t="s">
        <v>110</v>
      </c>
      <c r="G6" s="44" t="s">
        <v>111</v>
      </c>
    </row>
    <row r="7" spans="1:7" s="102" customFormat="1" ht="18" x14ac:dyDescent="0.25">
      <c r="A7" s="8">
        <v>1</v>
      </c>
      <c r="B7" s="99" t="s">
        <v>227</v>
      </c>
      <c r="C7" s="100">
        <v>1.0416666666666666E-2</v>
      </c>
      <c r="D7" s="101"/>
      <c r="E7" s="8">
        <v>1</v>
      </c>
      <c r="F7" s="99" t="s">
        <v>228</v>
      </c>
      <c r="G7" s="100">
        <v>2.0833333333333332E-2</v>
      </c>
    </row>
    <row r="8" spans="1:7" x14ac:dyDescent="0.25">
      <c r="A8" s="8">
        <v>2</v>
      </c>
      <c r="B8" s="5" t="s">
        <v>93</v>
      </c>
      <c r="D8" s="21"/>
      <c r="E8" s="8">
        <v>2</v>
      </c>
      <c r="F8" s="5" t="s">
        <v>44</v>
      </c>
      <c r="G8" s="43"/>
    </row>
    <row r="9" spans="1:7" x14ac:dyDescent="0.25">
      <c r="A9" s="8">
        <v>3</v>
      </c>
      <c r="B9" s="5" t="s">
        <v>49</v>
      </c>
      <c r="D9" s="21"/>
      <c r="E9" s="8">
        <v>3</v>
      </c>
      <c r="F9" s="5" t="s">
        <v>45</v>
      </c>
      <c r="G9" s="43"/>
    </row>
    <row r="10" spans="1:7" x14ac:dyDescent="0.25">
      <c r="A10" s="8">
        <v>4</v>
      </c>
      <c r="B10" s="5" t="s">
        <v>94</v>
      </c>
      <c r="D10" s="21"/>
      <c r="E10" s="8">
        <v>4</v>
      </c>
      <c r="F10" s="5" t="s">
        <v>46</v>
      </c>
      <c r="G10" s="43"/>
    </row>
    <row r="11" spans="1:7" x14ac:dyDescent="0.25">
      <c r="A11" s="8">
        <v>5</v>
      </c>
      <c r="B11" s="5" t="s">
        <v>266</v>
      </c>
      <c r="D11" s="21"/>
      <c r="E11" s="8">
        <v>5</v>
      </c>
      <c r="F11" s="5" t="s">
        <v>47</v>
      </c>
      <c r="G11" s="43"/>
    </row>
    <row r="12" spans="1:7" x14ac:dyDescent="0.25">
      <c r="A12" s="8">
        <v>6</v>
      </c>
      <c r="B12" s="5" t="s">
        <v>41</v>
      </c>
      <c r="D12" s="21"/>
      <c r="E12" s="8">
        <v>6</v>
      </c>
      <c r="F12" s="5" t="s">
        <v>19</v>
      </c>
      <c r="G12" s="43"/>
    </row>
    <row r="13" spans="1:7" ht="18" x14ac:dyDescent="0.25">
      <c r="A13" s="8">
        <v>7</v>
      </c>
      <c r="B13" s="5" t="s">
        <v>52</v>
      </c>
      <c r="D13" s="21"/>
      <c r="E13" s="8">
        <v>7</v>
      </c>
      <c r="F13" s="99" t="s">
        <v>5</v>
      </c>
      <c r="G13" s="100">
        <v>3.125E-2</v>
      </c>
    </row>
    <row r="14" spans="1:7" x14ac:dyDescent="0.25">
      <c r="A14" s="8">
        <v>8</v>
      </c>
      <c r="B14" s="5" t="s">
        <v>44</v>
      </c>
      <c r="D14" s="21"/>
    </row>
    <row r="15" spans="1:7" ht="18" x14ac:dyDescent="0.25">
      <c r="A15" s="8">
        <v>9</v>
      </c>
      <c r="B15" s="99" t="s">
        <v>43</v>
      </c>
      <c r="C15" s="100">
        <v>2.0833333333333332E-2</v>
      </c>
      <c r="D15" s="21"/>
    </row>
    <row r="16" spans="1:7" x14ac:dyDescent="0.25">
      <c r="D16" s="21"/>
    </row>
    <row r="17" spans="1:7" ht="18" x14ac:dyDescent="0.25">
      <c r="A17" s="288" t="s">
        <v>142</v>
      </c>
      <c r="B17" s="288"/>
      <c r="E17" s="288" t="s">
        <v>143</v>
      </c>
      <c r="F17" s="288"/>
    </row>
    <row r="18" spans="1:7" s="2" customFormat="1" x14ac:dyDescent="0.25">
      <c r="A18" s="1" t="s">
        <v>248</v>
      </c>
      <c r="C18" s="43"/>
      <c r="D18" s="21"/>
      <c r="E18" s="1" t="s">
        <v>247</v>
      </c>
      <c r="F18"/>
      <c r="G18" s="43"/>
    </row>
    <row r="19" spans="1:7" s="2" customFormat="1" x14ac:dyDescent="0.25">
      <c r="A19" s="6"/>
      <c r="C19" s="43"/>
      <c r="D19" s="21"/>
      <c r="E19" s="132" t="s">
        <v>210</v>
      </c>
      <c r="F19"/>
      <c r="G19" s="43"/>
    </row>
    <row r="20" spans="1:7" s="2" customFormat="1" ht="39.75" x14ac:dyDescent="0.2">
      <c r="A20" s="7" t="s">
        <v>10</v>
      </c>
      <c r="B20" s="24" t="s">
        <v>110</v>
      </c>
      <c r="C20" s="44" t="s">
        <v>111</v>
      </c>
      <c r="D20" s="22"/>
      <c r="E20" s="7" t="s">
        <v>10</v>
      </c>
      <c r="F20" s="24" t="s">
        <v>110</v>
      </c>
      <c r="G20" s="44" t="s">
        <v>111</v>
      </c>
    </row>
    <row r="21" spans="1:7" s="2" customFormat="1" ht="18" x14ac:dyDescent="0.25">
      <c r="A21" s="3">
        <v>1</v>
      </c>
      <c r="B21" s="99" t="s">
        <v>5</v>
      </c>
      <c r="C21" s="100">
        <v>3.125E-2</v>
      </c>
      <c r="D21" s="19"/>
      <c r="E21" s="3">
        <v>1</v>
      </c>
      <c r="F21" s="99" t="s">
        <v>5</v>
      </c>
      <c r="G21" s="100">
        <v>7.6388888888888895E-2</v>
      </c>
    </row>
    <row r="22" spans="1:7" s="2" customFormat="1" x14ac:dyDescent="0.25">
      <c r="A22" s="3">
        <v>2</v>
      </c>
      <c r="B22" s="5" t="s">
        <v>19</v>
      </c>
      <c r="C22" s="43"/>
      <c r="D22" s="21"/>
      <c r="E22" s="3">
        <v>2</v>
      </c>
      <c r="F22" s="9" t="s">
        <v>19</v>
      </c>
      <c r="G22" s="43"/>
    </row>
    <row r="23" spans="1:7" s="2" customFormat="1" x14ac:dyDescent="0.25">
      <c r="A23" s="3">
        <v>3</v>
      </c>
      <c r="B23" s="5" t="s">
        <v>13</v>
      </c>
      <c r="C23" s="43"/>
      <c r="D23" s="21"/>
      <c r="E23" s="3">
        <v>3</v>
      </c>
      <c r="F23" s="9" t="s">
        <v>13</v>
      </c>
      <c r="G23" s="43"/>
    </row>
    <row r="24" spans="1:7" s="2" customFormat="1" x14ac:dyDescent="0.25">
      <c r="A24" s="3">
        <v>4</v>
      </c>
      <c r="B24" s="5" t="s">
        <v>31</v>
      </c>
      <c r="C24" s="43"/>
      <c r="D24" s="21"/>
      <c r="E24" s="3">
        <v>4</v>
      </c>
      <c r="F24" s="9" t="s">
        <v>31</v>
      </c>
      <c r="G24" s="43"/>
    </row>
    <row r="25" spans="1:7" s="2" customFormat="1" x14ac:dyDescent="0.25">
      <c r="A25" s="3">
        <v>5</v>
      </c>
      <c r="B25" s="5" t="s">
        <v>58</v>
      </c>
      <c r="C25" s="43"/>
      <c r="D25" s="21"/>
      <c r="E25" s="3">
        <v>5</v>
      </c>
      <c r="F25" s="9" t="s">
        <v>58</v>
      </c>
    </row>
    <row r="26" spans="1:7" s="2" customFormat="1" x14ac:dyDescent="0.25">
      <c r="A26" s="3">
        <v>6</v>
      </c>
      <c r="B26" s="9" t="s">
        <v>103</v>
      </c>
      <c r="C26" s="43"/>
      <c r="D26" s="21"/>
      <c r="E26" s="3">
        <v>6</v>
      </c>
      <c r="F26" s="9" t="s">
        <v>158</v>
      </c>
    </row>
    <row r="27" spans="1:7" s="2" customFormat="1" x14ac:dyDescent="0.25">
      <c r="A27" s="3">
        <v>7</v>
      </c>
      <c r="B27" s="9" t="s">
        <v>44</v>
      </c>
      <c r="C27" s="43"/>
      <c r="D27" s="21"/>
      <c r="E27" s="3">
        <v>7</v>
      </c>
      <c r="F27" s="9" t="s">
        <v>44</v>
      </c>
    </row>
    <row r="28" spans="1:7" s="2" customFormat="1" ht="18" x14ac:dyDescent="0.25">
      <c r="A28" s="3">
        <v>8</v>
      </c>
      <c r="B28" s="103" t="s">
        <v>104</v>
      </c>
      <c r="C28" s="100">
        <v>3.8194444444444441E-2</v>
      </c>
      <c r="D28" s="19"/>
      <c r="E28" s="3">
        <v>8</v>
      </c>
      <c r="F28" s="99" t="s">
        <v>104</v>
      </c>
      <c r="G28" s="100">
        <v>8.3333333333333329E-2</v>
      </c>
    </row>
    <row r="29" spans="1:7" x14ac:dyDescent="0.25">
      <c r="A29" s="3">
        <v>9</v>
      </c>
      <c r="B29" s="9" t="s">
        <v>44</v>
      </c>
      <c r="E29" s="3">
        <v>9</v>
      </c>
      <c r="F29" s="9" t="s">
        <v>44</v>
      </c>
    </row>
    <row r="30" spans="1:7" x14ac:dyDescent="0.25">
      <c r="A30" s="3">
        <v>10</v>
      </c>
      <c r="B30" s="9" t="s">
        <v>115</v>
      </c>
      <c r="E30" s="3">
        <v>10</v>
      </c>
      <c r="F30" s="9" t="s">
        <v>115</v>
      </c>
      <c r="G30" s="43"/>
    </row>
    <row r="31" spans="1:7" x14ac:dyDescent="0.25">
      <c r="A31" s="3">
        <v>11</v>
      </c>
      <c r="B31" s="9" t="s">
        <v>138</v>
      </c>
      <c r="C31" s="21"/>
      <c r="E31" s="3">
        <v>11</v>
      </c>
      <c r="F31" s="9" t="s">
        <v>138</v>
      </c>
      <c r="G31" s="43"/>
    </row>
    <row r="32" spans="1:7" s="2" customFormat="1" x14ac:dyDescent="0.25">
      <c r="A32" s="3">
        <v>12</v>
      </c>
      <c r="B32" s="9" t="s">
        <v>130</v>
      </c>
      <c r="C32" s="21"/>
      <c r="D32" s="21"/>
      <c r="E32" s="3">
        <v>12</v>
      </c>
      <c r="F32" s="9" t="s">
        <v>130</v>
      </c>
      <c r="G32" s="43"/>
    </row>
    <row r="33" spans="1:7" s="2" customFormat="1" x14ac:dyDescent="0.25">
      <c r="A33" s="3">
        <v>13</v>
      </c>
      <c r="B33" s="5" t="s">
        <v>52</v>
      </c>
      <c r="C33" s="21"/>
      <c r="D33" s="21"/>
      <c r="E33" s="3">
        <v>13</v>
      </c>
      <c r="F33" s="5" t="s">
        <v>52</v>
      </c>
      <c r="G33" s="43"/>
    </row>
    <row r="34" spans="1:7" s="2" customFormat="1" ht="15" x14ac:dyDescent="0.2">
      <c r="A34" s="3">
        <v>14</v>
      </c>
      <c r="B34" s="5" t="s">
        <v>50</v>
      </c>
      <c r="D34" s="21"/>
      <c r="E34" s="3">
        <v>14</v>
      </c>
      <c r="F34" s="5" t="s">
        <v>50</v>
      </c>
    </row>
    <row r="35" spans="1:7" s="2" customFormat="1" x14ac:dyDescent="0.25">
      <c r="A35" s="3">
        <v>15</v>
      </c>
      <c r="B35" s="5" t="s">
        <v>51</v>
      </c>
      <c r="C35" s="43"/>
      <c r="D35" s="19"/>
      <c r="E35" s="3">
        <v>15</v>
      </c>
      <c r="F35" s="5" t="s">
        <v>51</v>
      </c>
      <c r="G35" s="43"/>
    </row>
    <row r="36" spans="1:7" s="2" customFormat="1" x14ac:dyDescent="0.25">
      <c r="A36" s="3">
        <v>16</v>
      </c>
      <c r="B36" s="9" t="s">
        <v>57</v>
      </c>
      <c r="C36" s="43"/>
      <c r="D36" s="21"/>
      <c r="E36" s="3">
        <v>16</v>
      </c>
      <c r="F36" s="9" t="s">
        <v>134</v>
      </c>
      <c r="G36" s="43"/>
    </row>
    <row r="37" spans="1:7" s="2" customFormat="1" x14ac:dyDescent="0.25">
      <c r="A37" s="3">
        <v>17</v>
      </c>
      <c r="B37" s="9" t="s">
        <v>53</v>
      </c>
      <c r="C37" s="43"/>
      <c r="D37" s="21"/>
      <c r="E37" s="3">
        <v>17</v>
      </c>
      <c r="F37" s="9" t="s">
        <v>53</v>
      </c>
      <c r="G37" s="43"/>
    </row>
    <row r="38" spans="1:7" s="2" customFormat="1" x14ac:dyDescent="0.25">
      <c r="A38" s="3">
        <v>18</v>
      </c>
      <c r="B38" s="9" t="s">
        <v>54</v>
      </c>
      <c r="C38" s="43"/>
      <c r="D38" s="21"/>
      <c r="E38" s="3">
        <v>18</v>
      </c>
      <c r="F38" s="9" t="s">
        <v>54</v>
      </c>
      <c r="G38" s="43"/>
    </row>
    <row r="39" spans="1:7" s="2" customFormat="1" ht="18" x14ac:dyDescent="0.25">
      <c r="A39" s="3">
        <v>19</v>
      </c>
      <c r="B39" s="103" t="s">
        <v>55</v>
      </c>
      <c r="C39" s="100"/>
      <c r="D39" s="21"/>
      <c r="E39" s="3">
        <v>19</v>
      </c>
      <c r="F39" s="103" t="s">
        <v>55</v>
      </c>
      <c r="G39" s="100">
        <v>9.7222222222222224E-2</v>
      </c>
    </row>
    <row r="40" spans="1:7" s="2" customFormat="1" ht="16.5" thickBot="1" x14ac:dyDescent="0.3">
      <c r="A40" s="154">
        <v>20</v>
      </c>
      <c r="B40" s="146" t="s">
        <v>60</v>
      </c>
      <c r="C40" s="43"/>
      <c r="D40" s="21"/>
      <c r="E40" s="3">
        <v>20</v>
      </c>
      <c r="F40" s="9" t="s">
        <v>60</v>
      </c>
      <c r="G40" s="43"/>
    </row>
    <row r="41" spans="1:7" s="2" customFormat="1" ht="15.75" customHeight="1" x14ac:dyDescent="0.25">
      <c r="A41" s="156"/>
      <c r="B41" s="157" t="s">
        <v>60</v>
      </c>
      <c r="C41" s="312" t="s">
        <v>263</v>
      </c>
      <c r="D41" s="313"/>
      <c r="E41" s="153">
        <v>21</v>
      </c>
      <c r="F41" s="9" t="s">
        <v>61</v>
      </c>
      <c r="G41" s="43"/>
    </row>
    <row r="42" spans="1:7" s="2" customFormat="1" ht="18" customHeight="1" x14ac:dyDescent="0.25">
      <c r="A42" s="158"/>
      <c r="B42" s="159" t="s">
        <v>61</v>
      </c>
      <c r="C42" s="314"/>
      <c r="D42" s="315"/>
      <c r="E42" s="153">
        <v>22</v>
      </c>
      <c r="F42" s="103" t="s">
        <v>207</v>
      </c>
      <c r="G42" s="100">
        <v>1.1041666666666667</v>
      </c>
    </row>
    <row r="43" spans="1:7" s="2" customFormat="1" ht="15.75" customHeight="1" x14ac:dyDescent="0.25">
      <c r="A43" s="158"/>
      <c r="B43" s="162" t="s">
        <v>265</v>
      </c>
      <c r="C43" s="314"/>
      <c r="D43" s="315"/>
    </row>
    <row r="44" spans="1:7" s="2" customFormat="1" ht="15.75" customHeight="1" x14ac:dyDescent="0.2">
      <c r="A44" s="158"/>
      <c r="B44" s="159" t="s">
        <v>61</v>
      </c>
      <c r="C44" s="314"/>
      <c r="D44" s="315"/>
    </row>
    <row r="45" spans="1:7" s="2" customFormat="1" ht="15.75" customHeight="1" thickBot="1" x14ac:dyDescent="0.25">
      <c r="A45" s="160"/>
      <c r="B45" s="161" t="s">
        <v>60</v>
      </c>
      <c r="C45" s="316"/>
      <c r="D45" s="317"/>
    </row>
    <row r="46" spans="1:7" s="2" customFormat="1" ht="15.75" customHeight="1" x14ac:dyDescent="0.25">
      <c r="A46" s="155">
        <v>21</v>
      </c>
      <c r="B46" s="148" t="s">
        <v>60</v>
      </c>
      <c r="C46" s="43"/>
      <c r="D46" s="21"/>
    </row>
    <row r="47" spans="1:7" s="2" customFormat="1" x14ac:dyDescent="0.25">
      <c r="A47" s="3">
        <v>22</v>
      </c>
      <c r="B47" s="9" t="s">
        <v>56</v>
      </c>
      <c r="C47" s="43"/>
      <c r="D47" s="21"/>
    </row>
    <row r="48" spans="1:7" s="2" customFormat="1" x14ac:dyDescent="0.25">
      <c r="A48" s="3">
        <v>23</v>
      </c>
      <c r="B48" s="9" t="s">
        <v>54</v>
      </c>
      <c r="C48" s="43"/>
      <c r="D48" s="21"/>
    </row>
    <row r="49" spans="1:7" s="2" customFormat="1" x14ac:dyDescent="0.25">
      <c r="A49" s="3">
        <v>24</v>
      </c>
      <c r="B49" s="9" t="s">
        <v>53</v>
      </c>
      <c r="C49" s="43"/>
      <c r="D49" s="21"/>
    </row>
    <row r="50" spans="1:7" s="2" customFormat="1" ht="15.75" customHeight="1" x14ac:dyDescent="0.25">
      <c r="A50" s="3">
        <v>25</v>
      </c>
      <c r="B50" s="9" t="s">
        <v>134</v>
      </c>
      <c r="C50" s="43"/>
      <c r="D50" s="21"/>
    </row>
    <row r="51" spans="1:7" s="2" customFormat="1" ht="15.75" customHeight="1" x14ac:dyDescent="0.25">
      <c r="A51" s="3">
        <v>26</v>
      </c>
      <c r="B51" s="9" t="s">
        <v>51</v>
      </c>
      <c r="C51" s="43"/>
      <c r="D51" s="21"/>
      <c r="E51" s="302" t="s">
        <v>264</v>
      </c>
      <c r="F51" s="302"/>
      <c r="G51" s="302"/>
    </row>
    <row r="52" spans="1:7" s="2" customFormat="1" ht="15" customHeight="1" x14ac:dyDescent="0.2">
      <c r="A52" s="3">
        <v>27</v>
      </c>
      <c r="B52" s="9" t="s">
        <v>50</v>
      </c>
      <c r="D52" s="21"/>
      <c r="E52" s="302"/>
      <c r="F52" s="302"/>
      <c r="G52" s="302"/>
    </row>
    <row r="53" spans="1:7" s="2" customFormat="1" ht="15.75" customHeight="1" x14ac:dyDescent="0.25">
      <c r="A53" s="3">
        <v>28</v>
      </c>
      <c r="B53" s="9" t="s">
        <v>52</v>
      </c>
      <c r="C53" s="43"/>
      <c r="D53" s="19"/>
      <c r="E53" s="302"/>
      <c r="F53" s="302"/>
      <c r="G53" s="302"/>
    </row>
    <row r="54" spans="1:7" s="2" customFormat="1" ht="15" customHeight="1" x14ac:dyDescent="0.2">
      <c r="A54" s="3">
        <v>29</v>
      </c>
      <c r="B54" s="9" t="s">
        <v>44</v>
      </c>
      <c r="D54" s="21"/>
      <c r="E54" s="139"/>
      <c r="F54" s="139"/>
      <c r="G54" s="139"/>
    </row>
    <row r="55" spans="1:7" s="2" customFormat="1" ht="18" x14ac:dyDescent="0.25">
      <c r="A55" s="3">
        <v>30</v>
      </c>
      <c r="B55" s="103" t="s">
        <v>104</v>
      </c>
      <c r="C55" s="100">
        <v>6.5972222222222224E-2</v>
      </c>
      <c r="D55" s="21"/>
      <c r="E55" s="139"/>
      <c r="F55" s="139"/>
      <c r="G55" s="139"/>
    </row>
    <row r="56" spans="1:7" s="2" customFormat="1" ht="15" customHeight="1" x14ac:dyDescent="0.2">
      <c r="A56" s="3">
        <v>31</v>
      </c>
      <c r="B56" s="9" t="s">
        <v>44</v>
      </c>
      <c r="D56" s="21"/>
      <c r="E56" s="139"/>
      <c r="F56" s="139"/>
      <c r="G56" s="139"/>
    </row>
    <row r="57" spans="1:7" s="2" customFormat="1" ht="15.75" customHeight="1" x14ac:dyDescent="0.25">
      <c r="A57" s="3">
        <v>32</v>
      </c>
      <c r="B57" s="9" t="s">
        <v>45</v>
      </c>
      <c r="C57" s="43"/>
      <c r="D57" s="21"/>
      <c r="E57" s="139"/>
      <c r="F57" s="139"/>
      <c r="G57" s="139"/>
    </row>
    <row r="58" spans="1:7" s="2" customFormat="1" x14ac:dyDescent="0.25">
      <c r="A58" s="3">
        <v>33</v>
      </c>
      <c r="B58" s="9" t="s">
        <v>205</v>
      </c>
      <c r="C58" s="43"/>
      <c r="D58" s="21"/>
    </row>
    <row r="59" spans="1:7" s="2" customFormat="1" x14ac:dyDescent="0.25">
      <c r="A59" s="3">
        <v>34</v>
      </c>
      <c r="B59" s="9" t="s">
        <v>13</v>
      </c>
      <c r="C59" s="43"/>
      <c r="D59" s="21"/>
    </row>
    <row r="60" spans="1:7" s="2" customFormat="1" x14ac:dyDescent="0.25">
      <c r="A60" s="3">
        <v>35</v>
      </c>
      <c r="B60" s="9" t="s">
        <v>19</v>
      </c>
      <c r="C60" s="43"/>
      <c r="D60" s="21"/>
    </row>
    <row r="61" spans="1:7" s="2" customFormat="1" ht="18" x14ac:dyDescent="0.25">
      <c r="A61" s="3">
        <v>36</v>
      </c>
      <c r="B61" s="103" t="s">
        <v>5</v>
      </c>
      <c r="C61" s="100">
        <v>1.0729166666666667</v>
      </c>
      <c r="D61" s="19"/>
    </row>
    <row r="62" spans="1:7" s="2" customFormat="1" ht="12.75" x14ac:dyDescent="0.2">
      <c r="D62" s="21"/>
    </row>
    <row r="63" spans="1:7" ht="20.25" x14ac:dyDescent="0.3">
      <c r="A63" s="289" t="s">
        <v>165</v>
      </c>
      <c r="B63" s="289"/>
      <c r="C63" s="289"/>
      <c r="F63" s="286" t="s">
        <v>148</v>
      </c>
      <c r="G63" s="287"/>
    </row>
    <row r="64" spans="1:7" ht="15" hidden="1" customHeight="1" x14ac:dyDescent="0.25">
      <c r="E64" s="50"/>
    </row>
    <row r="65" spans="4:4" ht="15.75" hidden="1" customHeight="1" x14ac:dyDescent="0.25"/>
    <row r="66" spans="4:4" hidden="1" x14ac:dyDescent="0.25"/>
    <row r="67" spans="4:4" hidden="1" x14ac:dyDescent="0.25">
      <c r="D67" s="19"/>
    </row>
    <row r="68" spans="4:4" hidden="1" x14ac:dyDescent="0.25"/>
    <row r="69" spans="4:4" hidden="1" x14ac:dyDescent="0.25"/>
    <row r="70" spans="4:4" hidden="1" x14ac:dyDescent="0.25"/>
    <row r="71" spans="4:4" hidden="1" x14ac:dyDescent="0.25"/>
    <row r="72" spans="4:4" hidden="1" x14ac:dyDescent="0.25"/>
    <row r="73" spans="4:4" hidden="1" x14ac:dyDescent="0.25"/>
    <row r="74" spans="4:4" hidden="1" x14ac:dyDescent="0.25"/>
    <row r="75" spans="4:4" hidden="1" x14ac:dyDescent="0.25"/>
    <row r="76" spans="4:4" hidden="1" x14ac:dyDescent="0.25"/>
    <row r="77" spans="4:4" hidden="1" x14ac:dyDescent="0.25"/>
    <row r="78" spans="4:4" hidden="1" x14ac:dyDescent="0.25"/>
    <row r="79" spans="4:4" hidden="1" x14ac:dyDescent="0.25"/>
    <row r="80" spans="4:4" hidden="1" x14ac:dyDescent="0.25">
      <c r="D80" s="20"/>
    </row>
    <row r="81" spans="1:7" hidden="1" x14ac:dyDescent="0.25"/>
    <row r="82" spans="1:7" hidden="1" x14ac:dyDescent="0.25"/>
    <row r="83" spans="1:7" hidden="1" x14ac:dyDescent="0.25"/>
    <row r="84" spans="1:7" hidden="1" x14ac:dyDescent="0.25"/>
    <row r="85" spans="1:7" hidden="1" x14ac:dyDescent="0.25"/>
    <row r="86" spans="1:7" hidden="1" x14ac:dyDescent="0.25">
      <c r="D86" s="20"/>
    </row>
    <row r="87" spans="1:7" hidden="1" x14ac:dyDescent="0.25"/>
    <row r="89" spans="1:7" x14ac:dyDescent="0.25">
      <c r="A89" s="290" t="s">
        <v>144</v>
      </c>
      <c r="B89" s="290"/>
      <c r="E89" s="290" t="s">
        <v>145</v>
      </c>
      <c r="F89" s="290"/>
    </row>
    <row r="90" spans="1:7" x14ac:dyDescent="0.25">
      <c r="A90" s="1" t="s">
        <v>249</v>
      </c>
      <c r="E90" s="11" t="s">
        <v>213</v>
      </c>
      <c r="F90" s="23"/>
      <c r="G90" s="43"/>
    </row>
    <row r="91" spans="1:7" x14ac:dyDescent="0.25">
      <c r="A91" s="48"/>
      <c r="E91" s="2"/>
      <c r="F91" s="23"/>
      <c r="G91" s="43"/>
    </row>
    <row r="92" spans="1:7" ht="39.75" x14ac:dyDescent="0.2">
      <c r="A92" s="7" t="s">
        <v>10</v>
      </c>
      <c r="B92" s="24" t="s">
        <v>110</v>
      </c>
      <c r="C92" s="44" t="s">
        <v>111</v>
      </c>
      <c r="E92" s="7" t="s">
        <v>10</v>
      </c>
      <c r="F92" s="26" t="s">
        <v>110</v>
      </c>
      <c r="G92" s="44" t="s">
        <v>111</v>
      </c>
    </row>
    <row r="93" spans="1:7" ht="18" x14ac:dyDescent="0.25">
      <c r="A93" s="8">
        <v>1</v>
      </c>
      <c r="B93" s="112" t="s">
        <v>207</v>
      </c>
      <c r="C93" s="100">
        <v>0.13541666666666666</v>
      </c>
      <c r="D93" s="20"/>
      <c r="E93" s="3">
        <v>1</v>
      </c>
      <c r="F93" s="103" t="s">
        <v>5</v>
      </c>
      <c r="G93" s="100">
        <v>0.16666666666666666</v>
      </c>
    </row>
    <row r="94" spans="1:7" x14ac:dyDescent="0.25">
      <c r="A94" s="8">
        <v>2</v>
      </c>
      <c r="B94" s="9" t="s">
        <v>61</v>
      </c>
      <c r="E94" s="3">
        <v>2</v>
      </c>
      <c r="F94" s="9" t="s">
        <v>19</v>
      </c>
      <c r="G94" s="43"/>
    </row>
    <row r="95" spans="1:7" x14ac:dyDescent="0.25">
      <c r="A95" s="8">
        <v>3</v>
      </c>
      <c r="B95" s="9" t="s">
        <v>60</v>
      </c>
      <c r="E95" s="3">
        <v>3</v>
      </c>
      <c r="F95" s="9" t="s">
        <v>13</v>
      </c>
      <c r="G95" s="43"/>
    </row>
    <row r="96" spans="1:7" x14ac:dyDescent="0.25">
      <c r="A96" s="8">
        <v>4</v>
      </c>
      <c r="B96" s="9" t="s">
        <v>56</v>
      </c>
      <c r="E96" s="3">
        <v>4</v>
      </c>
      <c r="F96" s="9" t="s">
        <v>31</v>
      </c>
      <c r="G96" s="43"/>
    </row>
    <row r="97" spans="1:7" ht="18" x14ac:dyDescent="0.25">
      <c r="A97" s="8">
        <v>5</v>
      </c>
      <c r="B97" s="103" t="s">
        <v>131</v>
      </c>
      <c r="C97" s="100">
        <v>0.1423611111111111</v>
      </c>
      <c r="E97" s="3">
        <v>5</v>
      </c>
      <c r="F97" s="9" t="s">
        <v>58</v>
      </c>
      <c r="G97" s="43"/>
    </row>
    <row r="98" spans="1:7" x14ac:dyDescent="0.25">
      <c r="A98" s="8">
        <v>6</v>
      </c>
      <c r="B98" s="9" t="s">
        <v>53</v>
      </c>
      <c r="E98" s="3">
        <v>6</v>
      </c>
      <c r="F98" s="9" t="s">
        <v>103</v>
      </c>
      <c r="G98" s="43"/>
    </row>
    <row r="99" spans="1:7" x14ac:dyDescent="0.25">
      <c r="A99" s="8">
        <v>7</v>
      </c>
      <c r="B99" s="9" t="s">
        <v>134</v>
      </c>
      <c r="E99" s="3">
        <v>7</v>
      </c>
      <c r="F99" s="9" t="s">
        <v>44</v>
      </c>
    </row>
    <row r="100" spans="1:7" ht="18" x14ac:dyDescent="0.25">
      <c r="A100" s="8">
        <v>8</v>
      </c>
      <c r="B100" s="9" t="s">
        <v>51</v>
      </c>
      <c r="E100" s="3">
        <v>8</v>
      </c>
      <c r="F100" s="103" t="s">
        <v>104</v>
      </c>
      <c r="G100" s="100"/>
    </row>
    <row r="101" spans="1:7" x14ac:dyDescent="0.25">
      <c r="A101" s="8">
        <v>9</v>
      </c>
      <c r="B101" s="9" t="s">
        <v>50</v>
      </c>
      <c r="E101" s="3">
        <v>9</v>
      </c>
      <c r="F101" s="9" t="s">
        <v>44</v>
      </c>
    </row>
    <row r="102" spans="1:7" x14ac:dyDescent="0.25">
      <c r="A102" s="8">
        <v>10</v>
      </c>
      <c r="B102" s="9" t="s">
        <v>52</v>
      </c>
      <c r="E102" s="3">
        <v>10</v>
      </c>
      <c r="F102" s="9" t="s">
        <v>52</v>
      </c>
      <c r="G102" s="43"/>
    </row>
    <row r="103" spans="1:7" x14ac:dyDescent="0.25">
      <c r="A103" s="8">
        <v>11</v>
      </c>
      <c r="B103" s="9" t="s">
        <v>130</v>
      </c>
      <c r="E103" s="3">
        <v>11</v>
      </c>
      <c r="F103" s="13" t="s">
        <v>50</v>
      </c>
    </row>
    <row r="104" spans="1:7" x14ac:dyDescent="0.25">
      <c r="A104" s="8">
        <v>12</v>
      </c>
      <c r="B104" s="9" t="s">
        <v>138</v>
      </c>
      <c r="E104" s="3">
        <v>12</v>
      </c>
      <c r="F104" s="9" t="s">
        <v>51</v>
      </c>
      <c r="G104" s="43"/>
    </row>
    <row r="105" spans="1:7" x14ac:dyDescent="0.25">
      <c r="A105" s="8">
        <v>13</v>
      </c>
      <c r="B105" s="9" t="s">
        <v>115</v>
      </c>
      <c r="E105" s="3">
        <v>13</v>
      </c>
      <c r="F105" s="9" t="s">
        <v>134</v>
      </c>
      <c r="G105" s="43"/>
    </row>
    <row r="106" spans="1:7" x14ac:dyDescent="0.25">
      <c r="A106" s="8">
        <v>14</v>
      </c>
      <c r="B106" s="9" t="s">
        <v>44</v>
      </c>
      <c r="E106" s="3">
        <v>14</v>
      </c>
      <c r="F106" s="9" t="s">
        <v>53</v>
      </c>
      <c r="G106" s="43"/>
    </row>
    <row r="107" spans="1:7" ht="18" x14ac:dyDescent="0.25">
      <c r="A107" s="8">
        <v>15</v>
      </c>
      <c r="B107" s="103" t="s">
        <v>100</v>
      </c>
      <c r="C107" s="100">
        <v>0.15625</v>
      </c>
      <c r="E107" s="3">
        <v>15</v>
      </c>
      <c r="F107" s="9" t="s">
        <v>54</v>
      </c>
      <c r="G107" s="43"/>
    </row>
    <row r="108" spans="1:7" ht="18" x14ac:dyDescent="0.25">
      <c r="A108" s="8">
        <v>16</v>
      </c>
      <c r="B108" s="9" t="s">
        <v>44</v>
      </c>
      <c r="E108" s="3">
        <v>16</v>
      </c>
      <c r="F108" s="103" t="s">
        <v>229</v>
      </c>
      <c r="G108" s="100">
        <v>0.18402777777777779</v>
      </c>
    </row>
    <row r="109" spans="1:7" x14ac:dyDescent="0.25">
      <c r="A109" s="8">
        <v>17</v>
      </c>
      <c r="B109" s="5" t="s">
        <v>103</v>
      </c>
    </row>
    <row r="110" spans="1:7" x14ac:dyDescent="0.25">
      <c r="A110" s="8">
        <v>18</v>
      </c>
      <c r="B110" s="5" t="s">
        <v>46</v>
      </c>
      <c r="D110" s="20"/>
    </row>
    <row r="111" spans="1:7" x14ac:dyDescent="0.25">
      <c r="A111" s="8">
        <v>19</v>
      </c>
      <c r="B111" s="5" t="s">
        <v>13</v>
      </c>
    </row>
    <row r="112" spans="1:7" x14ac:dyDescent="0.25">
      <c r="A112" s="8">
        <v>20</v>
      </c>
      <c r="B112" s="5" t="s">
        <v>19</v>
      </c>
    </row>
    <row r="113" spans="1:7" ht="18" x14ac:dyDescent="0.25">
      <c r="A113" s="8">
        <v>21</v>
      </c>
      <c r="B113" s="99" t="s">
        <v>5</v>
      </c>
      <c r="C113" s="100">
        <v>1.1666666666666667</v>
      </c>
    </row>
    <row r="115" spans="1:7" ht="20.25" x14ac:dyDescent="0.3">
      <c r="E115" s="318" t="s">
        <v>166</v>
      </c>
      <c r="F115" s="318"/>
      <c r="G115" s="318"/>
    </row>
    <row r="116" spans="1:7" x14ac:dyDescent="0.25">
      <c r="A116" s="290" t="s">
        <v>146</v>
      </c>
      <c r="B116" s="290"/>
      <c r="E116" s="290" t="s">
        <v>147</v>
      </c>
      <c r="F116" s="290"/>
      <c r="G116" s="43"/>
    </row>
    <row r="117" spans="1:7" x14ac:dyDescent="0.25">
      <c r="A117" s="11" t="s">
        <v>177</v>
      </c>
      <c r="B117" s="23"/>
      <c r="E117" s="11" t="s">
        <v>246</v>
      </c>
      <c r="G117" s="43"/>
    </row>
    <row r="118" spans="1:7" ht="39.75" x14ac:dyDescent="0.2">
      <c r="A118" s="7" t="s">
        <v>10</v>
      </c>
      <c r="B118" s="26" t="s">
        <v>110</v>
      </c>
      <c r="C118" s="44" t="s">
        <v>111</v>
      </c>
      <c r="E118" s="7" t="s">
        <v>10</v>
      </c>
      <c r="F118" s="24" t="s">
        <v>110</v>
      </c>
      <c r="G118" s="44" t="s">
        <v>111</v>
      </c>
    </row>
    <row r="119" spans="1:7" ht="18" x14ac:dyDescent="0.25">
      <c r="A119" s="3">
        <v>1</v>
      </c>
      <c r="B119" s="103" t="s">
        <v>229</v>
      </c>
      <c r="C119" s="100">
        <v>0.18402777777777779</v>
      </c>
      <c r="E119" s="8">
        <v>1</v>
      </c>
      <c r="F119" s="99" t="s">
        <v>5</v>
      </c>
      <c r="G119" s="100">
        <v>0.20833333333333334</v>
      </c>
    </row>
    <row r="120" spans="1:7" x14ac:dyDescent="0.25">
      <c r="A120" s="3">
        <v>2</v>
      </c>
      <c r="B120" s="9" t="s">
        <v>60</v>
      </c>
      <c r="D120" s="20"/>
      <c r="E120" s="8">
        <v>2</v>
      </c>
      <c r="F120" s="5" t="s">
        <v>19</v>
      </c>
      <c r="G120" s="43"/>
    </row>
    <row r="121" spans="1:7" x14ac:dyDescent="0.25">
      <c r="A121" s="3">
        <v>3</v>
      </c>
      <c r="B121" s="9" t="s">
        <v>56</v>
      </c>
      <c r="E121" s="8">
        <v>3</v>
      </c>
      <c r="F121" s="5" t="s">
        <v>214</v>
      </c>
      <c r="G121" s="43"/>
    </row>
    <row r="122" spans="1:7" x14ac:dyDescent="0.25">
      <c r="A122" s="3">
        <v>4</v>
      </c>
      <c r="B122" s="9" t="s">
        <v>151</v>
      </c>
      <c r="E122" s="8">
        <v>4</v>
      </c>
      <c r="F122" s="5" t="s">
        <v>41</v>
      </c>
      <c r="G122" s="43"/>
    </row>
    <row r="123" spans="1:7" x14ac:dyDescent="0.25">
      <c r="A123" s="3">
        <v>5</v>
      </c>
      <c r="B123" s="9" t="s">
        <v>53</v>
      </c>
      <c r="E123" s="8">
        <v>5</v>
      </c>
      <c r="F123" s="5" t="s">
        <v>42</v>
      </c>
      <c r="G123" s="43"/>
    </row>
    <row r="124" spans="1:7" ht="18" x14ac:dyDescent="0.25">
      <c r="A124" s="3">
        <v>6</v>
      </c>
      <c r="B124" s="9" t="s">
        <v>134</v>
      </c>
      <c r="E124" s="8">
        <v>6</v>
      </c>
      <c r="F124" s="99" t="s">
        <v>185</v>
      </c>
      <c r="G124" s="100">
        <v>0.21875</v>
      </c>
    </row>
    <row r="125" spans="1:7" x14ac:dyDescent="0.25">
      <c r="A125" s="3">
        <v>7</v>
      </c>
      <c r="B125" s="9" t="s">
        <v>51</v>
      </c>
      <c r="E125" s="8">
        <v>7</v>
      </c>
      <c r="F125" s="5" t="s">
        <v>42</v>
      </c>
      <c r="G125" s="43"/>
    </row>
    <row r="126" spans="1:7" x14ac:dyDescent="0.25">
      <c r="A126" s="3">
        <v>8</v>
      </c>
      <c r="B126" s="9" t="s">
        <v>50</v>
      </c>
      <c r="E126" s="8">
        <v>8</v>
      </c>
      <c r="F126" s="9" t="s">
        <v>41</v>
      </c>
      <c r="G126" s="43"/>
    </row>
    <row r="127" spans="1:7" x14ac:dyDescent="0.25">
      <c r="A127" s="3">
        <v>9</v>
      </c>
      <c r="B127" s="9" t="s">
        <v>52</v>
      </c>
      <c r="E127" s="8">
        <v>9</v>
      </c>
      <c r="F127" s="9" t="s">
        <v>223</v>
      </c>
      <c r="G127" s="43"/>
    </row>
    <row r="128" spans="1:7" x14ac:dyDescent="0.25">
      <c r="A128" s="3">
        <v>10</v>
      </c>
      <c r="B128" s="9" t="s">
        <v>44</v>
      </c>
      <c r="E128" s="8">
        <v>10</v>
      </c>
      <c r="F128" s="9" t="s">
        <v>62</v>
      </c>
      <c r="G128" s="43"/>
    </row>
    <row r="129" spans="1:7" ht="18" x14ac:dyDescent="0.25">
      <c r="A129" s="3">
        <v>11</v>
      </c>
      <c r="B129" s="103" t="s">
        <v>172</v>
      </c>
      <c r="C129" s="100">
        <v>0.19791666666666666</v>
      </c>
      <c r="D129" s="20"/>
      <c r="E129" s="8">
        <v>11</v>
      </c>
      <c r="F129" s="9" t="s">
        <v>49</v>
      </c>
    </row>
    <row r="130" spans="1:7" x14ac:dyDescent="0.25">
      <c r="A130" s="3">
        <v>12</v>
      </c>
      <c r="B130" s="9" t="s">
        <v>44</v>
      </c>
      <c r="E130" s="8">
        <v>12</v>
      </c>
      <c r="F130" s="9" t="s">
        <v>94</v>
      </c>
    </row>
    <row r="131" spans="1:7" x14ac:dyDescent="0.25">
      <c r="A131" s="3">
        <v>13</v>
      </c>
      <c r="B131" s="9" t="s">
        <v>103</v>
      </c>
      <c r="E131" s="8">
        <v>13</v>
      </c>
      <c r="F131" s="9" t="s">
        <v>40</v>
      </c>
      <c r="G131" s="43"/>
    </row>
    <row r="132" spans="1:7" x14ac:dyDescent="0.25">
      <c r="A132" s="3">
        <v>14</v>
      </c>
      <c r="B132" s="9" t="s">
        <v>46</v>
      </c>
      <c r="E132" s="8">
        <v>14</v>
      </c>
      <c r="F132" s="9" t="s">
        <v>159</v>
      </c>
      <c r="G132" s="43"/>
    </row>
    <row r="133" spans="1:7" x14ac:dyDescent="0.25">
      <c r="A133" s="3">
        <v>15</v>
      </c>
      <c r="B133" s="9" t="s">
        <v>47</v>
      </c>
      <c r="E133" s="8">
        <v>15</v>
      </c>
      <c r="F133" s="9" t="s">
        <v>91</v>
      </c>
    </row>
    <row r="134" spans="1:7" x14ac:dyDescent="0.25">
      <c r="A134" s="3">
        <v>16</v>
      </c>
      <c r="B134" s="9" t="s">
        <v>19</v>
      </c>
      <c r="D134" s="20"/>
      <c r="E134" s="8">
        <v>16</v>
      </c>
      <c r="F134" s="9" t="s">
        <v>66</v>
      </c>
      <c r="G134" s="43"/>
    </row>
    <row r="135" spans="1:7" ht="18" x14ac:dyDescent="0.25">
      <c r="A135" s="3">
        <v>17</v>
      </c>
      <c r="B135" s="103" t="s">
        <v>5</v>
      </c>
      <c r="C135" s="100">
        <v>0.20833333333333334</v>
      </c>
      <c r="E135" s="8">
        <v>17</v>
      </c>
      <c r="F135" s="13" t="s">
        <v>36</v>
      </c>
    </row>
    <row r="136" spans="1:7" ht="18" x14ac:dyDescent="0.25">
      <c r="E136" s="8">
        <v>18</v>
      </c>
      <c r="F136" s="99" t="s">
        <v>230</v>
      </c>
      <c r="G136" s="100">
        <v>0.22916666666666666</v>
      </c>
    </row>
    <row r="137" spans="1:7" ht="15" customHeight="1" thickBot="1" x14ac:dyDescent="0.25">
      <c r="B137" s="57"/>
      <c r="C137" s="57"/>
      <c r="E137" s="8">
        <v>19</v>
      </c>
      <c r="F137" s="13" t="s">
        <v>36</v>
      </c>
    </row>
    <row r="138" spans="1:7" ht="15" customHeight="1" x14ac:dyDescent="0.2">
      <c r="A138" s="303" t="s">
        <v>181</v>
      </c>
      <c r="B138" s="304"/>
      <c r="C138" s="305"/>
      <c r="E138" s="8">
        <v>20</v>
      </c>
      <c r="F138" s="5" t="s">
        <v>160</v>
      </c>
    </row>
    <row r="139" spans="1:7" ht="15" customHeight="1" x14ac:dyDescent="0.25">
      <c r="A139" s="306"/>
      <c r="B139" s="307"/>
      <c r="C139" s="308"/>
      <c r="E139" s="8">
        <v>21</v>
      </c>
      <c r="F139" s="9" t="s">
        <v>73</v>
      </c>
      <c r="G139" s="43"/>
    </row>
    <row r="140" spans="1:7" ht="15" customHeight="1" thickBot="1" x14ac:dyDescent="0.25">
      <c r="A140" s="309"/>
      <c r="B140" s="310"/>
      <c r="C140" s="311"/>
      <c r="E140" s="8">
        <v>22</v>
      </c>
      <c r="F140" s="9" t="s">
        <v>132</v>
      </c>
    </row>
    <row r="141" spans="1:7" ht="15" customHeight="1" x14ac:dyDescent="0.2">
      <c r="A141" s="138"/>
      <c r="B141" s="138"/>
      <c r="C141" s="138"/>
      <c r="E141" s="8">
        <v>23</v>
      </c>
      <c r="F141" s="9" t="s">
        <v>35</v>
      </c>
    </row>
    <row r="142" spans="1:7" ht="15" customHeight="1" x14ac:dyDescent="0.2">
      <c r="A142" s="138"/>
      <c r="B142" s="138"/>
      <c r="C142" s="138"/>
      <c r="E142" s="8">
        <v>24</v>
      </c>
      <c r="F142" s="9" t="s">
        <v>34</v>
      </c>
    </row>
    <row r="143" spans="1:7" ht="15" customHeight="1" x14ac:dyDescent="0.2">
      <c r="A143" s="138"/>
      <c r="B143" s="138"/>
      <c r="C143" s="138"/>
      <c r="E143" s="8">
        <v>25</v>
      </c>
      <c r="F143" s="9" t="s">
        <v>33</v>
      </c>
    </row>
    <row r="144" spans="1:7" ht="18" x14ac:dyDescent="0.25">
      <c r="A144" s="138"/>
      <c r="B144" s="138"/>
      <c r="C144" s="138"/>
      <c r="E144" s="8">
        <v>26</v>
      </c>
      <c r="F144" s="10" t="s">
        <v>6</v>
      </c>
      <c r="G144" s="100">
        <v>1.2361111111111112</v>
      </c>
    </row>
    <row r="145" spans="1:7" ht="15" customHeight="1" x14ac:dyDescent="0.2">
      <c r="A145" s="136"/>
      <c r="B145" s="136"/>
      <c r="C145" s="136"/>
    </row>
    <row r="146" spans="1:7" ht="20.25" x14ac:dyDescent="0.3">
      <c r="A146" s="291" t="s">
        <v>168</v>
      </c>
      <c r="B146" s="292"/>
      <c r="C146" s="292"/>
      <c r="E146" s="51"/>
      <c r="F146" s="286" t="s">
        <v>148</v>
      </c>
      <c r="G146" s="287"/>
    </row>
    <row r="147" spans="1:7" x14ac:dyDescent="0.25">
      <c r="D147" s="20"/>
      <c r="E147" s="51"/>
    </row>
    <row r="149" spans="1:7" x14ac:dyDescent="0.25">
      <c r="A149" s="290" t="s">
        <v>147</v>
      </c>
      <c r="B149" s="290"/>
      <c r="C149" s="18"/>
      <c r="E149" s="290" t="s">
        <v>150</v>
      </c>
      <c r="F149" s="290"/>
      <c r="G149" s="43"/>
    </row>
    <row r="150" spans="1:7" x14ac:dyDescent="0.25">
      <c r="A150" s="11" t="s">
        <v>178</v>
      </c>
      <c r="E150" s="11" t="s">
        <v>177</v>
      </c>
      <c r="G150" s="43"/>
    </row>
    <row r="151" spans="1:7" x14ac:dyDescent="0.25">
      <c r="A151"/>
      <c r="E151"/>
      <c r="G151" s="43"/>
    </row>
    <row r="152" spans="1:7" ht="39.75" x14ac:dyDescent="0.2">
      <c r="A152" s="7" t="s">
        <v>10</v>
      </c>
      <c r="B152" s="24" t="s">
        <v>110</v>
      </c>
      <c r="C152" s="44" t="s">
        <v>111</v>
      </c>
      <c r="D152" s="20"/>
      <c r="E152" s="7" t="s">
        <v>10</v>
      </c>
      <c r="F152" s="24" t="s">
        <v>110</v>
      </c>
      <c r="G152" s="44" t="s">
        <v>111</v>
      </c>
    </row>
    <row r="153" spans="1:7" ht="18" x14ac:dyDescent="0.25">
      <c r="A153" s="3">
        <v>1</v>
      </c>
      <c r="B153" s="103" t="s">
        <v>5</v>
      </c>
      <c r="C153" s="100">
        <v>0.20833333333333334</v>
      </c>
      <c r="E153" s="3">
        <v>1</v>
      </c>
      <c r="F153" s="103" t="s">
        <v>229</v>
      </c>
      <c r="G153" s="100">
        <v>0.22569444444444445</v>
      </c>
    </row>
    <row r="154" spans="1:7" x14ac:dyDescent="0.25">
      <c r="A154" s="3">
        <v>2</v>
      </c>
      <c r="B154" s="9" t="s">
        <v>19</v>
      </c>
      <c r="E154" s="3">
        <v>2</v>
      </c>
      <c r="F154" s="9" t="s">
        <v>60</v>
      </c>
      <c r="G154" s="43"/>
    </row>
    <row r="155" spans="1:7" x14ac:dyDescent="0.25">
      <c r="A155" s="3">
        <v>3</v>
      </c>
      <c r="B155" s="9" t="s">
        <v>13</v>
      </c>
      <c r="E155" s="3">
        <v>3</v>
      </c>
      <c r="F155" s="9" t="s">
        <v>56</v>
      </c>
      <c r="G155" s="43"/>
    </row>
    <row r="156" spans="1:7" x14ac:dyDescent="0.25">
      <c r="A156" s="3">
        <v>4</v>
      </c>
      <c r="B156" s="9" t="s">
        <v>31</v>
      </c>
      <c r="E156" s="3">
        <v>4</v>
      </c>
      <c r="F156" s="9" t="s">
        <v>151</v>
      </c>
      <c r="G156" s="43"/>
    </row>
    <row r="157" spans="1:7" x14ac:dyDescent="0.25">
      <c r="A157" s="3">
        <v>5</v>
      </c>
      <c r="B157" s="9" t="s">
        <v>58</v>
      </c>
      <c r="E157" s="3">
        <v>5</v>
      </c>
      <c r="F157" s="9" t="s">
        <v>53</v>
      </c>
      <c r="G157" s="43"/>
    </row>
    <row r="158" spans="1:7" x14ac:dyDescent="0.25">
      <c r="A158" s="3">
        <v>6</v>
      </c>
      <c r="B158" s="9" t="s">
        <v>103</v>
      </c>
      <c r="E158" s="3">
        <v>6</v>
      </c>
      <c r="F158" s="9" t="s">
        <v>134</v>
      </c>
      <c r="G158" s="43"/>
    </row>
    <row r="159" spans="1:7" x14ac:dyDescent="0.25">
      <c r="A159" s="3">
        <v>7</v>
      </c>
      <c r="B159" s="9" t="s">
        <v>44</v>
      </c>
      <c r="E159" s="3">
        <v>7</v>
      </c>
      <c r="F159" s="9" t="s">
        <v>51</v>
      </c>
      <c r="G159" s="43"/>
    </row>
    <row r="160" spans="1:7" ht="18" x14ac:dyDescent="0.25">
      <c r="A160" s="3">
        <v>8</v>
      </c>
      <c r="B160" s="103" t="s">
        <v>104</v>
      </c>
      <c r="E160" s="3">
        <v>8</v>
      </c>
      <c r="F160" s="9" t="s">
        <v>50</v>
      </c>
      <c r="G160" s="43"/>
    </row>
    <row r="161" spans="1:7" x14ac:dyDescent="0.25">
      <c r="A161" s="3">
        <v>9</v>
      </c>
      <c r="B161" s="9" t="s">
        <v>44</v>
      </c>
      <c r="E161" s="3">
        <v>9</v>
      </c>
      <c r="F161" s="9" t="s">
        <v>52</v>
      </c>
    </row>
    <row r="162" spans="1:7" ht="18" x14ac:dyDescent="0.25">
      <c r="A162" s="3">
        <v>10</v>
      </c>
      <c r="B162" s="9" t="s">
        <v>52</v>
      </c>
      <c r="C162" s="100"/>
      <c r="E162" s="3">
        <v>10</v>
      </c>
      <c r="F162" s="9" t="s">
        <v>44</v>
      </c>
    </row>
    <row r="163" spans="1:7" ht="18" x14ac:dyDescent="0.25">
      <c r="A163" s="3">
        <v>11</v>
      </c>
      <c r="B163" s="13" t="s">
        <v>50</v>
      </c>
      <c r="D163" s="20"/>
      <c r="E163" s="3">
        <v>11</v>
      </c>
      <c r="F163" s="103" t="s">
        <v>172</v>
      </c>
      <c r="G163" s="100">
        <v>0.23958333333333334</v>
      </c>
    </row>
    <row r="164" spans="1:7" x14ac:dyDescent="0.25">
      <c r="A164" s="3">
        <v>12</v>
      </c>
      <c r="B164" s="9" t="s">
        <v>51</v>
      </c>
      <c r="E164" s="3">
        <v>12</v>
      </c>
      <c r="F164" s="9" t="s">
        <v>44</v>
      </c>
    </row>
    <row r="165" spans="1:7" x14ac:dyDescent="0.25">
      <c r="A165" s="3">
        <v>13</v>
      </c>
      <c r="B165" s="9" t="s">
        <v>134</v>
      </c>
      <c r="E165" s="3">
        <v>13</v>
      </c>
      <c r="F165" s="9" t="s">
        <v>103</v>
      </c>
      <c r="G165" s="43"/>
    </row>
    <row r="166" spans="1:7" x14ac:dyDescent="0.25">
      <c r="A166" s="3">
        <v>14</v>
      </c>
      <c r="B166" s="9" t="s">
        <v>53</v>
      </c>
      <c r="E166" s="3">
        <v>14</v>
      </c>
      <c r="F166" s="9" t="s">
        <v>46</v>
      </c>
      <c r="G166" s="43"/>
    </row>
    <row r="167" spans="1:7" x14ac:dyDescent="0.25">
      <c r="A167" s="3">
        <v>15</v>
      </c>
      <c r="B167" s="9" t="s">
        <v>54</v>
      </c>
      <c r="E167" s="3">
        <v>15</v>
      </c>
      <c r="F167" s="9" t="s">
        <v>47</v>
      </c>
    </row>
    <row r="168" spans="1:7" ht="18" x14ac:dyDescent="0.25">
      <c r="A168" s="3">
        <v>16</v>
      </c>
      <c r="B168" s="103" t="s">
        <v>229</v>
      </c>
      <c r="C168" s="100">
        <v>0.22569444444444445</v>
      </c>
      <c r="E168" s="3">
        <v>16</v>
      </c>
      <c r="F168" s="9" t="s">
        <v>19</v>
      </c>
      <c r="G168" s="35"/>
    </row>
    <row r="169" spans="1:7" ht="18" x14ac:dyDescent="0.25">
      <c r="E169" s="3">
        <v>17</v>
      </c>
      <c r="F169" s="103" t="s">
        <v>5</v>
      </c>
      <c r="G169" s="100">
        <v>0.25</v>
      </c>
    </row>
    <row r="170" spans="1:7" x14ac:dyDescent="0.25">
      <c r="A170" s="290" t="s">
        <v>167</v>
      </c>
      <c r="B170" s="290"/>
      <c r="C170" s="18"/>
    </row>
    <row r="171" spans="1:7" x14ac:dyDescent="0.25">
      <c r="A171" s="11" t="s">
        <v>250</v>
      </c>
    </row>
    <row r="172" spans="1:7" x14ac:dyDescent="0.25">
      <c r="A172"/>
    </row>
    <row r="173" spans="1:7" ht="39.75" x14ac:dyDescent="0.2">
      <c r="A173" s="7" t="s">
        <v>10</v>
      </c>
      <c r="B173" s="24" t="s">
        <v>110</v>
      </c>
      <c r="C173" s="44" t="s">
        <v>111</v>
      </c>
    </row>
    <row r="174" spans="1:7" ht="18" x14ac:dyDescent="0.25">
      <c r="A174" s="8">
        <v>1</v>
      </c>
      <c r="B174" s="99" t="s">
        <v>5</v>
      </c>
      <c r="C174" s="100">
        <v>0.25</v>
      </c>
    </row>
    <row r="175" spans="1:7" x14ac:dyDescent="0.25">
      <c r="A175" s="8">
        <v>2</v>
      </c>
      <c r="B175" s="5" t="s">
        <v>19</v>
      </c>
    </row>
    <row r="176" spans="1:7" ht="16.5" thickBot="1" x14ac:dyDescent="0.3">
      <c r="A176" s="8">
        <v>3</v>
      </c>
      <c r="B176" s="5" t="s">
        <v>214</v>
      </c>
    </row>
    <row r="177" spans="1:7" ht="15.75" customHeight="1" x14ac:dyDescent="0.25">
      <c r="A177" s="8">
        <v>4</v>
      </c>
      <c r="B177" s="5" t="s">
        <v>41</v>
      </c>
      <c r="E177" s="293" t="s">
        <v>181</v>
      </c>
      <c r="F177" s="294"/>
      <c r="G177" s="295"/>
    </row>
    <row r="178" spans="1:7" ht="15.75" customHeight="1" x14ac:dyDescent="0.25">
      <c r="A178" s="8">
        <v>5</v>
      </c>
      <c r="B178" s="5" t="s">
        <v>42</v>
      </c>
      <c r="E178" s="296"/>
      <c r="F178" s="297"/>
      <c r="G178" s="298"/>
    </row>
    <row r="179" spans="1:7" ht="18.75" thickBot="1" x14ac:dyDescent="0.3">
      <c r="A179" s="8">
        <v>6</v>
      </c>
      <c r="B179" s="99" t="s">
        <v>185</v>
      </c>
      <c r="C179" s="100">
        <v>0.26041666666666669</v>
      </c>
      <c r="E179" s="299"/>
      <c r="F179" s="300"/>
      <c r="G179" s="301"/>
    </row>
    <row r="180" spans="1:7" x14ac:dyDescent="0.25">
      <c r="A180" s="8">
        <v>7</v>
      </c>
      <c r="B180" s="5" t="s">
        <v>42</v>
      </c>
    </row>
    <row r="181" spans="1:7" x14ac:dyDescent="0.25">
      <c r="A181" s="8">
        <v>8</v>
      </c>
      <c r="B181" s="9" t="s">
        <v>41</v>
      </c>
      <c r="D181" s="163"/>
    </row>
    <row r="182" spans="1:7" x14ac:dyDescent="0.25">
      <c r="A182" s="8">
        <v>9</v>
      </c>
      <c r="B182" s="9" t="s">
        <v>223</v>
      </c>
      <c r="D182" s="163"/>
    </row>
    <row r="183" spans="1:7" x14ac:dyDescent="0.25">
      <c r="A183" s="8">
        <v>10</v>
      </c>
      <c r="B183" s="9" t="s">
        <v>62</v>
      </c>
    </row>
    <row r="184" spans="1:7" x14ac:dyDescent="0.25">
      <c r="A184" s="8">
        <v>11</v>
      </c>
      <c r="B184" s="9" t="s">
        <v>49</v>
      </c>
    </row>
    <row r="185" spans="1:7" x14ac:dyDescent="0.25">
      <c r="A185" s="8">
        <v>12</v>
      </c>
      <c r="B185" s="9" t="s">
        <v>94</v>
      </c>
    </row>
    <row r="186" spans="1:7" x14ac:dyDescent="0.25">
      <c r="A186" s="8">
        <v>13</v>
      </c>
      <c r="B186" s="9" t="s">
        <v>40</v>
      </c>
    </row>
    <row r="187" spans="1:7" x14ac:dyDescent="0.25">
      <c r="A187" s="8">
        <v>14</v>
      </c>
      <c r="B187" s="9" t="s">
        <v>159</v>
      </c>
    </row>
    <row r="188" spans="1:7" x14ac:dyDescent="0.25">
      <c r="A188" s="8">
        <v>15</v>
      </c>
      <c r="B188" s="9" t="s">
        <v>91</v>
      </c>
    </row>
    <row r="189" spans="1:7" ht="16.5" thickBot="1" x14ac:dyDescent="0.3">
      <c r="A189" s="8">
        <v>16</v>
      </c>
      <c r="B189" s="9" t="s">
        <v>66</v>
      </c>
    </row>
    <row r="190" spans="1:7" x14ac:dyDescent="0.25">
      <c r="A190" s="8">
        <v>17</v>
      </c>
      <c r="B190" s="9" t="s">
        <v>36</v>
      </c>
      <c r="E190" s="277" t="s">
        <v>231</v>
      </c>
      <c r="F190" s="278"/>
      <c r="G190" s="279"/>
    </row>
    <row r="191" spans="1:7" ht="18" x14ac:dyDescent="0.25">
      <c r="A191" s="8">
        <v>18</v>
      </c>
      <c r="B191" s="99" t="s">
        <v>230</v>
      </c>
      <c r="C191" s="100">
        <v>1.2708333333333333</v>
      </c>
      <c r="E191" s="280"/>
      <c r="F191" s="281"/>
      <c r="G191" s="282"/>
    </row>
    <row r="192" spans="1:7" x14ac:dyDescent="0.25">
      <c r="A192" s="8">
        <v>19</v>
      </c>
      <c r="B192" s="9" t="s">
        <v>36</v>
      </c>
      <c r="E192" s="280"/>
      <c r="F192" s="281"/>
      <c r="G192" s="282"/>
    </row>
    <row r="193" spans="1:7" x14ac:dyDescent="0.25">
      <c r="A193" s="8">
        <v>20</v>
      </c>
      <c r="B193" s="5" t="s">
        <v>160</v>
      </c>
      <c r="E193" s="280"/>
      <c r="F193" s="281"/>
      <c r="G193" s="282"/>
    </row>
    <row r="194" spans="1:7" ht="21" thickBot="1" x14ac:dyDescent="0.35">
      <c r="A194" s="8">
        <v>21</v>
      </c>
      <c r="B194" s="10" t="s">
        <v>218</v>
      </c>
      <c r="E194" s="283"/>
      <c r="F194" s="284"/>
      <c r="G194" s="285"/>
    </row>
    <row r="195" spans="1:7" ht="20.25" x14ac:dyDescent="0.3">
      <c r="A195" s="8">
        <v>22</v>
      </c>
      <c r="B195" s="10" t="s">
        <v>219</v>
      </c>
    </row>
    <row r="196" spans="1:7" x14ac:dyDescent="0.25">
      <c r="A196" s="8">
        <v>23</v>
      </c>
      <c r="B196" s="9" t="s">
        <v>101</v>
      </c>
    </row>
    <row r="197" spans="1:7" x14ac:dyDescent="0.25">
      <c r="A197" s="8">
        <v>24</v>
      </c>
      <c r="B197" s="9" t="s">
        <v>33</v>
      </c>
    </row>
    <row r="198" spans="1:7" ht="18" x14ac:dyDescent="0.25">
      <c r="A198" s="8">
        <v>25</v>
      </c>
      <c r="B198" s="103" t="s">
        <v>6</v>
      </c>
      <c r="C198" s="100">
        <v>1.2777777777777779</v>
      </c>
    </row>
  </sheetData>
  <mergeCells count="23">
    <mergeCell ref="C41:D45"/>
    <mergeCell ref="E149:F149"/>
    <mergeCell ref="A89:B89"/>
    <mergeCell ref="E89:F89"/>
    <mergeCell ref="A116:B116"/>
    <mergeCell ref="E116:F116"/>
    <mergeCell ref="E115:G115"/>
    <mergeCell ref="E190:G194"/>
    <mergeCell ref="F1:G1"/>
    <mergeCell ref="A3:B3"/>
    <mergeCell ref="E3:F3"/>
    <mergeCell ref="F63:G63"/>
    <mergeCell ref="A17:B17"/>
    <mergeCell ref="E17:F17"/>
    <mergeCell ref="A1:C1"/>
    <mergeCell ref="A63:C63"/>
    <mergeCell ref="A170:B170"/>
    <mergeCell ref="A146:C146"/>
    <mergeCell ref="F146:G146"/>
    <mergeCell ref="E177:G179"/>
    <mergeCell ref="A149:B149"/>
    <mergeCell ref="E51:G53"/>
    <mergeCell ref="A138:C140"/>
  </mergeCells>
  <phoneticPr fontId="3" type="noConversion"/>
  <pageMargins left="0.23" right="0.17" top="0.35433070866141736" bottom="0.43307086614173229" header="0.35433070866141736" footer="0.27559055118110237"/>
  <pageSetup paperSize="9" scale="74" orientation="portrait" r:id="rId1"/>
  <headerFooter alignWithMargins="0"/>
  <rowBreaks count="2" manualBreakCount="2">
    <brk id="62" max="6" man="1"/>
    <brk id="145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89"/>
  <sheetViews>
    <sheetView showGridLines="0" view="pageBreakPreview" zoomScale="70" zoomScaleNormal="70" zoomScaleSheetLayoutView="70" workbookViewId="0">
      <selection activeCell="D2" sqref="D2:G2"/>
    </sheetView>
  </sheetViews>
  <sheetFormatPr defaultRowHeight="15.75" x14ac:dyDescent="0.25"/>
  <cols>
    <col min="1" max="1" width="4.42578125" style="2" customWidth="1"/>
    <col min="2" max="2" width="45.42578125" style="23" customWidth="1"/>
    <col min="3" max="3" width="16.5703125" style="43" customWidth="1"/>
    <col min="4" max="4" width="6.85546875" style="77" customWidth="1"/>
    <col min="5" max="5" width="4.42578125" style="53" customWidth="1"/>
    <col min="6" max="6" width="42.85546875" style="37" customWidth="1"/>
    <col min="7" max="7" width="20.140625" style="18" customWidth="1"/>
  </cols>
  <sheetData>
    <row r="1" spans="1:7" ht="20.25" x14ac:dyDescent="0.3">
      <c r="A1" s="289" t="s">
        <v>165</v>
      </c>
      <c r="B1" s="289"/>
      <c r="C1" s="289"/>
      <c r="D1" s="76"/>
      <c r="E1" s="49"/>
      <c r="F1" s="286" t="s">
        <v>139</v>
      </c>
      <c r="G1" s="287"/>
    </row>
    <row r="2" spans="1:7" x14ac:dyDescent="0.25">
      <c r="E2" s="49"/>
      <c r="F2" s="36"/>
    </row>
    <row r="3" spans="1:7" x14ac:dyDescent="0.25">
      <c r="A3" s="290" t="s">
        <v>140</v>
      </c>
      <c r="B3" s="290"/>
      <c r="D3"/>
      <c r="E3" s="290" t="s">
        <v>141</v>
      </c>
      <c r="F3" s="290"/>
    </row>
    <row r="4" spans="1:7" ht="18" customHeight="1" x14ac:dyDescent="0.25">
      <c r="A4" s="1" t="s">
        <v>251</v>
      </c>
      <c r="B4" s="21"/>
      <c r="D4"/>
      <c r="E4" s="1" t="s">
        <v>252</v>
      </c>
      <c r="F4" s="144"/>
      <c r="G4" s="144"/>
    </row>
    <row r="5" spans="1:7" ht="9.75" customHeight="1" x14ac:dyDescent="0.25">
      <c r="A5" s="6"/>
      <c r="B5" s="21"/>
      <c r="D5"/>
      <c r="E5" s="141"/>
      <c r="F5" s="141"/>
      <c r="G5" s="141"/>
    </row>
    <row r="6" spans="1:7" ht="39.75" x14ac:dyDescent="0.2">
      <c r="A6" s="7" t="s">
        <v>10</v>
      </c>
      <c r="B6" s="26" t="s">
        <v>110</v>
      </c>
      <c r="C6" s="44" t="s">
        <v>111</v>
      </c>
      <c r="D6"/>
      <c r="E6" s="7" t="s">
        <v>10</v>
      </c>
      <c r="F6" s="26" t="s">
        <v>110</v>
      </c>
      <c r="G6" s="44" t="s">
        <v>111</v>
      </c>
    </row>
    <row r="7" spans="1:7" ht="19.5" customHeight="1" x14ac:dyDescent="0.25">
      <c r="A7" s="58">
        <v>1</v>
      </c>
      <c r="B7" s="103" t="s">
        <v>6</v>
      </c>
      <c r="C7" s="100">
        <v>0</v>
      </c>
      <c r="D7"/>
      <c r="E7" s="8">
        <v>1</v>
      </c>
      <c r="F7" s="103" t="s">
        <v>5</v>
      </c>
      <c r="G7" s="100">
        <v>3.125E-2</v>
      </c>
    </row>
    <row r="8" spans="1:7" x14ac:dyDescent="0.25">
      <c r="A8" s="58">
        <v>2</v>
      </c>
      <c r="B8" s="9" t="s">
        <v>33</v>
      </c>
      <c r="D8"/>
      <c r="E8" s="8">
        <v>2</v>
      </c>
      <c r="F8" s="9" t="s">
        <v>19</v>
      </c>
      <c r="G8" s="43"/>
    </row>
    <row r="9" spans="1:7" x14ac:dyDescent="0.25">
      <c r="A9" s="58">
        <v>3</v>
      </c>
      <c r="B9" s="9" t="s">
        <v>34</v>
      </c>
      <c r="D9"/>
      <c r="E9" s="8">
        <v>3</v>
      </c>
      <c r="F9" s="9" t="s">
        <v>39</v>
      </c>
      <c r="G9" s="43"/>
    </row>
    <row r="10" spans="1:7" ht="18" x14ac:dyDescent="0.25">
      <c r="A10" s="58">
        <v>4</v>
      </c>
      <c r="B10" s="9" t="s">
        <v>73</v>
      </c>
      <c r="D10"/>
      <c r="E10" s="8">
        <v>4</v>
      </c>
      <c r="F10" s="103" t="s">
        <v>245</v>
      </c>
      <c r="G10" s="100">
        <v>4.1666666666666664E-2</v>
      </c>
    </row>
    <row r="11" spans="1:7" x14ac:dyDescent="0.25">
      <c r="A11" s="58">
        <v>5</v>
      </c>
      <c r="B11" s="9" t="s">
        <v>186</v>
      </c>
      <c r="D11"/>
      <c r="E11" s="8">
        <v>5</v>
      </c>
      <c r="F11" s="9" t="s">
        <v>39</v>
      </c>
      <c r="G11" s="43"/>
    </row>
    <row r="12" spans="1:7" x14ac:dyDescent="0.25">
      <c r="A12" s="58">
        <v>6</v>
      </c>
      <c r="B12" s="9" t="s">
        <v>36</v>
      </c>
      <c r="D12"/>
      <c r="E12" s="8">
        <v>6</v>
      </c>
      <c r="F12" s="9" t="s">
        <v>37</v>
      </c>
      <c r="G12" s="43"/>
    </row>
    <row r="13" spans="1:7" x14ac:dyDescent="0.25">
      <c r="A13" s="58">
        <v>7</v>
      </c>
      <c r="B13" s="9" t="s">
        <v>71</v>
      </c>
      <c r="C13" s="35"/>
      <c r="D13"/>
      <c r="E13" s="8">
        <v>7</v>
      </c>
      <c r="F13" s="9" t="s">
        <v>95</v>
      </c>
      <c r="G13" s="43"/>
    </row>
    <row r="14" spans="1:7" x14ac:dyDescent="0.25">
      <c r="A14" s="58">
        <v>8</v>
      </c>
      <c r="B14" s="9" t="s">
        <v>37</v>
      </c>
      <c r="D14"/>
      <c r="E14" s="8">
        <v>8</v>
      </c>
      <c r="F14" s="9" t="s">
        <v>76</v>
      </c>
      <c r="G14" s="43"/>
    </row>
    <row r="15" spans="1:7" x14ac:dyDescent="0.25">
      <c r="A15" s="58">
        <v>9</v>
      </c>
      <c r="B15" s="9" t="s">
        <v>78</v>
      </c>
      <c r="D15"/>
      <c r="E15" s="8">
        <v>9</v>
      </c>
      <c r="F15" s="9" t="s">
        <v>208</v>
      </c>
      <c r="G15" s="43"/>
    </row>
    <row r="16" spans="1:7" x14ac:dyDescent="0.25">
      <c r="A16" s="58">
        <v>10</v>
      </c>
      <c r="B16" s="9" t="s">
        <v>80</v>
      </c>
      <c r="D16"/>
      <c r="E16" s="8">
        <v>10</v>
      </c>
      <c r="F16" s="9" t="s">
        <v>37</v>
      </c>
      <c r="G16" s="43"/>
    </row>
    <row r="17" spans="1:7" x14ac:dyDescent="0.25">
      <c r="A17" s="58">
        <v>11</v>
      </c>
      <c r="B17" s="9" t="s">
        <v>69</v>
      </c>
      <c r="D17"/>
      <c r="E17" s="8">
        <v>11</v>
      </c>
      <c r="F17" s="9" t="s">
        <v>209</v>
      </c>
      <c r="G17" s="43"/>
    </row>
    <row r="18" spans="1:7" x14ac:dyDescent="0.25">
      <c r="A18" s="58">
        <v>12</v>
      </c>
      <c r="B18" s="9" t="s">
        <v>68</v>
      </c>
      <c r="C18" s="35"/>
      <c r="D18"/>
      <c r="E18" s="8">
        <v>12</v>
      </c>
      <c r="F18" s="9" t="s">
        <v>76</v>
      </c>
      <c r="G18" s="43"/>
    </row>
    <row r="19" spans="1:7" x14ac:dyDescent="0.25">
      <c r="A19" s="58">
        <v>13</v>
      </c>
      <c r="B19" s="9" t="s">
        <v>67</v>
      </c>
      <c r="D19"/>
      <c r="E19" s="8">
        <v>13</v>
      </c>
      <c r="F19" s="9" t="s">
        <v>77</v>
      </c>
      <c r="G19" s="43"/>
    </row>
    <row r="20" spans="1:7" ht="18" x14ac:dyDescent="0.25">
      <c r="A20" s="58">
        <v>14</v>
      </c>
      <c r="B20" s="104" t="s">
        <v>201</v>
      </c>
      <c r="C20" s="100">
        <v>1.7361111111111112E-2</v>
      </c>
      <c r="D20"/>
      <c r="E20" s="8">
        <v>14</v>
      </c>
      <c r="F20" s="9" t="s">
        <v>36</v>
      </c>
      <c r="G20" s="43"/>
    </row>
    <row r="21" spans="1:7" ht="18" x14ac:dyDescent="0.25">
      <c r="A21" s="133">
        <v>15</v>
      </c>
      <c r="B21" s="104" t="s">
        <v>39</v>
      </c>
      <c r="D21"/>
      <c r="E21" s="8">
        <v>15</v>
      </c>
      <c r="F21" s="10" t="s">
        <v>71</v>
      </c>
      <c r="G21" s="35"/>
    </row>
    <row r="22" spans="1:7" x14ac:dyDescent="0.25">
      <c r="A22" s="58">
        <v>16</v>
      </c>
      <c r="B22" s="13" t="s">
        <v>93</v>
      </c>
      <c r="D22"/>
      <c r="E22" s="8">
        <v>16</v>
      </c>
      <c r="F22" s="9" t="s">
        <v>72</v>
      </c>
      <c r="G22" s="45"/>
    </row>
    <row r="23" spans="1:7" ht="18" x14ac:dyDescent="0.25">
      <c r="A23" s="58">
        <v>17</v>
      </c>
      <c r="B23" s="103" t="s">
        <v>224</v>
      </c>
      <c r="C23" s="100">
        <v>2.0833333333333332E-2</v>
      </c>
      <c r="D23"/>
      <c r="E23" s="8">
        <v>17</v>
      </c>
      <c r="F23" s="9" t="s">
        <v>203</v>
      </c>
      <c r="G23" s="45"/>
    </row>
    <row r="24" spans="1:7" x14ac:dyDescent="0.25">
      <c r="A24" s="58">
        <v>18</v>
      </c>
      <c r="B24" s="13" t="s">
        <v>93</v>
      </c>
      <c r="D24"/>
      <c r="E24" s="8">
        <v>18</v>
      </c>
      <c r="F24" s="9" t="s">
        <v>102</v>
      </c>
      <c r="G24" s="45"/>
    </row>
    <row r="25" spans="1:7" ht="18" x14ac:dyDescent="0.25">
      <c r="A25" s="58">
        <v>19</v>
      </c>
      <c r="B25" s="104" t="s">
        <v>39</v>
      </c>
      <c r="D25"/>
      <c r="E25" s="8">
        <v>19</v>
      </c>
      <c r="F25" s="9" t="s">
        <v>162</v>
      </c>
      <c r="G25" s="45"/>
    </row>
    <row r="26" spans="1:7" x14ac:dyDescent="0.25">
      <c r="A26" s="58">
        <v>20</v>
      </c>
      <c r="B26" s="9" t="s">
        <v>48</v>
      </c>
      <c r="D26"/>
      <c r="E26" s="8">
        <v>20</v>
      </c>
      <c r="F26" s="9" t="s">
        <v>82</v>
      </c>
      <c r="G26" s="45"/>
    </row>
    <row r="27" spans="1:7" s="2" customFormat="1" x14ac:dyDescent="0.25">
      <c r="A27" s="58">
        <v>21</v>
      </c>
      <c r="B27" s="9" t="s">
        <v>75</v>
      </c>
      <c r="C27" s="43"/>
      <c r="D27" s="78"/>
      <c r="E27" s="8">
        <v>21</v>
      </c>
      <c r="F27" s="9" t="s">
        <v>65</v>
      </c>
      <c r="G27" s="35"/>
    </row>
    <row r="28" spans="1:7" s="2" customFormat="1" x14ac:dyDescent="0.25">
      <c r="A28" s="58">
        <v>22</v>
      </c>
      <c r="B28" s="9" t="s">
        <v>13</v>
      </c>
      <c r="C28" s="43"/>
      <c r="D28" s="78"/>
      <c r="E28" s="8">
        <v>22</v>
      </c>
      <c r="F28" s="9" t="s">
        <v>21</v>
      </c>
      <c r="G28" s="15"/>
    </row>
    <row r="29" spans="1:7" s="2" customFormat="1" x14ac:dyDescent="0.25">
      <c r="A29" s="58">
        <v>23</v>
      </c>
      <c r="B29" s="9" t="s">
        <v>187</v>
      </c>
      <c r="C29" s="43"/>
      <c r="D29" s="78"/>
      <c r="E29" s="8">
        <v>23</v>
      </c>
      <c r="F29" s="9" t="s">
        <v>191</v>
      </c>
      <c r="G29" s="45"/>
    </row>
    <row r="30" spans="1:7" s="2" customFormat="1" ht="18" x14ac:dyDescent="0.25">
      <c r="A30" s="58">
        <v>24</v>
      </c>
      <c r="B30" s="103" t="s">
        <v>5</v>
      </c>
      <c r="C30" s="100">
        <v>2.7777777777777776E-2</v>
      </c>
      <c r="D30" s="78"/>
      <c r="E30" s="8">
        <v>24</v>
      </c>
      <c r="F30" s="9" t="s">
        <v>19</v>
      </c>
      <c r="G30" s="43"/>
    </row>
    <row r="31" spans="1:7" s="2" customFormat="1" ht="18" x14ac:dyDescent="0.25">
      <c r="C31" s="18"/>
      <c r="D31" s="78"/>
      <c r="E31" s="8">
        <v>25</v>
      </c>
      <c r="F31" s="103" t="s">
        <v>5</v>
      </c>
      <c r="G31" s="105">
        <v>1.0763888888888888</v>
      </c>
    </row>
    <row r="32" spans="1:7" s="2" customFormat="1" ht="13.5" customHeight="1" x14ac:dyDescent="0.25">
      <c r="C32" s="18"/>
      <c r="D32" s="78"/>
      <c r="F32" s="23"/>
      <c r="G32" s="43"/>
    </row>
    <row r="33" spans="1:7" s="2" customFormat="1" x14ac:dyDescent="0.25">
      <c r="A33" s="290" t="s">
        <v>142</v>
      </c>
      <c r="B33" s="290"/>
      <c r="C33" s="18"/>
      <c r="D33" s="78"/>
      <c r="E33" s="134" t="s">
        <v>143</v>
      </c>
      <c r="F33" s="134"/>
      <c r="G33" s="18"/>
    </row>
    <row r="34" spans="1:7" x14ac:dyDescent="0.25">
      <c r="A34" s="1" t="s">
        <v>253</v>
      </c>
      <c r="D34" s="79"/>
      <c r="E34" s="1" t="s">
        <v>254</v>
      </c>
      <c r="F34" s="40"/>
      <c r="G34" s="40"/>
    </row>
    <row r="35" spans="1:7" x14ac:dyDescent="0.25">
      <c r="A35" s="48"/>
      <c r="D35" s="79"/>
      <c r="E35" s="52"/>
      <c r="F35" s="41"/>
      <c r="G35" s="41"/>
    </row>
    <row r="36" spans="1:7" ht="39.75" x14ac:dyDescent="0.2">
      <c r="A36" s="7" t="s">
        <v>10</v>
      </c>
      <c r="B36" s="26" t="s">
        <v>110</v>
      </c>
      <c r="C36" s="44" t="s">
        <v>111</v>
      </c>
      <c r="D36" s="80"/>
      <c r="E36" s="7" t="s">
        <v>10</v>
      </c>
      <c r="F36" s="26" t="s">
        <v>110</v>
      </c>
      <c r="G36" s="44" t="s">
        <v>111</v>
      </c>
    </row>
    <row r="37" spans="1:7" ht="18" x14ac:dyDescent="0.25">
      <c r="A37" s="8">
        <v>1</v>
      </c>
      <c r="B37" s="99" t="s">
        <v>5</v>
      </c>
      <c r="C37" s="100">
        <v>7.6388888888888895E-2</v>
      </c>
      <c r="D37" s="81"/>
      <c r="E37" s="17">
        <v>1</v>
      </c>
      <c r="F37" s="103" t="s">
        <v>122</v>
      </c>
      <c r="G37" s="100">
        <v>0.13541666666666666</v>
      </c>
    </row>
    <row r="38" spans="1:7" x14ac:dyDescent="0.25">
      <c r="A38" s="8">
        <v>2</v>
      </c>
      <c r="B38" s="12" t="s">
        <v>19</v>
      </c>
      <c r="C38" s="25"/>
      <c r="E38" s="17">
        <v>2</v>
      </c>
      <c r="F38" s="9" t="s">
        <v>199</v>
      </c>
      <c r="G38" s="43"/>
    </row>
    <row r="39" spans="1:7" x14ac:dyDescent="0.25">
      <c r="A39" s="8">
        <v>3</v>
      </c>
      <c r="B39" s="12" t="s">
        <v>39</v>
      </c>
      <c r="C39" s="25"/>
      <c r="E39" s="17">
        <v>3</v>
      </c>
      <c r="F39" s="9" t="s">
        <v>198</v>
      </c>
      <c r="G39" s="43"/>
    </row>
    <row r="40" spans="1:7" ht="18" x14ac:dyDescent="0.25">
      <c r="A40" s="8">
        <v>4</v>
      </c>
      <c r="B40" s="103" t="s">
        <v>184</v>
      </c>
      <c r="C40" s="100">
        <v>8.3333333333333329E-2</v>
      </c>
      <c r="E40" s="17">
        <v>4</v>
      </c>
      <c r="F40" s="103" t="s">
        <v>193</v>
      </c>
      <c r="G40" s="100">
        <v>0.1423611111111111</v>
      </c>
    </row>
    <row r="41" spans="1:7" x14ac:dyDescent="0.25">
      <c r="A41" s="8">
        <v>5</v>
      </c>
      <c r="B41" s="9" t="s">
        <v>39</v>
      </c>
      <c r="C41" s="25"/>
      <c r="E41" s="17">
        <v>5</v>
      </c>
      <c r="F41" s="9" t="s">
        <v>37</v>
      </c>
      <c r="G41" s="43"/>
    </row>
    <row r="42" spans="1:7" x14ac:dyDescent="0.25">
      <c r="A42" s="8">
        <v>6</v>
      </c>
      <c r="B42" s="9" t="s">
        <v>37</v>
      </c>
      <c r="C42" s="25"/>
      <c r="E42" s="17">
        <v>6</v>
      </c>
      <c r="F42" s="9" t="s">
        <v>71</v>
      </c>
      <c r="G42" s="43"/>
    </row>
    <row r="43" spans="1:7" ht="18" x14ac:dyDescent="0.25">
      <c r="A43" s="8">
        <v>7</v>
      </c>
      <c r="B43" s="9" t="s">
        <v>95</v>
      </c>
      <c r="C43" s="35"/>
      <c r="D43" s="81"/>
      <c r="E43" s="17">
        <v>7</v>
      </c>
      <c r="F43" s="103" t="s">
        <v>222</v>
      </c>
      <c r="G43" s="100">
        <v>0.14930555555555555</v>
      </c>
    </row>
    <row r="44" spans="1:7" x14ac:dyDescent="0.25">
      <c r="A44" s="8">
        <v>8</v>
      </c>
      <c r="B44" s="9" t="s">
        <v>76</v>
      </c>
      <c r="C44" s="45"/>
      <c r="E44" s="17">
        <v>8</v>
      </c>
      <c r="F44" s="9" t="s">
        <v>77</v>
      </c>
      <c r="G44" s="43"/>
    </row>
    <row r="45" spans="1:7" x14ac:dyDescent="0.25">
      <c r="A45" s="8">
        <v>9</v>
      </c>
      <c r="B45" s="9" t="s">
        <v>208</v>
      </c>
      <c r="C45" s="45"/>
      <c r="E45" s="17">
        <v>9</v>
      </c>
      <c r="F45" s="9" t="s">
        <v>76</v>
      </c>
      <c r="G45" s="43"/>
    </row>
    <row r="46" spans="1:7" x14ac:dyDescent="0.25">
      <c r="A46" s="8">
        <v>10</v>
      </c>
      <c r="B46" s="9" t="s">
        <v>37</v>
      </c>
      <c r="C46" s="45"/>
      <c r="E46" s="17">
        <v>10</v>
      </c>
      <c r="F46" s="9" t="s">
        <v>95</v>
      </c>
      <c r="G46" s="43"/>
    </row>
    <row r="47" spans="1:7" x14ac:dyDescent="0.25">
      <c r="A47" s="8">
        <v>11</v>
      </c>
      <c r="B47" s="9" t="s">
        <v>209</v>
      </c>
      <c r="C47" s="45"/>
      <c r="E47" s="17">
        <v>11</v>
      </c>
      <c r="F47" s="9" t="s">
        <v>37</v>
      </c>
      <c r="G47" s="43"/>
    </row>
    <row r="48" spans="1:7" ht="16.5" thickBot="1" x14ac:dyDescent="0.3">
      <c r="A48" s="145">
        <v>12</v>
      </c>
      <c r="B48" s="146" t="s">
        <v>76</v>
      </c>
      <c r="C48" s="45"/>
      <c r="E48" s="17">
        <v>12</v>
      </c>
      <c r="F48" s="9" t="s">
        <v>38</v>
      </c>
      <c r="G48" s="43"/>
    </row>
    <row r="49" spans="1:7" ht="24.75" customHeight="1" x14ac:dyDescent="0.25">
      <c r="A49" s="149">
        <v>13</v>
      </c>
      <c r="B49" s="151" t="s">
        <v>66</v>
      </c>
      <c r="C49" s="325" t="s">
        <v>261</v>
      </c>
      <c r="E49" s="17">
        <v>13</v>
      </c>
      <c r="F49" s="9" t="s">
        <v>92</v>
      </c>
      <c r="G49" s="43"/>
    </row>
    <row r="50" spans="1:7" ht="24.75" customHeight="1" thickBot="1" x14ac:dyDescent="0.3">
      <c r="A50" s="150">
        <v>14</v>
      </c>
      <c r="B50" s="152" t="s">
        <v>260</v>
      </c>
      <c r="C50" s="326"/>
      <c r="E50" s="17">
        <v>14</v>
      </c>
      <c r="F50" s="9" t="s">
        <v>93</v>
      </c>
    </row>
    <row r="51" spans="1:7" ht="18" x14ac:dyDescent="0.25">
      <c r="A51" s="147">
        <v>15</v>
      </c>
      <c r="B51" s="148" t="s">
        <v>77</v>
      </c>
      <c r="C51" s="45"/>
      <c r="E51" s="17">
        <v>15</v>
      </c>
      <c r="F51" s="103" t="s">
        <v>224</v>
      </c>
      <c r="G51" s="100">
        <v>0.15625</v>
      </c>
    </row>
    <row r="52" spans="1:7" x14ac:dyDescent="0.25">
      <c r="A52" s="8">
        <v>16</v>
      </c>
      <c r="B52" s="9" t="s">
        <v>36</v>
      </c>
      <c r="C52" s="45"/>
      <c r="E52" s="17">
        <v>16</v>
      </c>
      <c r="F52" s="9" t="s">
        <v>93</v>
      </c>
    </row>
    <row r="53" spans="1:7" x14ac:dyDescent="0.25">
      <c r="A53" s="8">
        <v>17</v>
      </c>
      <c r="B53" s="10" t="s">
        <v>156</v>
      </c>
      <c r="C53" s="46">
        <v>9.375E-2</v>
      </c>
      <c r="E53" s="17">
        <v>17</v>
      </c>
      <c r="F53" s="9" t="s">
        <v>39</v>
      </c>
      <c r="G53" s="43"/>
    </row>
    <row r="54" spans="1:7" x14ac:dyDescent="0.25">
      <c r="A54" s="8">
        <v>18</v>
      </c>
      <c r="B54" s="9" t="s">
        <v>36</v>
      </c>
      <c r="C54" s="45"/>
      <c r="E54" s="17">
        <v>18</v>
      </c>
      <c r="F54" s="9" t="s">
        <v>14</v>
      </c>
      <c r="G54" s="43"/>
    </row>
    <row r="55" spans="1:7" ht="18" customHeight="1" x14ac:dyDescent="0.25">
      <c r="A55" s="8">
        <v>19</v>
      </c>
      <c r="B55" s="9" t="s">
        <v>154</v>
      </c>
      <c r="E55" s="17">
        <v>19</v>
      </c>
      <c r="F55" s="103" t="s">
        <v>5</v>
      </c>
      <c r="G55" s="100">
        <v>0.16666666666666666</v>
      </c>
    </row>
    <row r="56" spans="1:7" x14ac:dyDescent="0.25">
      <c r="A56" s="8">
        <v>20</v>
      </c>
      <c r="B56" s="9" t="s">
        <v>102</v>
      </c>
      <c r="D56" s="81"/>
      <c r="E56" s="2"/>
      <c r="F56" s="23"/>
      <c r="G56" s="43"/>
    </row>
    <row r="57" spans="1:7" x14ac:dyDescent="0.25">
      <c r="A57" s="8">
        <v>21</v>
      </c>
      <c r="B57" s="9" t="s">
        <v>83</v>
      </c>
      <c r="E57" s="2"/>
      <c r="F57" s="23"/>
      <c r="G57" s="43"/>
    </row>
    <row r="58" spans="1:7" x14ac:dyDescent="0.25">
      <c r="A58" s="8">
        <v>22</v>
      </c>
      <c r="B58" s="9" t="s">
        <v>82</v>
      </c>
      <c r="E58" s="2"/>
      <c r="F58" s="23"/>
      <c r="G58" s="43"/>
    </row>
    <row r="59" spans="1:7" x14ac:dyDescent="0.25">
      <c r="A59" s="8">
        <v>23</v>
      </c>
      <c r="B59" s="27" t="s">
        <v>155</v>
      </c>
      <c r="E59" s="2"/>
      <c r="F59" s="23"/>
      <c r="G59" s="43"/>
    </row>
    <row r="60" spans="1:7" x14ac:dyDescent="0.25">
      <c r="A60" s="8">
        <v>24</v>
      </c>
      <c r="B60" s="9" t="s">
        <v>37</v>
      </c>
      <c r="C60" s="46"/>
      <c r="E60" s="2"/>
      <c r="F60" s="23"/>
      <c r="G60" s="43"/>
    </row>
    <row r="61" spans="1:7" ht="18" x14ac:dyDescent="0.25">
      <c r="A61" s="8">
        <v>25</v>
      </c>
      <c r="B61" s="103" t="s">
        <v>193</v>
      </c>
      <c r="C61" s="105">
        <v>0.1111111111111111</v>
      </c>
      <c r="E61" s="2"/>
      <c r="F61" s="23"/>
      <c r="G61" s="43"/>
    </row>
    <row r="62" spans="1:7" x14ac:dyDescent="0.25">
      <c r="A62" s="8">
        <v>26</v>
      </c>
      <c r="B62" s="9" t="s">
        <v>198</v>
      </c>
      <c r="C62"/>
      <c r="D62" s="81"/>
      <c r="E62" s="2"/>
      <c r="F62" s="23"/>
      <c r="G62" s="43"/>
    </row>
    <row r="63" spans="1:7" x14ac:dyDescent="0.25">
      <c r="A63" s="8">
        <v>27</v>
      </c>
      <c r="B63" s="9" t="s">
        <v>199</v>
      </c>
      <c r="C63"/>
      <c r="D63" s="78"/>
      <c r="E63" s="2"/>
      <c r="F63" s="23"/>
      <c r="G63" s="43"/>
    </row>
    <row r="64" spans="1:7" ht="18" x14ac:dyDescent="0.25">
      <c r="A64" s="8">
        <v>28</v>
      </c>
      <c r="B64" s="103" t="s">
        <v>122</v>
      </c>
      <c r="C64" s="100">
        <v>0.13541666666666666</v>
      </c>
      <c r="E64" s="2"/>
      <c r="F64" s="23"/>
      <c r="G64" s="43"/>
    </row>
    <row r="65" spans="1:7" ht="13.5" customHeight="1" x14ac:dyDescent="0.25">
      <c r="A65" s="16"/>
      <c r="B65" s="137"/>
      <c r="C65" s="100"/>
      <c r="E65" s="2"/>
      <c r="F65" s="23"/>
      <c r="G65" s="43"/>
    </row>
    <row r="66" spans="1:7" ht="20.25" customHeight="1" x14ac:dyDescent="0.2">
      <c r="A66" s="327" t="s">
        <v>262</v>
      </c>
      <c r="B66" s="327"/>
      <c r="C66" s="327"/>
      <c r="D66" s="327"/>
      <c r="E66" s="327"/>
      <c r="F66" s="327"/>
      <c r="G66" s="327"/>
    </row>
    <row r="67" spans="1:7" ht="15" customHeight="1" x14ac:dyDescent="0.25">
      <c r="A67" s="323" t="s">
        <v>182</v>
      </c>
      <c r="B67" s="323"/>
      <c r="C67" s="323"/>
      <c r="D67" s="323"/>
      <c r="E67" s="323"/>
      <c r="F67" s="323"/>
      <c r="G67" s="43"/>
    </row>
    <row r="68" spans="1:7" ht="20.25" x14ac:dyDescent="0.3">
      <c r="A68" s="289" t="s">
        <v>165</v>
      </c>
      <c r="B68" s="289"/>
      <c r="C68" s="289"/>
      <c r="D68" s="76"/>
      <c r="E68" s="18"/>
      <c r="F68" s="286" t="s">
        <v>139</v>
      </c>
      <c r="G68" s="287"/>
    </row>
    <row r="69" spans="1:7" x14ac:dyDescent="0.25">
      <c r="E69" s="18"/>
      <c r="F69" s="18"/>
    </row>
    <row r="70" spans="1:7" x14ac:dyDescent="0.25">
      <c r="A70" s="290" t="s">
        <v>144</v>
      </c>
      <c r="B70" s="290"/>
      <c r="C70" s="18"/>
      <c r="D70" s="79"/>
      <c r="E70" s="290" t="s">
        <v>145</v>
      </c>
      <c r="F70" s="290"/>
      <c r="G70" s="43"/>
    </row>
    <row r="71" spans="1:7" x14ac:dyDescent="0.25">
      <c r="A71" s="11" t="s">
        <v>175</v>
      </c>
      <c r="B71"/>
      <c r="D71" s="18"/>
      <c r="E71" s="11" t="s">
        <v>225</v>
      </c>
      <c r="F71"/>
      <c r="G71" s="43"/>
    </row>
    <row r="72" spans="1:7" x14ac:dyDescent="0.25">
      <c r="B72"/>
      <c r="D72" s="81"/>
      <c r="E72" s="2"/>
      <c r="F72"/>
      <c r="G72" s="43"/>
    </row>
    <row r="73" spans="1:7" ht="43.5" x14ac:dyDescent="0.25">
      <c r="A73" s="55" t="s">
        <v>10</v>
      </c>
      <c r="B73" s="24" t="s">
        <v>110</v>
      </c>
      <c r="C73" s="44" t="s">
        <v>111</v>
      </c>
      <c r="E73" s="7" t="s">
        <v>10</v>
      </c>
      <c r="F73" s="24" t="s">
        <v>110</v>
      </c>
      <c r="G73" s="44" t="s">
        <v>111</v>
      </c>
    </row>
    <row r="74" spans="1:7" ht="18" x14ac:dyDescent="0.25">
      <c r="A74" s="8">
        <v>1</v>
      </c>
      <c r="B74" s="99" t="s">
        <v>5</v>
      </c>
      <c r="C74" s="100">
        <v>0.16666666666666666</v>
      </c>
      <c r="E74" s="8">
        <v>1</v>
      </c>
      <c r="F74" s="99" t="s">
        <v>183</v>
      </c>
      <c r="G74" s="100">
        <v>0.17361111111111113</v>
      </c>
    </row>
    <row r="75" spans="1:7" x14ac:dyDescent="0.25">
      <c r="A75" s="8">
        <v>2</v>
      </c>
      <c r="B75" s="5" t="s">
        <v>19</v>
      </c>
      <c r="E75" s="8">
        <v>2</v>
      </c>
      <c r="F75" s="5" t="s">
        <v>39</v>
      </c>
      <c r="G75" s="43"/>
    </row>
    <row r="76" spans="1:7" x14ac:dyDescent="0.25">
      <c r="A76" s="8">
        <v>3</v>
      </c>
      <c r="B76" s="5" t="s">
        <v>81</v>
      </c>
      <c r="E76" s="8">
        <v>3</v>
      </c>
      <c r="F76" s="5" t="s">
        <v>92</v>
      </c>
      <c r="G76" s="43"/>
    </row>
    <row r="77" spans="1:7" ht="18" x14ac:dyDescent="0.25">
      <c r="A77" s="8">
        <v>4</v>
      </c>
      <c r="B77" s="5" t="s">
        <v>48</v>
      </c>
      <c r="E77" s="8">
        <v>4</v>
      </c>
      <c r="F77" s="4" t="s">
        <v>67</v>
      </c>
      <c r="G77" s="100">
        <v>0.18055555555555555</v>
      </c>
    </row>
    <row r="78" spans="1:7" x14ac:dyDescent="0.25">
      <c r="A78" s="8">
        <v>5</v>
      </c>
      <c r="B78" s="5" t="s">
        <v>39</v>
      </c>
      <c r="E78" s="8">
        <v>5</v>
      </c>
      <c r="F78" s="5" t="s">
        <v>68</v>
      </c>
      <c r="G78" s="43"/>
    </row>
    <row r="79" spans="1:7" ht="18" x14ac:dyDescent="0.25">
      <c r="A79" s="8">
        <v>6</v>
      </c>
      <c r="B79" s="99" t="s">
        <v>183</v>
      </c>
      <c r="C79" s="100">
        <v>0.17361111111111113</v>
      </c>
      <c r="E79" s="8">
        <v>6</v>
      </c>
      <c r="F79" s="110" t="s">
        <v>96</v>
      </c>
      <c r="G79" s="43"/>
    </row>
    <row r="80" spans="1:7" x14ac:dyDescent="0.25">
      <c r="A80" s="14"/>
      <c r="B80" s="39"/>
      <c r="C80" s="46"/>
      <c r="D80" s="81"/>
      <c r="E80" s="8">
        <v>7</v>
      </c>
      <c r="F80" s="5" t="s">
        <v>69</v>
      </c>
      <c r="G80" s="43"/>
    </row>
    <row r="81" spans="1:7" x14ac:dyDescent="0.25">
      <c r="A81" s="14"/>
      <c r="B81" s="42"/>
      <c r="C81" s="45"/>
      <c r="E81" s="8">
        <v>8</v>
      </c>
      <c r="F81" s="5" t="s">
        <v>80</v>
      </c>
      <c r="G81" s="43"/>
    </row>
    <row r="82" spans="1:7" x14ac:dyDescent="0.25">
      <c r="A82" s="323" t="s">
        <v>182</v>
      </c>
      <c r="B82" s="324"/>
      <c r="C82" s="324"/>
      <c r="E82" s="8">
        <v>9</v>
      </c>
      <c r="F82" s="9" t="s">
        <v>78</v>
      </c>
      <c r="G82" s="43"/>
    </row>
    <row r="83" spans="1:7" x14ac:dyDescent="0.25">
      <c r="A83" s="324"/>
      <c r="B83" s="324"/>
      <c r="C83" s="324"/>
      <c r="E83" s="8">
        <v>10</v>
      </c>
      <c r="F83" s="9" t="s">
        <v>202</v>
      </c>
      <c r="G83" s="43"/>
    </row>
    <row r="84" spans="1:7" x14ac:dyDescent="0.25">
      <c r="A84" s="324"/>
      <c r="B84" s="324"/>
      <c r="C84" s="324"/>
      <c r="E84" s="8">
        <v>11</v>
      </c>
      <c r="F84" s="5" t="s">
        <v>79</v>
      </c>
      <c r="G84" s="43"/>
    </row>
    <row r="85" spans="1:7" x14ac:dyDescent="0.25">
      <c r="E85" s="8">
        <v>12</v>
      </c>
      <c r="F85" s="5" t="s">
        <v>70</v>
      </c>
      <c r="G85" s="43"/>
    </row>
    <row r="86" spans="1:7" x14ac:dyDescent="0.25">
      <c r="D86" s="81"/>
      <c r="E86" s="8">
        <v>13</v>
      </c>
      <c r="F86" s="5" t="s">
        <v>78</v>
      </c>
      <c r="G86" s="43"/>
    </row>
    <row r="87" spans="1:7" x14ac:dyDescent="0.25">
      <c r="D87" s="81"/>
      <c r="E87" s="8">
        <v>14</v>
      </c>
      <c r="F87" s="9" t="s">
        <v>37</v>
      </c>
      <c r="G87" s="43"/>
    </row>
    <row r="88" spans="1:7" x14ac:dyDescent="0.25">
      <c r="D88" s="81"/>
      <c r="E88" s="8">
        <v>15</v>
      </c>
      <c r="F88" s="5" t="s">
        <v>71</v>
      </c>
      <c r="G88" s="35"/>
    </row>
    <row r="89" spans="1:7" ht="18" x14ac:dyDescent="0.25">
      <c r="E89" s="107">
        <v>16</v>
      </c>
      <c r="F89" s="107" t="s">
        <v>204</v>
      </c>
      <c r="G89" s="106">
        <v>0.19097222222222221</v>
      </c>
    </row>
    <row r="90" spans="1:7" x14ac:dyDescent="0.25">
      <c r="E90" s="8">
        <v>17</v>
      </c>
      <c r="F90" s="5" t="s">
        <v>77</v>
      </c>
      <c r="G90" s="43"/>
    </row>
    <row r="91" spans="1:7" ht="18" customHeight="1" x14ac:dyDescent="0.25">
      <c r="E91" s="8">
        <v>18</v>
      </c>
      <c r="F91" s="5" t="s">
        <v>76</v>
      </c>
      <c r="G91" s="35"/>
    </row>
    <row r="92" spans="1:7" x14ac:dyDescent="0.25">
      <c r="E92" s="8">
        <v>19</v>
      </c>
      <c r="F92" s="9" t="s">
        <v>259</v>
      </c>
      <c r="G92" s="43"/>
    </row>
    <row r="93" spans="1:7" x14ac:dyDescent="0.25">
      <c r="E93" s="8">
        <v>20</v>
      </c>
      <c r="F93" s="5" t="s">
        <v>81</v>
      </c>
      <c r="G93" s="43"/>
    </row>
    <row r="94" spans="1:7" x14ac:dyDescent="0.25">
      <c r="E94" s="8">
        <v>21</v>
      </c>
      <c r="F94" s="5" t="s">
        <v>12</v>
      </c>
      <c r="G94" s="43"/>
    </row>
    <row r="95" spans="1:7" x14ac:dyDescent="0.25">
      <c r="E95" s="8">
        <v>22</v>
      </c>
      <c r="F95" s="5" t="s">
        <v>29</v>
      </c>
      <c r="G95" s="43"/>
    </row>
    <row r="96" spans="1:7" x14ac:dyDescent="0.25">
      <c r="D96" s="81"/>
      <c r="E96" s="8">
        <v>23</v>
      </c>
      <c r="F96" s="5" t="s">
        <v>20</v>
      </c>
      <c r="G96" s="43"/>
    </row>
    <row r="97" spans="1:9" ht="18" x14ac:dyDescent="0.25">
      <c r="E97" s="8">
        <v>24</v>
      </c>
      <c r="F97" s="99" t="s">
        <v>5</v>
      </c>
      <c r="G97" s="100">
        <v>0.20833333333333334</v>
      </c>
    </row>
    <row r="98" spans="1:9" ht="18" x14ac:dyDescent="0.25">
      <c r="E98" s="43"/>
      <c r="F98" s="77"/>
      <c r="G98" s="135"/>
      <c r="H98" s="57"/>
      <c r="I98" s="57"/>
    </row>
    <row r="99" spans="1:9" ht="18" x14ac:dyDescent="0.25">
      <c r="E99" s="43"/>
      <c r="F99" s="77"/>
      <c r="G99" s="57"/>
      <c r="H99" s="57"/>
      <c r="I99" s="57"/>
    </row>
    <row r="100" spans="1:9" ht="18" x14ac:dyDescent="0.25">
      <c r="E100" s="43"/>
      <c r="F100" s="81"/>
      <c r="G100" s="57"/>
      <c r="H100" s="57"/>
      <c r="I100" s="57"/>
    </row>
    <row r="101" spans="1:9" ht="20.25" x14ac:dyDescent="0.3">
      <c r="A101" s="322" t="s">
        <v>166</v>
      </c>
      <c r="B101" s="322"/>
      <c r="C101" s="322"/>
      <c r="D101"/>
      <c r="E101" s="43"/>
      <c r="F101" s="81"/>
      <c r="G101" s="57"/>
      <c r="H101" s="57"/>
      <c r="I101" s="57"/>
    </row>
    <row r="102" spans="1:9" ht="18" x14ac:dyDescent="0.25">
      <c r="A102" s="290" t="s">
        <v>146</v>
      </c>
      <c r="B102" s="290"/>
      <c r="C102" s="18"/>
      <c r="D102"/>
      <c r="E102" s="43"/>
      <c r="F102" s="81"/>
      <c r="G102" s="57"/>
      <c r="H102" s="57"/>
      <c r="I102" s="57"/>
    </row>
    <row r="103" spans="1:9" ht="18" x14ac:dyDescent="0.25">
      <c r="A103" s="11" t="s">
        <v>174</v>
      </c>
      <c r="D103"/>
      <c r="E103" s="43"/>
      <c r="F103" s="81"/>
      <c r="G103" s="57"/>
      <c r="H103" s="57"/>
      <c r="I103" s="57"/>
    </row>
    <row r="104" spans="1:9" ht="18" x14ac:dyDescent="0.25">
      <c r="D104"/>
      <c r="E104" s="43"/>
      <c r="F104" s="81"/>
      <c r="G104" s="57"/>
      <c r="H104" s="57"/>
      <c r="I104" s="57"/>
    </row>
    <row r="105" spans="1:9" ht="39.75" x14ac:dyDescent="0.25">
      <c r="A105" s="7" t="s">
        <v>10</v>
      </c>
      <c r="B105" s="26" t="s">
        <v>110</v>
      </c>
      <c r="C105" s="44" t="s">
        <v>111</v>
      </c>
      <c r="D105"/>
      <c r="E105" s="43"/>
      <c r="F105" s="81"/>
      <c r="G105" s="57"/>
      <c r="H105" s="57"/>
      <c r="I105" s="57"/>
    </row>
    <row r="106" spans="1:9" ht="18" x14ac:dyDescent="0.25">
      <c r="A106" s="8">
        <v>1</v>
      </c>
      <c r="B106" s="103" t="s">
        <v>5</v>
      </c>
      <c r="C106" s="100">
        <v>0.20833333333333334</v>
      </c>
      <c r="D106"/>
      <c r="E106" s="43"/>
      <c r="F106" s="81"/>
      <c r="G106" s="57"/>
      <c r="H106" s="57"/>
      <c r="I106" s="57"/>
    </row>
    <row r="107" spans="1:9" ht="15.75" customHeight="1" x14ac:dyDescent="0.25">
      <c r="A107" s="8">
        <v>2</v>
      </c>
      <c r="B107" s="27" t="s">
        <v>19</v>
      </c>
      <c r="D107"/>
      <c r="E107" s="43"/>
      <c r="F107" s="81"/>
      <c r="G107" s="57"/>
      <c r="H107" s="57"/>
      <c r="I107" s="57"/>
    </row>
    <row r="108" spans="1:9" ht="15.75" customHeight="1" x14ac:dyDescent="0.25">
      <c r="A108" s="8">
        <v>3</v>
      </c>
      <c r="B108" s="27" t="s">
        <v>13</v>
      </c>
      <c r="D108"/>
      <c r="E108" s="57"/>
      <c r="F108" s="57"/>
      <c r="G108" s="57"/>
    </row>
    <row r="109" spans="1:9" ht="15.75" customHeight="1" x14ac:dyDescent="0.25">
      <c r="A109" s="8">
        <v>4</v>
      </c>
      <c r="B109" s="27" t="s">
        <v>75</v>
      </c>
      <c r="D109"/>
      <c r="E109" s="57"/>
      <c r="F109" s="57"/>
      <c r="G109" s="57"/>
    </row>
    <row r="110" spans="1:9" ht="15.75" customHeight="1" x14ac:dyDescent="0.25">
      <c r="A110" s="8">
        <v>5</v>
      </c>
      <c r="B110" s="27" t="s">
        <v>74</v>
      </c>
      <c r="D110"/>
      <c r="E110" s="57"/>
      <c r="F110" s="57"/>
      <c r="G110" s="57"/>
    </row>
    <row r="111" spans="1:9" ht="15.75" customHeight="1" x14ac:dyDescent="0.25">
      <c r="A111" s="8">
        <v>6</v>
      </c>
      <c r="B111" s="27" t="s">
        <v>63</v>
      </c>
      <c r="D111"/>
      <c r="E111" s="57"/>
      <c r="F111" s="57"/>
      <c r="G111" s="57"/>
    </row>
    <row r="112" spans="1:9" ht="15.75" customHeight="1" x14ac:dyDescent="0.25">
      <c r="A112" s="8">
        <v>7</v>
      </c>
      <c r="B112" s="27" t="s">
        <v>33</v>
      </c>
      <c r="D112"/>
      <c r="E112" s="57"/>
      <c r="F112" s="57"/>
      <c r="G112" s="57"/>
    </row>
    <row r="113" spans="1:7" ht="18" x14ac:dyDescent="0.25">
      <c r="A113" s="8">
        <v>8</v>
      </c>
      <c r="B113" s="103" t="s">
        <v>6</v>
      </c>
      <c r="C113" s="100">
        <v>1.2152777777777779</v>
      </c>
      <c r="D113"/>
      <c r="E113" s="57"/>
      <c r="F113" s="57"/>
      <c r="G113" s="57"/>
    </row>
    <row r="114" spans="1:7" ht="18" x14ac:dyDescent="0.25">
      <c r="D114" s="81"/>
      <c r="E114" s="98"/>
      <c r="F114" s="98"/>
      <c r="G114" s="98"/>
    </row>
    <row r="115" spans="1:7" ht="20.25" x14ac:dyDescent="0.3">
      <c r="A115" s="319" t="s">
        <v>168</v>
      </c>
      <c r="B115" s="320"/>
      <c r="C115" s="320"/>
      <c r="D115" s="76"/>
      <c r="E115" s="49"/>
      <c r="F115" s="321" t="s">
        <v>139</v>
      </c>
      <c r="G115" s="321"/>
    </row>
    <row r="116" spans="1:7" x14ac:dyDescent="0.25">
      <c r="E116" s="49"/>
      <c r="F116" s="36"/>
    </row>
    <row r="117" spans="1:7" x14ac:dyDescent="0.25">
      <c r="E117" s="49"/>
      <c r="F117" s="36"/>
    </row>
    <row r="118" spans="1:7" x14ac:dyDescent="0.25">
      <c r="E118" s="49"/>
      <c r="F118" s="36"/>
    </row>
    <row r="119" spans="1:7" ht="18" customHeight="1" x14ac:dyDescent="0.25">
      <c r="A119" s="290" t="s">
        <v>146</v>
      </c>
      <c r="B119" s="290"/>
      <c r="C119" s="18"/>
      <c r="D119" s="78"/>
      <c r="E119" s="290" t="s">
        <v>150</v>
      </c>
      <c r="F119" s="290"/>
    </row>
    <row r="120" spans="1:7" x14ac:dyDescent="0.25">
      <c r="A120" s="11" t="s">
        <v>175</v>
      </c>
      <c r="E120" s="11" t="s">
        <v>174</v>
      </c>
      <c r="F120" s="23"/>
      <c r="G120" s="43"/>
    </row>
    <row r="121" spans="1:7" ht="18" customHeight="1" x14ac:dyDescent="0.25">
      <c r="E121" s="2"/>
      <c r="F121" s="23"/>
      <c r="G121" s="43"/>
    </row>
    <row r="122" spans="1:7" ht="39.75" x14ac:dyDescent="0.2">
      <c r="A122" s="7" t="s">
        <v>10</v>
      </c>
      <c r="B122" s="26" t="s">
        <v>110</v>
      </c>
      <c r="C122" s="44" t="s">
        <v>111</v>
      </c>
      <c r="D122" s="80"/>
      <c r="E122" s="7" t="s">
        <v>10</v>
      </c>
      <c r="F122" s="26" t="s">
        <v>110</v>
      </c>
      <c r="G122" s="44" t="s">
        <v>111</v>
      </c>
    </row>
    <row r="123" spans="1:7" ht="18" x14ac:dyDescent="0.25">
      <c r="A123" s="8">
        <v>1</v>
      </c>
      <c r="B123" s="99" t="s">
        <v>5</v>
      </c>
      <c r="C123" s="100">
        <v>0.20833333333333334</v>
      </c>
      <c r="D123" s="81"/>
      <c r="E123" s="8">
        <v>1</v>
      </c>
      <c r="F123" s="103" t="s">
        <v>5</v>
      </c>
      <c r="G123" s="100">
        <v>0.25</v>
      </c>
    </row>
    <row r="124" spans="1:7" x14ac:dyDescent="0.25">
      <c r="A124" s="8">
        <v>2</v>
      </c>
      <c r="B124" s="5" t="s">
        <v>19</v>
      </c>
      <c r="E124" s="8">
        <v>2</v>
      </c>
      <c r="F124" s="27" t="s">
        <v>19</v>
      </c>
      <c r="G124" s="43"/>
    </row>
    <row r="125" spans="1:7" x14ac:dyDescent="0.25">
      <c r="A125" s="8">
        <v>3</v>
      </c>
      <c r="B125" s="5" t="s">
        <v>81</v>
      </c>
      <c r="E125" s="8">
        <v>3</v>
      </c>
      <c r="F125" s="27" t="s">
        <v>13</v>
      </c>
      <c r="G125" s="43"/>
    </row>
    <row r="126" spans="1:7" x14ac:dyDescent="0.25">
      <c r="A126" s="8">
        <v>4</v>
      </c>
      <c r="B126" s="5" t="s">
        <v>48</v>
      </c>
      <c r="E126" s="8">
        <v>4</v>
      </c>
      <c r="F126" s="27" t="s">
        <v>75</v>
      </c>
      <c r="G126" s="43"/>
    </row>
    <row r="127" spans="1:7" x14ac:dyDescent="0.25">
      <c r="A127" s="8">
        <v>5</v>
      </c>
      <c r="B127" s="5" t="s">
        <v>39</v>
      </c>
      <c r="E127" s="8">
        <v>5</v>
      </c>
      <c r="F127" s="27" t="s">
        <v>74</v>
      </c>
      <c r="G127" s="43"/>
    </row>
    <row r="128" spans="1:7" ht="18" x14ac:dyDescent="0.25">
      <c r="A128" s="8">
        <v>6</v>
      </c>
      <c r="B128" s="99" t="s">
        <v>183</v>
      </c>
      <c r="C128" s="100">
        <v>0.21527777777777779</v>
      </c>
      <c r="E128" s="8">
        <v>6</v>
      </c>
      <c r="F128" s="27" t="s">
        <v>63</v>
      </c>
      <c r="G128" s="43"/>
    </row>
    <row r="129" spans="1:7" x14ac:dyDescent="0.25">
      <c r="A129" s="14"/>
      <c r="B129" s="39"/>
      <c r="C129" s="46"/>
      <c r="D129" s="81"/>
      <c r="E129" s="8">
        <v>7</v>
      </c>
      <c r="F129" s="27" t="s">
        <v>33</v>
      </c>
      <c r="G129" s="43"/>
    </row>
    <row r="130" spans="1:7" ht="18" x14ac:dyDescent="0.25">
      <c r="A130" s="290" t="s">
        <v>147</v>
      </c>
      <c r="B130" s="290"/>
      <c r="E130" s="8">
        <v>8</v>
      </c>
      <c r="F130" s="103" t="s">
        <v>6</v>
      </c>
      <c r="G130" s="100">
        <v>1.2569444444444444</v>
      </c>
    </row>
    <row r="131" spans="1:7" x14ac:dyDescent="0.25">
      <c r="A131" s="11" t="s">
        <v>194</v>
      </c>
      <c r="E131" s="18"/>
      <c r="F131" s="18"/>
    </row>
    <row r="132" spans="1:7" x14ac:dyDescent="0.25">
      <c r="E132" s="18"/>
      <c r="F132" s="18"/>
    </row>
    <row r="133" spans="1:7" ht="39.75" x14ac:dyDescent="0.25">
      <c r="A133" s="7" t="s">
        <v>10</v>
      </c>
      <c r="B133" s="26" t="s">
        <v>110</v>
      </c>
      <c r="C133" s="44" t="s">
        <v>111</v>
      </c>
      <c r="E133" s="18"/>
      <c r="F133" s="18"/>
    </row>
    <row r="134" spans="1:7" ht="18" x14ac:dyDescent="0.25">
      <c r="A134" s="8">
        <v>1</v>
      </c>
      <c r="B134" s="99" t="s">
        <v>183</v>
      </c>
      <c r="C134" s="100">
        <v>0.21527777777777779</v>
      </c>
      <c r="E134" s="18"/>
      <c r="F134" s="18"/>
    </row>
    <row r="135" spans="1:7" x14ac:dyDescent="0.25">
      <c r="A135" s="8">
        <v>2</v>
      </c>
      <c r="B135" s="5" t="s">
        <v>39</v>
      </c>
      <c r="D135" s="81"/>
      <c r="E135" s="18"/>
      <c r="F135" s="18"/>
    </row>
    <row r="136" spans="1:7" x14ac:dyDescent="0.25">
      <c r="A136" s="8">
        <v>3</v>
      </c>
      <c r="B136" s="5" t="s">
        <v>92</v>
      </c>
      <c r="E136" s="18"/>
      <c r="F136" s="18"/>
    </row>
    <row r="137" spans="1:7" ht="18" x14ac:dyDescent="0.25">
      <c r="A137" s="8">
        <v>4</v>
      </c>
      <c r="B137" s="4" t="s">
        <v>67</v>
      </c>
      <c r="C137" s="100">
        <v>0.22222222222222221</v>
      </c>
      <c r="E137" s="18"/>
      <c r="F137" s="18"/>
    </row>
    <row r="138" spans="1:7" x14ac:dyDescent="0.25">
      <c r="A138" s="8">
        <v>5</v>
      </c>
      <c r="B138" s="5" t="s">
        <v>68</v>
      </c>
      <c r="E138" s="18"/>
      <c r="F138" s="18"/>
    </row>
    <row r="139" spans="1:7" ht="18" x14ac:dyDescent="0.25">
      <c r="A139" s="8">
        <v>6</v>
      </c>
      <c r="B139" s="110" t="s">
        <v>96</v>
      </c>
      <c r="C139" s="100"/>
      <c r="E139" s="18"/>
      <c r="F139" s="18"/>
    </row>
    <row r="140" spans="1:7" x14ac:dyDescent="0.25">
      <c r="A140" s="8">
        <v>7</v>
      </c>
      <c r="B140" s="5" t="s">
        <v>69</v>
      </c>
      <c r="E140" s="18"/>
      <c r="F140" s="18"/>
    </row>
    <row r="141" spans="1:7" x14ac:dyDescent="0.25">
      <c r="A141" s="8">
        <v>8</v>
      </c>
      <c r="B141" s="5" t="s">
        <v>80</v>
      </c>
      <c r="E141" s="18"/>
      <c r="F141" s="18"/>
    </row>
    <row r="142" spans="1:7" x14ac:dyDescent="0.25">
      <c r="A142" s="8">
        <v>9</v>
      </c>
      <c r="B142" s="53" t="s">
        <v>78</v>
      </c>
      <c r="C142" s="18"/>
      <c r="E142" s="18"/>
      <c r="F142" s="18"/>
    </row>
    <row r="143" spans="1:7" x14ac:dyDescent="0.25">
      <c r="A143" s="8">
        <v>10</v>
      </c>
      <c r="B143" s="53" t="s">
        <v>202</v>
      </c>
      <c r="C143" s="18"/>
      <c r="E143" s="18"/>
      <c r="F143" s="18"/>
    </row>
    <row r="144" spans="1:7" x14ac:dyDescent="0.25">
      <c r="A144" s="8">
        <v>11</v>
      </c>
      <c r="B144" s="5" t="s">
        <v>79</v>
      </c>
      <c r="E144" s="18"/>
      <c r="F144" s="18"/>
    </row>
    <row r="145" spans="1:8" x14ac:dyDescent="0.25">
      <c r="A145" s="8">
        <v>12</v>
      </c>
      <c r="B145" s="5" t="s">
        <v>70</v>
      </c>
      <c r="E145" s="18"/>
      <c r="F145" s="18"/>
    </row>
    <row r="146" spans="1:8" x14ac:dyDescent="0.25">
      <c r="A146" s="8">
        <v>13</v>
      </c>
      <c r="B146" s="5" t="s">
        <v>78</v>
      </c>
      <c r="E146" s="18"/>
      <c r="F146" s="18"/>
    </row>
    <row r="147" spans="1:8" x14ac:dyDescent="0.25">
      <c r="A147" s="8">
        <v>14</v>
      </c>
      <c r="B147" s="13" t="s">
        <v>37</v>
      </c>
      <c r="E147" s="18"/>
      <c r="F147" s="18"/>
    </row>
    <row r="148" spans="1:8" x14ac:dyDescent="0.25">
      <c r="A148" s="8">
        <v>15</v>
      </c>
      <c r="B148" s="5" t="s">
        <v>71</v>
      </c>
      <c r="C148" s="35"/>
      <c r="E148" s="18"/>
      <c r="F148" s="18"/>
    </row>
    <row r="149" spans="1:8" ht="18" x14ac:dyDescent="0.25">
      <c r="A149" s="97">
        <v>16</v>
      </c>
      <c r="B149" s="95" t="s">
        <v>200</v>
      </c>
      <c r="C149" s="106">
        <v>0.23263888888888887</v>
      </c>
      <c r="E149" s="18"/>
      <c r="F149" s="18"/>
    </row>
    <row r="150" spans="1:8" x14ac:dyDescent="0.25">
      <c r="A150" s="8">
        <v>17</v>
      </c>
      <c r="B150" s="5" t="s">
        <v>77</v>
      </c>
      <c r="E150" s="18"/>
      <c r="F150" s="18"/>
    </row>
    <row r="151" spans="1:8" x14ac:dyDescent="0.25">
      <c r="A151" s="8">
        <v>18</v>
      </c>
      <c r="B151" s="5" t="s">
        <v>76</v>
      </c>
      <c r="C151" s="35"/>
      <c r="E151" s="18"/>
      <c r="F151" s="18"/>
    </row>
    <row r="152" spans="1:8" x14ac:dyDescent="0.25">
      <c r="A152" s="8">
        <v>19</v>
      </c>
      <c r="B152" s="9" t="s">
        <v>95</v>
      </c>
      <c r="E152" s="18"/>
      <c r="F152" s="18"/>
    </row>
    <row r="153" spans="1:8" x14ac:dyDescent="0.25">
      <c r="A153" s="8">
        <v>20</v>
      </c>
      <c r="B153" s="9" t="s">
        <v>37</v>
      </c>
      <c r="D153" s="78"/>
      <c r="E153" s="18"/>
      <c r="F153" s="18"/>
    </row>
    <row r="154" spans="1:8" x14ac:dyDescent="0.25">
      <c r="A154" s="8">
        <v>21</v>
      </c>
      <c r="B154" s="9" t="s">
        <v>92</v>
      </c>
      <c r="E154" s="18"/>
      <c r="F154" s="18"/>
      <c r="H154" s="54"/>
    </row>
    <row r="155" spans="1:8" ht="15.75" customHeight="1" x14ac:dyDescent="0.25">
      <c r="A155" s="8">
        <v>22</v>
      </c>
      <c r="B155" s="103" t="s">
        <v>224</v>
      </c>
      <c r="C155" s="100">
        <v>0.23958333333333334</v>
      </c>
      <c r="E155" s="18"/>
      <c r="F155" s="18"/>
      <c r="H155" s="57"/>
    </row>
    <row r="156" spans="1:8" ht="18" x14ac:dyDescent="0.25">
      <c r="A156" s="8">
        <v>23</v>
      </c>
      <c r="B156" s="9" t="s">
        <v>39</v>
      </c>
      <c r="D156" s="82"/>
      <c r="E156" s="18"/>
      <c r="F156" s="18"/>
      <c r="H156" s="57"/>
    </row>
    <row r="157" spans="1:8" ht="15.75" customHeight="1" x14ac:dyDescent="0.25">
      <c r="A157" s="8">
        <v>24</v>
      </c>
      <c r="B157" s="9" t="s">
        <v>48</v>
      </c>
      <c r="D157" s="81"/>
      <c r="E157" s="18"/>
      <c r="F157" s="18"/>
      <c r="H157" s="57"/>
    </row>
    <row r="158" spans="1:8" ht="15.75" customHeight="1" x14ac:dyDescent="0.25">
      <c r="A158" s="8">
        <v>25</v>
      </c>
      <c r="B158" s="5" t="s">
        <v>81</v>
      </c>
      <c r="E158" s="18"/>
      <c r="F158" s="18"/>
      <c r="H158" s="57"/>
    </row>
    <row r="159" spans="1:8" ht="15.75" customHeight="1" x14ac:dyDescent="0.25">
      <c r="A159" s="8">
        <v>26</v>
      </c>
      <c r="B159" s="5" t="s">
        <v>12</v>
      </c>
      <c r="E159" s="18"/>
      <c r="F159" s="18"/>
      <c r="H159" s="57"/>
    </row>
    <row r="160" spans="1:8" ht="15.75" customHeight="1" x14ac:dyDescent="0.25">
      <c r="A160" s="8">
        <v>27</v>
      </c>
      <c r="B160" s="5" t="s">
        <v>29</v>
      </c>
      <c r="E160" s="18"/>
      <c r="F160" s="18"/>
      <c r="H160" s="57"/>
    </row>
    <row r="161" spans="1:8" ht="15.75" customHeight="1" x14ac:dyDescent="0.25">
      <c r="A161" s="8">
        <v>28</v>
      </c>
      <c r="B161" s="5" t="s">
        <v>20</v>
      </c>
      <c r="E161" s="18"/>
      <c r="F161" s="18"/>
      <c r="H161" s="57"/>
    </row>
    <row r="162" spans="1:8" ht="15.75" customHeight="1" x14ac:dyDescent="0.25">
      <c r="A162" s="8">
        <v>29</v>
      </c>
      <c r="B162" s="99" t="s">
        <v>5</v>
      </c>
      <c r="C162" s="100">
        <v>0.25</v>
      </c>
      <c r="E162" s="18"/>
      <c r="F162" s="18"/>
      <c r="H162" s="57"/>
    </row>
    <row r="163" spans="1:8" ht="15.75" customHeight="1" x14ac:dyDescent="0.25">
      <c r="E163" s="18"/>
      <c r="F163" s="18"/>
    </row>
    <row r="164" spans="1:8" x14ac:dyDescent="0.25">
      <c r="D164" s="81"/>
      <c r="E164" s="18"/>
      <c r="F164" s="18"/>
    </row>
    <row r="165" spans="1:8" x14ac:dyDescent="0.25">
      <c r="E165" s="49"/>
      <c r="F165" s="36"/>
    </row>
    <row r="166" spans="1:8" x14ac:dyDescent="0.25">
      <c r="E166" s="49"/>
      <c r="F166" s="36"/>
    </row>
    <row r="167" spans="1:8" x14ac:dyDescent="0.25">
      <c r="E167" s="49"/>
      <c r="F167" s="36"/>
    </row>
    <row r="168" spans="1:8" x14ac:dyDescent="0.25">
      <c r="E168" s="49"/>
      <c r="F168" s="36"/>
    </row>
    <row r="169" spans="1:8" x14ac:dyDescent="0.25">
      <c r="E169" s="49"/>
      <c r="F169" s="36"/>
    </row>
    <row r="170" spans="1:8" x14ac:dyDescent="0.25">
      <c r="E170" s="49"/>
      <c r="F170" s="36"/>
    </row>
    <row r="171" spans="1:8" x14ac:dyDescent="0.25">
      <c r="E171" s="49"/>
      <c r="F171" s="36"/>
    </row>
    <row r="172" spans="1:8" x14ac:dyDescent="0.25">
      <c r="E172" s="49"/>
      <c r="F172" s="36"/>
    </row>
    <row r="173" spans="1:8" x14ac:dyDescent="0.25">
      <c r="E173" s="49"/>
      <c r="F173" s="36"/>
    </row>
    <row r="174" spans="1:8" x14ac:dyDescent="0.25">
      <c r="E174" s="49"/>
      <c r="F174" s="36"/>
    </row>
    <row r="175" spans="1:8" x14ac:dyDescent="0.25">
      <c r="E175" s="49"/>
      <c r="F175" s="36"/>
    </row>
    <row r="176" spans="1:8" x14ac:dyDescent="0.25">
      <c r="E176" s="49"/>
      <c r="F176" s="36"/>
    </row>
    <row r="177" spans="5:6" x14ac:dyDescent="0.25">
      <c r="E177" s="49"/>
      <c r="F177" s="36"/>
    </row>
    <row r="178" spans="5:6" x14ac:dyDescent="0.25">
      <c r="E178" s="49"/>
      <c r="F178" s="36"/>
    </row>
    <row r="179" spans="5:6" x14ac:dyDescent="0.25">
      <c r="E179" s="49"/>
      <c r="F179" s="36"/>
    </row>
    <row r="180" spans="5:6" x14ac:dyDescent="0.25">
      <c r="E180" s="49"/>
      <c r="F180" s="36"/>
    </row>
    <row r="181" spans="5:6" x14ac:dyDescent="0.25">
      <c r="E181" s="49"/>
      <c r="F181" s="36"/>
    </row>
    <row r="182" spans="5:6" x14ac:dyDescent="0.25">
      <c r="E182" s="49"/>
      <c r="F182" s="36"/>
    </row>
    <row r="183" spans="5:6" x14ac:dyDescent="0.25">
      <c r="E183" s="49"/>
      <c r="F183" s="36"/>
    </row>
    <row r="184" spans="5:6" x14ac:dyDescent="0.25">
      <c r="E184" s="49"/>
      <c r="F184" s="36"/>
    </row>
    <row r="185" spans="5:6" x14ac:dyDescent="0.25">
      <c r="E185" s="49"/>
      <c r="F185" s="36"/>
    </row>
    <row r="186" spans="5:6" x14ac:dyDescent="0.25">
      <c r="E186" s="49"/>
      <c r="F186" s="36"/>
    </row>
    <row r="187" spans="5:6" x14ac:dyDescent="0.25">
      <c r="E187" s="49"/>
      <c r="F187" s="36"/>
    </row>
    <row r="188" spans="5:6" x14ac:dyDescent="0.25">
      <c r="E188" s="49"/>
      <c r="F188" s="36"/>
    </row>
    <row r="189" spans="5:6" x14ac:dyDescent="0.25">
      <c r="E189" s="49"/>
      <c r="F189" s="36"/>
    </row>
    <row r="190" spans="5:6" x14ac:dyDescent="0.25">
      <c r="E190" s="49"/>
      <c r="F190" s="36"/>
    </row>
    <row r="191" spans="5:6" x14ac:dyDescent="0.25">
      <c r="E191" s="49"/>
      <c r="F191" s="36"/>
    </row>
    <row r="192" spans="5:6" x14ac:dyDescent="0.25">
      <c r="E192" s="49"/>
      <c r="F192" s="36"/>
    </row>
    <row r="193" spans="5:6" x14ac:dyDescent="0.25">
      <c r="E193" s="49"/>
      <c r="F193" s="36"/>
    </row>
    <row r="194" spans="5:6" x14ac:dyDescent="0.25">
      <c r="E194" s="49"/>
      <c r="F194" s="36"/>
    </row>
    <row r="195" spans="5:6" x14ac:dyDescent="0.25">
      <c r="E195" s="49"/>
      <c r="F195" s="36"/>
    </row>
    <row r="196" spans="5:6" x14ac:dyDescent="0.25">
      <c r="E196" s="49"/>
      <c r="F196" s="36"/>
    </row>
    <row r="197" spans="5:6" x14ac:dyDescent="0.25">
      <c r="E197" s="49"/>
      <c r="F197" s="36"/>
    </row>
    <row r="198" spans="5:6" x14ac:dyDescent="0.25">
      <c r="E198" s="49"/>
      <c r="F198" s="36"/>
    </row>
    <row r="199" spans="5:6" x14ac:dyDescent="0.25">
      <c r="E199" s="49"/>
      <c r="F199" s="36"/>
    </row>
    <row r="200" spans="5:6" x14ac:dyDescent="0.25">
      <c r="E200" s="49"/>
      <c r="F200" s="36"/>
    </row>
    <row r="201" spans="5:6" x14ac:dyDescent="0.25">
      <c r="E201" s="49"/>
      <c r="F201" s="36"/>
    </row>
    <row r="202" spans="5:6" x14ac:dyDescent="0.25">
      <c r="E202" s="49"/>
      <c r="F202" s="36"/>
    </row>
    <row r="203" spans="5:6" x14ac:dyDescent="0.25">
      <c r="E203" s="49"/>
      <c r="F203" s="36"/>
    </row>
    <row r="204" spans="5:6" x14ac:dyDescent="0.25">
      <c r="E204" s="49"/>
      <c r="F204" s="36"/>
    </row>
    <row r="205" spans="5:6" x14ac:dyDescent="0.25">
      <c r="E205" s="49"/>
      <c r="F205" s="36"/>
    </row>
    <row r="206" spans="5:6" x14ac:dyDescent="0.25">
      <c r="E206" s="49"/>
      <c r="F206" s="36"/>
    </row>
    <row r="207" spans="5:6" x14ac:dyDescent="0.25">
      <c r="E207" s="49"/>
      <c r="F207" s="36"/>
    </row>
    <row r="208" spans="5:6" x14ac:dyDescent="0.25">
      <c r="E208" s="49"/>
      <c r="F208" s="36"/>
    </row>
    <row r="209" spans="5:6" x14ac:dyDescent="0.25">
      <c r="E209" s="49"/>
      <c r="F209" s="36"/>
    </row>
    <row r="210" spans="5:6" x14ac:dyDescent="0.25">
      <c r="E210" s="49"/>
      <c r="F210" s="36"/>
    </row>
    <row r="211" spans="5:6" x14ac:dyDescent="0.25">
      <c r="E211" s="49"/>
      <c r="F211" s="36"/>
    </row>
    <row r="212" spans="5:6" x14ac:dyDescent="0.25">
      <c r="E212" s="49"/>
      <c r="F212" s="36"/>
    </row>
    <row r="213" spans="5:6" x14ac:dyDescent="0.25">
      <c r="E213" s="49"/>
      <c r="F213" s="36"/>
    </row>
    <row r="214" spans="5:6" x14ac:dyDescent="0.25">
      <c r="E214" s="49"/>
      <c r="F214" s="36"/>
    </row>
    <row r="215" spans="5:6" x14ac:dyDescent="0.25">
      <c r="E215" s="49"/>
      <c r="F215" s="36"/>
    </row>
    <row r="216" spans="5:6" x14ac:dyDescent="0.25">
      <c r="E216" s="49"/>
      <c r="F216" s="36"/>
    </row>
    <row r="217" spans="5:6" x14ac:dyDescent="0.25">
      <c r="E217" s="49"/>
      <c r="F217" s="36"/>
    </row>
    <row r="218" spans="5:6" x14ac:dyDescent="0.25">
      <c r="E218" s="49"/>
      <c r="F218" s="36"/>
    </row>
    <row r="219" spans="5:6" x14ac:dyDescent="0.25">
      <c r="E219" s="49"/>
      <c r="F219" s="36"/>
    </row>
    <row r="220" spans="5:6" x14ac:dyDescent="0.25">
      <c r="E220" s="49"/>
      <c r="F220" s="36"/>
    </row>
    <row r="221" spans="5:6" x14ac:dyDescent="0.25">
      <c r="E221" s="49"/>
      <c r="F221" s="36"/>
    </row>
    <row r="222" spans="5:6" x14ac:dyDescent="0.25">
      <c r="E222" s="49"/>
      <c r="F222" s="36"/>
    </row>
    <row r="223" spans="5:6" x14ac:dyDescent="0.25">
      <c r="E223" s="49"/>
      <c r="F223" s="36"/>
    </row>
    <row r="224" spans="5:6" x14ac:dyDescent="0.25">
      <c r="E224" s="49"/>
      <c r="F224" s="36"/>
    </row>
    <row r="225" spans="5:6" x14ac:dyDescent="0.25">
      <c r="E225" s="49"/>
      <c r="F225" s="36"/>
    </row>
    <row r="226" spans="5:6" x14ac:dyDescent="0.25">
      <c r="E226" s="49"/>
      <c r="F226" s="36"/>
    </row>
    <row r="227" spans="5:6" x14ac:dyDescent="0.25">
      <c r="E227" s="49"/>
      <c r="F227" s="36"/>
    </row>
    <row r="228" spans="5:6" x14ac:dyDescent="0.25">
      <c r="E228" s="49"/>
      <c r="F228" s="36"/>
    </row>
    <row r="229" spans="5:6" x14ac:dyDescent="0.25">
      <c r="E229" s="49"/>
      <c r="F229" s="36"/>
    </row>
    <row r="230" spans="5:6" x14ac:dyDescent="0.25">
      <c r="E230" s="49"/>
      <c r="F230" s="36"/>
    </row>
    <row r="231" spans="5:6" x14ac:dyDescent="0.25">
      <c r="E231" s="49"/>
      <c r="F231" s="36"/>
    </row>
    <row r="232" spans="5:6" x14ac:dyDescent="0.25">
      <c r="E232" s="49"/>
      <c r="F232" s="36"/>
    </row>
    <row r="233" spans="5:6" x14ac:dyDescent="0.25">
      <c r="E233" s="49"/>
      <c r="F233" s="36"/>
    </row>
    <row r="234" spans="5:6" x14ac:dyDescent="0.25">
      <c r="E234" s="49"/>
      <c r="F234" s="36"/>
    </row>
    <row r="235" spans="5:6" x14ac:dyDescent="0.25">
      <c r="E235" s="49"/>
      <c r="F235" s="36"/>
    </row>
    <row r="236" spans="5:6" x14ac:dyDescent="0.25">
      <c r="E236" s="49"/>
      <c r="F236" s="36"/>
    </row>
    <row r="237" spans="5:6" x14ac:dyDescent="0.25">
      <c r="E237" s="49"/>
      <c r="F237" s="36"/>
    </row>
    <row r="238" spans="5:6" x14ac:dyDescent="0.25">
      <c r="E238" s="49"/>
      <c r="F238" s="36"/>
    </row>
    <row r="239" spans="5:6" x14ac:dyDescent="0.25">
      <c r="E239" s="49"/>
      <c r="F239" s="36"/>
    </row>
    <row r="240" spans="5:6" x14ac:dyDescent="0.25">
      <c r="E240" s="49"/>
      <c r="F240" s="36"/>
    </row>
    <row r="241" spans="5:6" x14ac:dyDescent="0.25">
      <c r="E241" s="49"/>
      <c r="F241" s="36"/>
    </row>
    <row r="242" spans="5:6" x14ac:dyDescent="0.25">
      <c r="E242" s="49"/>
      <c r="F242" s="36"/>
    </row>
    <row r="243" spans="5:6" x14ac:dyDescent="0.25">
      <c r="E243" s="49"/>
      <c r="F243" s="36"/>
    </row>
    <row r="244" spans="5:6" x14ac:dyDescent="0.25">
      <c r="E244" s="49"/>
      <c r="F244" s="36"/>
    </row>
    <row r="245" spans="5:6" x14ac:dyDescent="0.25">
      <c r="E245" s="49"/>
      <c r="F245" s="36"/>
    </row>
    <row r="246" spans="5:6" x14ac:dyDescent="0.25">
      <c r="E246" s="49"/>
      <c r="F246" s="36"/>
    </row>
    <row r="247" spans="5:6" x14ac:dyDescent="0.25">
      <c r="E247" s="49"/>
      <c r="F247" s="36"/>
    </row>
    <row r="248" spans="5:6" x14ac:dyDescent="0.25">
      <c r="E248" s="49"/>
      <c r="F248" s="36"/>
    </row>
    <row r="249" spans="5:6" x14ac:dyDescent="0.25">
      <c r="E249" s="49"/>
      <c r="F249" s="36"/>
    </row>
    <row r="250" spans="5:6" x14ac:dyDescent="0.25">
      <c r="E250" s="49"/>
      <c r="F250" s="36"/>
    </row>
    <row r="251" spans="5:6" x14ac:dyDescent="0.25">
      <c r="E251" s="49"/>
      <c r="F251" s="36"/>
    </row>
    <row r="252" spans="5:6" x14ac:dyDescent="0.25">
      <c r="E252" s="49"/>
      <c r="F252" s="36"/>
    </row>
    <row r="253" spans="5:6" x14ac:dyDescent="0.25">
      <c r="E253" s="49"/>
      <c r="F253" s="36"/>
    </row>
    <row r="254" spans="5:6" x14ac:dyDescent="0.25">
      <c r="E254" s="49"/>
      <c r="F254" s="36"/>
    </row>
    <row r="255" spans="5:6" x14ac:dyDescent="0.25">
      <c r="E255" s="49"/>
      <c r="F255" s="36"/>
    </row>
    <row r="256" spans="5:6" x14ac:dyDescent="0.25">
      <c r="E256" s="49"/>
      <c r="F256" s="36"/>
    </row>
    <row r="257" spans="5:6" x14ac:dyDescent="0.25">
      <c r="E257" s="49"/>
      <c r="F257" s="36"/>
    </row>
    <row r="258" spans="5:6" x14ac:dyDescent="0.25">
      <c r="E258" s="49"/>
      <c r="F258" s="36"/>
    </row>
    <row r="259" spans="5:6" x14ac:dyDescent="0.25">
      <c r="E259" s="49"/>
      <c r="F259" s="36"/>
    </row>
    <row r="260" spans="5:6" x14ac:dyDescent="0.25">
      <c r="E260" s="49"/>
      <c r="F260" s="36"/>
    </row>
    <row r="261" spans="5:6" x14ac:dyDescent="0.25">
      <c r="E261" s="49"/>
      <c r="F261" s="36"/>
    </row>
    <row r="262" spans="5:6" x14ac:dyDescent="0.25">
      <c r="E262" s="49"/>
      <c r="F262" s="36"/>
    </row>
    <row r="263" spans="5:6" x14ac:dyDescent="0.25">
      <c r="E263" s="49"/>
      <c r="F263" s="36"/>
    </row>
    <row r="264" spans="5:6" x14ac:dyDescent="0.25">
      <c r="E264" s="49"/>
      <c r="F264" s="36"/>
    </row>
    <row r="265" spans="5:6" x14ac:dyDescent="0.25">
      <c r="E265" s="49"/>
      <c r="F265" s="36"/>
    </row>
    <row r="266" spans="5:6" x14ac:dyDescent="0.25">
      <c r="E266" s="49"/>
      <c r="F266" s="36"/>
    </row>
    <row r="267" spans="5:6" x14ac:dyDescent="0.25">
      <c r="E267" s="49"/>
      <c r="F267" s="36"/>
    </row>
    <row r="268" spans="5:6" x14ac:dyDescent="0.25">
      <c r="E268" s="49"/>
      <c r="F268" s="36"/>
    </row>
    <row r="269" spans="5:6" x14ac:dyDescent="0.25">
      <c r="E269" s="49"/>
      <c r="F269" s="36"/>
    </row>
    <row r="270" spans="5:6" x14ac:dyDescent="0.25">
      <c r="E270" s="49"/>
      <c r="F270" s="36"/>
    </row>
    <row r="271" spans="5:6" x14ac:dyDescent="0.25">
      <c r="E271" s="49"/>
      <c r="F271" s="36"/>
    </row>
    <row r="272" spans="5:6" x14ac:dyDescent="0.25">
      <c r="E272" s="49"/>
      <c r="F272" s="36"/>
    </row>
    <row r="273" spans="5:6" x14ac:dyDescent="0.25">
      <c r="E273" s="49"/>
      <c r="F273" s="36"/>
    </row>
    <row r="274" spans="5:6" x14ac:dyDescent="0.25">
      <c r="E274" s="49"/>
      <c r="F274" s="36"/>
    </row>
    <row r="275" spans="5:6" x14ac:dyDescent="0.25">
      <c r="E275" s="49"/>
      <c r="F275" s="36"/>
    </row>
    <row r="276" spans="5:6" x14ac:dyDescent="0.25">
      <c r="E276" s="49"/>
      <c r="F276" s="36"/>
    </row>
    <row r="277" spans="5:6" x14ac:dyDescent="0.25">
      <c r="E277" s="49"/>
      <c r="F277" s="36"/>
    </row>
    <row r="278" spans="5:6" x14ac:dyDescent="0.25">
      <c r="E278" s="49"/>
      <c r="F278" s="36"/>
    </row>
    <row r="279" spans="5:6" x14ac:dyDescent="0.25">
      <c r="E279" s="49"/>
      <c r="F279" s="36"/>
    </row>
    <row r="280" spans="5:6" x14ac:dyDescent="0.25">
      <c r="E280" s="49"/>
      <c r="F280" s="36"/>
    </row>
    <row r="281" spans="5:6" x14ac:dyDescent="0.25">
      <c r="E281" s="49"/>
      <c r="F281" s="36"/>
    </row>
    <row r="282" spans="5:6" x14ac:dyDescent="0.25">
      <c r="E282" s="49"/>
      <c r="F282" s="36"/>
    </row>
    <row r="283" spans="5:6" x14ac:dyDescent="0.25">
      <c r="E283" s="49"/>
      <c r="F283" s="36"/>
    </row>
    <row r="284" spans="5:6" x14ac:dyDescent="0.25">
      <c r="E284" s="49"/>
      <c r="F284" s="36"/>
    </row>
    <row r="285" spans="5:6" x14ac:dyDescent="0.25">
      <c r="E285" s="49"/>
      <c r="F285" s="36"/>
    </row>
    <row r="286" spans="5:6" x14ac:dyDescent="0.25">
      <c r="E286" s="49"/>
      <c r="F286" s="36"/>
    </row>
    <row r="287" spans="5:6" x14ac:dyDescent="0.25">
      <c r="E287" s="49"/>
      <c r="F287" s="36"/>
    </row>
    <row r="288" spans="5:6" x14ac:dyDescent="0.25">
      <c r="E288" s="49"/>
      <c r="F288" s="36"/>
    </row>
    <row r="289" spans="5:6" x14ac:dyDescent="0.25">
      <c r="E289" s="49"/>
      <c r="F289" s="36"/>
    </row>
    <row r="290" spans="5:6" x14ac:dyDescent="0.25">
      <c r="E290" s="49"/>
      <c r="F290" s="36"/>
    </row>
    <row r="291" spans="5:6" x14ac:dyDescent="0.25">
      <c r="E291" s="49"/>
      <c r="F291" s="36"/>
    </row>
    <row r="292" spans="5:6" x14ac:dyDescent="0.25">
      <c r="E292" s="49"/>
      <c r="F292" s="36"/>
    </row>
    <row r="293" spans="5:6" x14ac:dyDescent="0.25">
      <c r="E293" s="49"/>
      <c r="F293" s="36"/>
    </row>
    <row r="294" spans="5:6" x14ac:dyDescent="0.25">
      <c r="E294" s="49"/>
      <c r="F294" s="36"/>
    </row>
    <row r="295" spans="5:6" x14ac:dyDescent="0.25">
      <c r="E295" s="49"/>
      <c r="F295" s="36"/>
    </row>
    <row r="296" spans="5:6" x14ac:dyDescent="0.25">
      <c r="E296" s="49"/>
      <c r="F296" s="36"/>
    </row>
    <row r="297" spans="5:6" x14ac:dyDescent="0.25">
      <c r="E297" s="49"/>
      <c r="F297" s="36"/>
    </row>
    <row r="298" spans="5:6" x14ac:dyDescent="0.25">
      <c r="E298" s="49"/>
      <c r="F298" s="36"/>
    </row>
    <row r="299" spans="5:6" x14ac:dyDescent="0.25">
      <c r="E299" s="49"/>
      <c r="F299" s="36"/>
    </row>
    <row r="300" spans="5:6" x14ac:dyDescent="0.25">
      <c r="E300" s="49"/>
      <c r="F300" s="36"/>
    </row>
    <row r="301" spans="5:6" x14ac:dyDescent="0.25">
      <c r="E301" s="49"/>
      <c r="F301" s="36"/>
    </row>
    <row r="302" spans="5:6" x14ac:dyDescent="0.25">
      <c r="E302" s="49"/>
      <c r="F302" s="36"/>
    </row>
    <row r="303" spans="5:6" x14ac:dyDescent="0.25">
      <c r="E303" s="49"/>
      <c r="F303" s="36"/>
    </row>
    <row r="304" spans="5:6" x14ac:dyDescent="0.25">
      <c r="E304" s="49"/>
      <c r="F304" s="36"/>
    </row>
    <row r="305" spans="5:6" x14ac:dyDescent="0.25">
      <c r="E305" s="49"/>
      <c r="F305" s="36"/>
    </row>
    <row r="306" spans="5:6" x14ac:dyDescent="0.25">
      <c r="E306" s="49"/>
      <c r="F306" s="36"/>
    </row>
    <row r="307" spans="5:6" x14ac:dyDescent="0.25">
      <c r="E307" s="49"/>
      <c r="F307" s="36"/>
    </row>
    <row r="308" spans="5:6" x14ac:dyDescent="0.25">
      <c r="E308" s="49"/>
      <c r="F308" s="36"/>
    </row>
    <row r="309" spans="5:6" x14ac:dyDescent="0.25">
      <c r="E309" s="49"/>
      <c r="F309" s="36"/>
    </row>
    <row r="310" spans="5:6" x14ac:dyDescent="0.25">
      <c r="E310" s="49"/>
      <c r="F310" s="36"/>
    </row>
    <row r="311" spans="5:6" x14ac:dyDescent="0.25">
      <c r="E311" s="49"/>
      <c r="F311" s="36"/>
    </row>
    <row r="312" spans="5:6" x14ac:dyDescent="0.25">
      <c r="E312" s="49"/>
      <c r="F312" s="36"/>
    </row>
    <row r="313" spans="5:6" x14ac:dyDescent="0.25">
      <c r="E313" s="49"/>
      <c r="F313" s="36"/>
    </row>
    <row r="314" spans="5:6" x14ac:dyDescent="0.25">
      <c r="E314" s="49"/>
      <c r="F314" s="36"/>
    </row>
    <row r="315" spans="5:6" x14ac:dyDescent="0.25">
      <c r="E315" s="49"/>
      <c r="F315" s="36"/>
    </row>
    <row r="316" spans="5:6" x14ac:dyDescent="0.25">
      <c r="E316" s="49"/>
      <c r="F316" s="36"/>
    </row>
    <row r="317" spans="5:6" x14ac:dyDescent="0.25">
      <c r="E317" s="49"/>
      <c r="F317" s="36"/>
    </row>
    <row r="318" spans="5:6" x14ac:dyDescent="0.25">
      <c r="E318" s="49"/>
      <c r="F318" s="36"/>
    </row>
    <row r="319" spans="5:6" x14ac:dyDescent="0.25">
      <c r="E319" s="49"/>
      <c r="F319" s="36"/>
    </row>
    <row r="320" spans="5:6" x14ac:dyDescent="0.25">
      <c r="E320" s="49"/>
      <c r="F320" s="36"/>
    </row>
    <row r="321" spans="5:6" x14ac:dyDescent="0.25">
      <c r="E321" s="49"/>
      <c r="F321" s="36"/>
    </row>
    <row r="322" spans="5:6" x14ac:dyDescent="0.25">
      <c r="E322" s="49"/>
      <c r="F322" s="36"/>
    </row>
    <row r="323" spans="5:6" x14ac:dyDescent="0.25">
      <c r="E323" s="49"/>
      <c r="F323" s="36"/>
    </row>
    <row r="324" spans="5:6" x14ac:dyDescent="0.25">
      <c r="E324" s="49"/>
      <c r="F324" s="36"/>
    </row>
    <row r="325" spans="5:6" x14ac:dyDescent="0.25">
      <c r="E325" s="49"/>
      <c r="F325" s="36"/>
    </row>
    <row r="326" spans="5:6" x14ac:dyDescent="0.25">
      <c r="E326" s="49"/>
      <c r="F326" s="36"/>
    </row>
    <row r="327" spans="5:6" x14ac:dyDescent="0.25">
      <c r="E327" s="49"/>
      <c r="F327" s="36"/>
    </row>
    <row r="328" spans="5:6" x14ac:dyDescent="0.25">
      <c r="E328" s="49"/>
      <c r="F328" s="36"/>
    </row>
    <row r="329" spans="5:6" x14ac:dyDescent="0.25">
      <c r="E329" s="49"/>
      <c r="F329" s="36"/>
    </row>
    <row r="330" spans="5:6" x14ac:dyDescent="0.25">
      <c r="E330" s="49"/>
      <c r="F330" s="36"/>
    </row>
    <row r="331" spans="5:6" x14ac:dyDescent="0.25">
      <c r="E331" s="49"/>
      <c r="F331" s="36"/>
    </row>
    <row r="332" spans="5:6" x14ac:dyDescent="0.25">
      <c r="E332" s="49"/>
      <c r="F332" s="36"/>
    </row>
    <row r="333" spans="5:6" x14ac:dyDescent="0.25">
      <c r="E333" s="49"/>
      <c r="F333" s="36"/>
    </row>
    <row r="334" spans="5:6" x14ac:dyDescent="0.25">
      <c r="E334" s="49"/>
      <c r="F334" s="36"/>
    </row>
    <row r="335" spans="5:6" x14ac:dyDescent="0.25">
      <c r="E335" s="49"/>
      <c r="F335" s="36"/>
    </row>
    <row r="336" spans="5:6" x14ac:dyDescent="0.25">
      <c r="E336" s="49"/>
      <c r="F336" s="36"/>
    </row>
    <row r="337" spans="5:6" x14ac:dyDescent="0.25">
      <c r="E337" s="49"/>
      <c r="F337" s="36"/>
    </row>
    <row r="338" spans="5:6" x14ac:dyDescent="0.25">
      <c r="E338" s="49"/>
      <c r="F338" s="36"/>
    </row>
    <row r="339" spans="5:6" x14ac:dyDescent="0.25">
      <c r="E339" s="49"/>
      <c r="F339" s="36"/>
    </row>
    <row r="340" spans="5:6" x14ac:dyDescent="0.25">
      <c r="E340" s="49"/>
      <c r="F340" s="36"/>
    </row>
    <row r="341" spans="5:6" x14ac:dyDescent="0.25">
      <c r="E341" s="49"/>
      <c r="F341" s="36"/>
    </row>
    <row r="342" spans="5:6" x14ac:dyDescent="0.25">
      <c r="E342" s="49"/>
      <c r="F342" s="36"/>
    </row>
    <row r="343" spans="5:6" x14ac:dyDescent="0.25">
      <c r="E343" s="49"/>
      <c r="F343" s="36"/>
    </row>
    <row r="344" spans="5:6" x14ac:dyDescent="0.25">
      <c r="E344" s="49"/>
      <c r="F344" s="36"/>
    </row>
    <row r="345" spans="5:6" x14ac:dyDescent="0.25">
      <c r="E345" s="49"/>
      <c r="F345" s="36"/>
    </row>
    <row r="346" spans="5:6" x14ac:dyDescent="0.25">
      <c r="E346" s="49"/>
      <c r="F346" s="36"/>
    </row>
    <row r="347" spans="5:6" x14ac:dyDescent="0.25">
      <c r="E347" s="49"/>
      <c r="F347" s="36"/>
    </row>
    <row r="348" spans="5:6" x14ac:dyDescent="0.25">
      <c r="E348" s="49"/>
      <c r="F348" s="36"/>
    </row>
    <row r="349" spans="5:6" x14ac:dyDescent="0.25">
      <c r="E349" s="49"/>
      <c r="F349" s="36"/>
    </row>
    <row r="350" spans="5:6" x14ac:dyDescent="0.25">
      <c r="E350" s="49"/>
      <c r="F350" s="36"/>
    </row>
    <row r="351" spans="5:6" x14ac:dyDescent="0.25">
      <c r="E351" s="49"/>
      <c r="F351" s="36"/>
    </row>
    <row r="352" spans="5:6" x14ac:dyDescent="0.25">
      <c r="E352" s="49"/>
      <c r="F352" s="36"/>
    </row>
    <row r="353" spans="5:6" x14ac:dyDescent="0.25">
      <c r="E353" s="49"/>
      <c r="F353" s="36"/>
    </row>
    <row r="354" spans="5:6" x14ac:dyDescent="0.25">
      <c r="E354" s="49"/>
      <c r="F354" s="36"/>
    </row>
    <row r="355" spans="5:6" x14ac:dyDescent="0.25">
      <c r="E355" s="49"/>
      <c r="F355" s="36"/>
    </row>
    <row r="356" spans="5:6" x14ac:dyDescent="0.25">
      <c r="E356" s="49"/>
      <c r="F356" s="36"/>
    </row>
    <row r="357" spans="5:6" x14ac:dyDescent="0.25">
      <c r="E357" s="49"/>
      <c r="F357" s="36"/>
    </row>
    <row r="358" spans="5:6" x14ac:dyDescent="0.25">
      <c r="E358" s="49"/>
      <c r="F358" s="36"/>
    </row>
    <row r="359" spans="5:6" x14ac:dyDescent="0.25">
      <c r="E359" s="49"/>
      <c r="F359" s="36"/>
    </row>
    <row r="360" spans="5:6" x14ac:dyDescent="0.25">
      <c r="E360" s="49"/>
      <c r="F360" s="36"/>
    </row>
    <row r="361" spans="5:6" x14ac:dyDescent="0.25">
      <c r="E361" s="49"/>
      <c r="F361" s="36"/>
    </row>
    <row r="362" spans="5:6" x14ac:dyDescent="0.25">
      <c r="E362" s="49"/>
      <c r="F362" s="36"/>
    </row>
    <row r="363" spans="5:6" x14ac:dyDescent="0.25">
      <c r="E363" s="49"/>
      <c r="F363" s="36"/>
    </row>
    <row r="364" spans="5:6" x14ac:dyDescent="0.25">
      <c r="E364" s="49"/>
      <c r="F364" s="36"/>
    </row>
    <row r="365" spans="5:6" x14ac:dyDescent="0.25">
      <c r="E365" s="49"/>
      <c r="F365" s="36"/>
    </row>
    <row r="366" spans="5:6" x14ac:dyDescent="0.25">
      <c r="E366" s="49"/>
      <c r="F366" s="36"/>
    </row>
    <row r="367" spans="5:6" x14ac:dyDescent="0.25">
      <c r="E367" s="49"/>
      <c r="F367" s="36"/>
    </row>
    <row r="368" spans="5:6" x14ac:dyDescent="0.25">
      <c r="E368" s="49"/>
      <c r="F368" s="36"/>
    </row>
    <row r="369" spans="5:6" x14ac:dyDescent="0.25">
      <c r="E369" s="49"/>
      <c r="F369" s="36"/>
    </row>
    <row r="370" spans="5:6" x14ac:dyDescent="0.25">
      <c r="E370" s="49"/>
      <c r="F370" s="36"/>
    </row>
    <row r="371" spans="5:6" x14ac:dyDescent="0.25">
      <c r="E371" s="49"/>
      <c r="F371" s="36"/>
    </row>
    <row r="372" spans="5:6" x14ac:dyDescent="0.25">
      <c r="E372" s="49"/>
      <c r="F372" s="36"/>
    </row>
    <row r="373" spans="5:6" x14ac:dyDescent="0.25">
      <c r="E373" s="49"/>
      <c r="F373" s="36"/>
    </row>
    <row r="374" spans="5:6" x14ac:dyDescent="0.25">
      <c r="E374" s="49"/>
      <c r="F374" s="36"/>
    </row>
    <row r="375" spans="5:6" x14ac:dyDescent="0.25">
      <c r="E375" s="49"/>
      <c r="F375" s="36"/>
    </row>
    <row r="376" spans="5:6" x14ac:dyDescent="0.25">
      <c r="E376" s="49"/>
      <c r="F376" s="36"/>
    </row>
    <row r="377" spans="5:6" x14ac:dyDescent="0.25">
      <c r="E377" s="49"/>
      <c r="F377" s="36"/>
    </row>
    <row r="378" spans="5:6" x14ac:dyDescent="0.25">
      <c r="E378" s="49"/>
      <c r="F378" s="36"/>
    </row>
    <row r="379" spans="5:6" x14ac:dyDescent="0.25">
      <c r="E379" s="49"/>
      <c r="F379" s="36"/>
    </row>
    <row r="380" spans="5:6" x14ac:dyDescent="0.25">
      <c r="E380" s="49"/>
      <c r="F380" s="36"/>
    </row>
    <row r="381" spans="5:6" x14ac:dyDescent="0.25">
      <c r="E381" s="49"/>
      <c r="F381" s="36"/>
    </row>
    <row r="382" spans="5:6" x14ac:dyDescent="0.25">
      <c r="E382" s="49"/>
      <c r="F382" s="36"/>
    </row>
    <row r="383" spans="5:6" x14ac:dyDescent="0.25">
      <c r="E383" s="49"/>
      <c r="F383" s="36"/>
    </row>
    <row r="384" spans="5:6" x14ac:dyDescent="0.25">
      <c r="E384" s="49"/>
      <c r="F384" s="36"/>
    </row>
    <row r="385" spans="5:6" x14ac:dyDescent="0.25">
      <c r="E385" s="49"/>
      <c r="F385" s="36"/>
    </row>
    <row r="386" spans="5:6" x14ac:dyDescent="0.25">
      <c r="E386" s="49"/>
      <c r="F386" s="36"/>
    </row>
    <row r="387" spans="5:6" x14ac:dyDescent="0.25">
      <c r="E387" s="49"/>
      <c r="F387" s="36"/>
    </row>
    <row r="388" spans="5:6" x14ac:dyDescent="0.25">
      <c r="E388" s="49"/>
      <c r="F388" s="36"/>
    </row>
    <row r="389" spans="5:6" x14ac:dyDescent="0.25">
      <c r="E389" s="49"/>
      <c r="F389" s="36"/>
    </row>
    <row r="390" spans="5:6" x14ac:dyDescent="0.25">
      <c r="E390" s="49"/>
      <c r="F390" s="36"/>
    </row>
    <row r="391" spans="5:6" x14ac:dyDescent="0.25">
      <c r="E391" s="49"/>
      <c r="F391" s="36"/>
    </row>
    <row r="392" spans="5:6" x14ac:dyDescent="0.25">
      <c r="E392" s="49"/>
      <c r="F392" s="36"/>
    </row>
    <row r="393" spans="5:6" x14ac:dyDescent="0.25">
      <c r="E393" s="49"/>
      <c r="F393" s="36"/>
    </row>
    <row r="394" spans="5:6" x14ac:dyDescent="0.25">
      <c r="E394" s="49"/>
      <c r="F394" s="36"/>
    </row>
    <row r="395" spans="5:6" x14ac:dyDescent="0.25">
      <c r="E395" s="49"/>
      <c r="F395" s="36"/>
    </row>
    <row r="396" spans="5:6" x14ac:dyDescent="0.25">
      <c r="E396" s="49"/>
      <c r="F396" s="36"/>
    </row>
    <row r="397" spans="5:6" x14ac:dyDescent="0.25">
      <c r="E397" s="49"/>
      <c r="F397" s="36"/>
    </row>
    <row r="398" spans="5:6" x14ac:dyDescent="0.25">
      <c r="E398" s="49"/>
      <c r="F398" s="36"/>
    </row>
    <row r="399" spans="5:6" x14ac:dyDescent="0.25">
      <c r="E399" s="49"/>
      <c r="F399" s="36"/>
    </row>
    <row r="400" spans="5:6" x14ac:dyDescent="0.25">
      <c r="E400" s="49"/>
      <c r="F400" s="36"/>
    </row>
    <row r="401" spans="5:6" x14ac:dyDescent="0.25">
      <c r="E401" s="49"/>
      <c r="F401" s="36"/>
    </row>
    <row r="402" spans="5:6" x14ac:dyDescent="0.25">
      <c r="E402" s="49"/>
      <c r="F402" s="36"/>
    </row>
    <row r="403" spans="5:6" x14ac:dyDescent="0.25">
      <c r="E403" s="49"/>
      <c r="F403" s="36"/>
    </row>
    <row r="404" spans="5:6" x14ac:dyDescent="0.25">
      <c r="E404" s="49"/>
      <c r="F404" s="36"/>
    </row>
    <row r="405" spans="5:6" x14ac:dyDescent="0.25">
      <c r="E405" s="49"/>
      <c r="F405" s="36"/>
    </row>
    <row r="406" spans="5:6" x14ac:dyDescent="0.25">
      <c r="E406" s="49"/>
      <c r="F406" s="36"/>
    </row>
    <row r="407" spans="5:6" x14ac:dyDescent="0.25">
      <c r="E407" s="49"/>
      <c r="F407" s="36"/>
    </row>
    <row r="408" spans="5:6" x14ac:dyDescent="0.25">
      <c r="E408" s="49"/>
      <c r="F408" s="36"/>
    </row>
    <row r="409" spans="5:6" x14ac:dyDescent="0.25">
      <c r="E409" s="49"/>
      <c r="F409" s="36"/>
    </row>
    <row r="410" spans="5:6" x14ac:dyDescent="0.25">
      <c r="E410" s="49"/>
      <c r="F410" s="36"/>
    </row>
    <row r="411" spans="5:6" x14ac:dyDescent="0.25">
      <c r="E411" s="49"/>
      <c r="F411" s="36"/>
    </row>
    <row r="412" spans="5:6" x14ac:dyDescent="0.25">
      <c r="E412" s="49"/>
      <c r="F412" s="36"/>
    </row>
    <row r="413" spans="5:6" x14ac:dyDescent="0.25">
      <c r="E413" s="49"/>
      <c r="F413" s="36"/>
    </row>
    <row r="414" spans="5:6" x14ac:dyDescent="0.25">
      <c r="E414" s="49"/>
      <c r="F414" s="36"/>
    </row>
    <row r="415" spans="5:6" x14ac:dyDescent="0.25">
      <c r="E415" s="49"/>
      <c r="F415" s="36"/>
    </row>
    <row r="416" spans="5:6" x14ac:dyDescent="0.25">
      <c r="E416" s="49"/>
      <c r="F416" s="36"/>
    </row>
    <row r="417" spans="5:6" x14ac:dyDescent="0.25">
      <c r="E417" s="49"/>
      <c r="F417" s="36"/>
    </row>
    <row r="418" spans="5:6" x14ac:dyDescent="0.25">
      <c r="E418" s="49"/>
      <c r="F418" s="36"/>
    </row>
    <row r="419" spans="5:6" x14ac:dyDescent="0.25">
      <c r="E419" s="49"/>
      <c r="F419" s="36"/>
    </row>
    <row r="420" spans="5:6" x14ac:dyDescent="0.25">
      <c r="E420" s="49"/>
      <c r="F420" s="36"/>
    </row>
    <row r="421" spans="5:6" x14ac:dyDescent="0.25">
      <c r="E421" s="49"/>
      <c r="F421" s="36"/>
    </row>
    <row r="422" spans="5:6" x14ac:dyDescent="0.25">
      <c r="E422" s="49"/>
      <c r="F422" s="36"/>
    </row>
    <row r="423" spans="5:6" x14ac:dyDescent="0.25">
      <c r="E423" s="49"/>
      <c r="F423" s="36"/>
    </row>
    <row r="424" spans="5:6" x14ac:dyDescent="0.25">
      <c r="E424" s="49"/>
      <c r="F424" s="36"/>
    </row>
    <row r="425" spans="5:6" x14ac:dyDescent="0.25">
      <c r="E425" s="49"/>
      <c r="F425" s="36"/>
    </row>
    <row r="426" spans="5:6" x14ac:dyDescent="0.25">
      <c r="E426" s="49"/>
      <c r="F426" s="36"/>
    </row>
    <row r="427" spans="5:6" x14ac:dyDescent="0.25">
      <c r="E427" s="49"/>
      <c r="F427" s="36"/>
    </row>
    <row r="428" spans="5:6" x14ac:dyDescent="0.25">
      <c r="E428" s="49"/>
      <c r="F428" s="36"/>
    </row>
    <row r="429" spans="5:6" x14ac:dyDescent="0.25">
      <c r="E429" s="49"/>
      <c r="F429" s="36"/>
    </row>
    <row r="430" spans="5:6" x14ac:dyDescent="0.25">
      <c r="E430" s="49"/>
      <c r="F430" s="36"/>
    </row>
    <row r="431" spans="5:6" x14ac:dyDescent="0.25">
      <c r="E431" s="49"/>
      <c r="F431" s="36"/>
    </row>
    <row r="432" spans="5:6" x14ac:dyDescent="0.25">
      <c r="E432" s="49"/>
      <c r="F432" s="36"/>
    </row>
    <row r="433" spans="5:6" x14ac:dyDescent="0.25">
      <c r="E433" s="49"/>
      <c r="F433" s="36"/>
    </row>
    <row r="434" spans="5:6" x14ac:dyDescent="0.25">
      <c r="E434" s="49"/>
      <c r="F434" s="36"/>
    </row>
    <row r="435" spans="5:6" x14ac:dyDescent="0.25">
      <c r="E435" s="49"/>
      <c r="F435" s="36"/>
    </row>
    <row r="436" spans="5:6" x14ac:dyDescent="0.25">
      <c r="E436" s="49"/>
      <c r="F436" s="36"/>
    </row>
    <row r="437" spans="5:6" x14ac:dyDescent="0.25">
      <c r="E437" s="49"/>
      <c r="F437" s="36"/>
    </row>
    <row r="438" spans="5:6" x14ac:dyDescent="0.25">
      <c r="E438" s="49"/>
      <c r="F438" s="36"/>
    </row>
    <row r="439" spans="5:6" x14ac:dyDescent="0.25">
      <c r="E439" s="49"/>
      <c r="F439" s="36"/>
    </row>
    <row r="440" spans="5:6" x14ac:dyDescent="0.25">
      <c r="E440" s="49"/>
      <c r="F440" s="36"/>
    </row>
    <row r="441" spans="5:6" x14ac:dyDescent="0.25">
      <c r="E441" s="49"/>
      <c r="F441" s="36"/>
    </row>
    <row r="442" spans="5:6" x14ac:dyDescent="0.25">
      <c r="E442" s="49"/>
      <c r="F442" s="36"/>
    </row>
    <row r="443" spans="5:6" x14ac:dyDescent="0.25">
      <c r="E443" s="49"/>
      <c r="F443" s="36"/>
    </row>
    <row r="444" spans="5:6" x14ac:dyDescent="0.25">
      <c r="E444" s="49"/>
      <c r="F444" s="36"/>
    </row>
    <row r="445" spans="5:6" x14ac:dyDescent="0.25">
      <c r="E445" s="49"/>
      <c r="F445" s="36"/>
    </row>
    <row r="446" spans="5:6" x14ac:dyDescent="0.25">
      <c r="E446" s="49"/>
      <c r="F446" s="36"/>
    </row>
    <row r="447" spans="5:6" x14ac:dyDescent="0.25">
      <c r="E447" s="49"/>
      <c r="F447" s="36"/>
    </row>
    <row r="448" spans="5:6" x14ac:dyDescent="0.25">
      <c r="E448" s="49"/>
      <c r="F448" s="36"/>
    </row>
    <row r="449" spans="5:6" x14ac:dyDescent="0.25">
      <c r="E449" s="49"/>
      <c r="F449" s="36"/>
    </row>
    <row r="450" spans="5:6" x14ac:dyDescent="0.25">
      <c r="E450" s="49"/>
      <c r="F450" s="36"/>
    </row>
    <row r="451" spans="5:6" x14ac:dyDescent="0.25">
      <c r="E451" s="49"/>
      <c r="F451" s="36"/>
    </row>
    <row r="452" spans="5:6" x14ac:dyDescent="0.25">
      <c r="E452" s="49"/>
      <c r="F452" s="36"/>
    </row>
    <row r="453" spans="5:6" x14ac:dyDescent="0.25">
      <c r="E453" s="49"/>
      <c r="F453" s="36"/>
    </row>
    <row r="454" spans="5:6" x14ac:dyDescent="0.25">
      <c r="E454" s="49"/>
      <c r="F454" s="36"/>
    </row>
    <row r="455" spans="5:6" x14ac:dyDescent="0.25">
      <c r="E455" s="49"/>
      <c r="F455" s="36"/>
    </row>
    <row r="456" spans="5:6" x14ac:dyDescent="0.25">
      <c r="E456" s="49"/>
      <c r="F456" s="36"/>
    </row>
    <row r="457" spans="5:6" x14ac:dyDescent="0.25">
      <c r="E457" s="49"/>
      <c r="F457" s="36"/>
    </row>
    <row r="458" spans="5:6" x14ac:dyDescent="0.25">
      <c r="E458" s="49"/>
      <c r="F458" s="36"/>
    </row>
    <row r="459" spans="5:6" x14ac:dyDescent="0.25">
      <c r="E459" s="49"/>
      <c r="F459" s="36"/>
    </row>
    <row r="460" spans="5:6" x14ac:dyDescent="0.25">
      <c r="E460" s="49"/>
      <c r="F460" s="36"/>
    </row>
    <row r="461" spans="5:6" x14ac:dyDescent="0.25">
      <c r="E461" s="49"/>
      <c r="F461" s="36"/>
    </row>
    <row r="462" spans="5:6" x14ac:dyDescent="0.25">
      <c r="E462" s="49"/>
      <c r="F462" s="36"/>
    </row>
    <row r="463" spans="5:6" x14ac:dyDescent="0.25">
      <c r="E463" s="49"/>
      <c r="F463" s="36"/>
    </row>
    <row r="464" spans="5:6" x14ac:dyDescent="0.25">
      <c r="E464" s="49"/>
      <c r="F464" s="36"/>
    </row>
    <row r="465" spans="5:6" x14ac:dyDescent="0.25">
      <c r="E465" s="49"/>
      <c r="F465" s="36"/>
    </row>
    <row r="466" spans="5:6" x14ac:dyDescent="0.25">
      <c r="E466" s="49"/>
      <c r="F466" s="36"/>
    </row>
    <row r="467" spans="5:6" x14ac:dyDescent="0.25">
      <c r="E467" s="49"/>
      <c r="F467" s="36"/>
    </row>
    <row r="468" spans="5:6" x14ac:dyDescent="0.25">
      <c r="E468" s="49"/>
      <c r="F468" s="36"/>
    </row>
    <row r="469" spans="5:6" x14ac:dyDescent="0.25">
      <c r="E469" s="49"/>
      <c r="F469" s="36"/>
    </row>
    <row r="470" spans="5:6" x14ac:dyDescent="0.25">
      <c r="E470" s="49"/>
      <c r="F470" s="36"/>
    </row>
    <row r="471" spans="5:6" x14ac:dyDescent="0.25">
      <c r="E471" s="49"/>
      <c r="F471" s="36"/>
    </row>
    <row r="472" spans="5:6" x14ac:dyDescent="0.25">
      <c r="E472" s="49"/>
      <c r="F472" s="36"/>
    </row>
    <row r="473" spans="5:6" x14ac:dyDescent="0.25">
      <c r="E473" s="49"/>
      <c r="F473" s="36"/>
    </row>
    <row r="474" spans="5:6" x14ac:dyDescent="0.25">
      <c r="E474" s="49"/>
      <c r="F474" s="36"/>
    </row>
    <row r="475" spans="5:6" x14ac:dyDescent="0.25">
      <c r="E475" s="49"/>
      <c r="F475" s="36"/>
    </row>
    <row r="476" spans="5:6" x14ac:dyDescent="0.25">
      <c r="E476" s="49"/>
      <c r="F476" s="36"/>
    </row>
    <row r="477" spans="5:6" x14ac:dyDescent="0.25">
      <c r="E477" s="49"/>
      <c r="F477" s="36"/>
    </row>
    <row r="478" spans="5:6" x14ac:dyDescent="0.25">
      <c r="E478" s="49"/>
      <c r="F478" s="36"/>
    </row>
    <row r="479" spans="5:6" x14ac:dyDescent="0.25">
      <c r="E479" s="49"/>
      <c r="F479" s="36"/>
    </row>
    <row r="480" spans="5:6" x14ac:dyDescent="0.25">
      <c r="E480" s="49"/>
      <c r="F480" s="36"/>
    </row>
    <row r="481" spans="5:6" x14ac:dyDescent="0.25">
      <c r="E481" s="49"/>
      <c r="F481" s="36"/>
    </row>
    <row r="482" spans="5:6" x14ac:dyDescent="0.25">
      <c r="E482" s="49"/>
      <c r="F482" s="36"/>
    </row>
    <row r="483" spans="5:6" x14ac:dyDescent="0.25">
      <c r="E483" s="49"/>
      <c r="F483" s="36"/>
    </row>
    <row r="484" spans="5:6" x14ac:dyDescent="0.25">
      <c r="E484" s="49"/>
      <c r="F484" s="36"/>
    </row>
    <row r="485" spans="5:6" x14ac:dyDescent="0.25">
      <c r="E485" s="49"/>
      <c r="F485" s="36"/>
    </row>
    <row r="486" spans="5:6" x14ac:dyDescent="0.25">
      <c r="E486" s="49"/>
      <c r="F486" s="36"/>
    </row>
    <row r="487" spans="5:6" x14ac:dyDescent="0.25">
      <c r="E487" s="49"/>
      <c r="F487" s="36"/>
    </row>
    <row r="488" spans="5:6" x14ac:dyDescent="0.25">
      <c r="E488" s="49"/>
      <c r="F488" s="36"/>
    </row>
    <row r="489" spans="5:6" x14ac:dyDescent="0.25">
      <c r="E489" s="49"/>
      <c r="F489" s="36"/>
    </row>
    <row r="490" spans="5:6" x14ac:dyDescent="0.25">
      <c r="E490" s="49"/>
      <c r="F490" s="36"/>
    </row>
    <row r="491" spans="5:6" x14ac:dyDescent="0.25">
      <c r="E491" s="49"/>
      <c r="F491" s="36"/>
    </row>
    <row r="492" spans="5:6" x14ac:dyDescent="0.25">
      <c r="E492" s="49"/>
      <c r="F492" s="36"/>
    </row>
    <row r="493" spans="5:6" x14ac:dyDescent="0.25">
      <c r="E493" s="49"/>
      <c r="F493" s="36"/>
    </row>
    <row r="494" spans="5:6" x14ac:dyDescent="0.25">
      <c r="E494" s="49"/>
      <c r="F494" s="36"/>
    </row>
    <row r="495" spans="5:6" x14ac:dyDescent="0.25">
      <c r="E495" s="49"/>
      <c r="F495" s="36"/>
    </row>
    <row r="496" spans="5:6" x14ac:dyDescent="0.25">
      <c r="E496" s="49"/>
      <c r="F496" s="36"/>
    </row>
    <row r="497" spans="5:6" x14ac:dyDescent="0.25">
      <c r="E497" s="49"/>
      <c r="F497" s="36"/>
    </row>
    <row r="498" spans="5:6" x14ac:dyDescent="0.25">
      <c r="E498" s="49"/>
      <c r="F498" s="36"/>
    </row>
    <row r="499" spans="5:6" x14ac:dyDescent="0.25">
      <c r="E499" s="49"/>
      <c r="F499" s="36"/>
    </row>
    <row r="500" spans="5:6" x14ac:dyDescent="0.25">
      <c r="E500" s="49"/>
      <c r="F500" s="36"/>
    </row>
    <row r="501" spans="5:6" x14ac:dyDescent="0.25">
      <c r="E501" s="49"/>
      <c r="F501" s="36"/>
    </row>
    <row r="502" spans="5:6" x14ac:dyDescent="0.25">
      <c r="E502" s="49"/>
      <c r="F502" s="36"/>
    </row>
    <row r="503" spans="5:6" x14ac:dyDescent="0.25">
      <c r="E503" s="49"/>
      <c r="F503" s="36"/>
    </row>
    <row r="504" spans="5:6" x14ac:dyDescent="0.25">
      <c r="E504" s="49"/>
      <c r="F504" s="36"/>
    </row>
    <row r="505" spans="5:6" x14ac:dyDescent="0.25">
      <c r="E505" s="49"/>
      <c r="F505" s="36"/>
    </row>
    <row r="506" spans="5:6" x14ac:dyDescent="0.25">
      <c r="E506" s="49"/>
      <c r="F506" s="36"/>
    </row>
    <row r="507" spans="5:6" x14ac:dyDescent="0.25">
      <c r="E507" s="49"/>
      <c r="F507" s="36"/>
    </row>
    <row r="508" spans="5:6" x14ac:dyDescent="0.25">
      <c r="E508" s="49"/>
      <c r="F508" s="36"/>
    </row>
    <row r="509" spans="5:6" x14ac:dyDescent="0.25">
      <c r="E509" s="49"/>
      <c r="F509" s="36"/>
    </row>
    <row r="510" spans="5:6" x14ac:dyDescent="0.25">
      <c r="E510" s="49"/>
      <c r="F510" s="36"/>
    </row>
    <row r="511" spans="5:6" x14ac:dyDescent="0.25">
      <c r="E511" s="49"/>
      <c r="F511" s="36"/>
    </row>
    <row r="512" spans="5:6" x14ac:dyDescent="0.25">
      <c r="E512" s="49"/>
      <c r="F512" s="36"/>
    </row>
    <row r="513" spans="5:6" x14ac:dyDescent="0.25">
      <c r="E513" s="49"/>
      <c r="F513" s="36"/>
    </row>
    <row r="514" spans="5:6" x14ac:dyDescent="0.25">
      <c r="E514" s="49"/>
      <c r="F514" s="36"/>
    </row>
    <row r="515" spans="5:6" x14ac:dyDescent="0.25">
      <c r="E515" s="49"/>
      <c r="F515" s="36"/>
    </row>
    <row r="516" spans="5:6" x14ac:dyDescent="0.25">
      <c r="E516" s="49"/>
      <c r="F516" s="36"/>
    </row>
    <row r="517" spans="5:6" x14ac:dyDescent="0.25">
      <c r="E517" s="49"/>
      <c r="F517" s="36"/>
    </row>
    <row r="518" spans="5:6" x14ac:dyDescent="0.25">
      <c r="E518" s="49"/>
      <c r="F518" s="36"/>
    </row>
    <row r="519" spans="5:6" x14ac:dyDescent="0.25">
      <c r="E519" s="49"/>
      <c r="F519" s="36"/>
    </row>
    <row r="520" spans="5:6" x14ac:dyDescent="0.25">
      <c r="E520" s="49"/>
      <c r="F520" s="36"/>
    </row>
    <row r="521" spans="5:6" x14ac:dyDescent="0.25">
      <c r="E521" s="49"/>
      <c r="F521" s="36"/>
    </row>
    <row r="522" spans="5:6" x14ac:dyDescent="0.25">
      <c r="E522" s="49"/>
      <c r="F522" s="36"/>
    </row>
    <row r="523" spans="5:6" x14ac:dyDescent="0.25">
      <c r="E523" s="49"/>
      <c r="F523" s="36"/>
    </row>
    <row r="524" spans="5:6" x14ac:dyDescent="0.25">
      <c r="E524" s="49"/>
      <c r="F524" s="36"/>
    </row>
    <row r="525" spans="5:6" x14ac:dyDescent="0.25">
      <c r="E525" s="49"/>
      <c r="F525" s="36"/>
    </row>
    <row r="526" spans="5:6" x14ac:dyDescent="0.25">
      <c r="E526" s="49"/>
      <c r="F526" s="36"/>
    </row>
    <row r="527" spans="5:6" x14ac:dyDescent="0.25">
      <c r="E527" s="49"/>
      <c r="F527" s="36"/>
    </row>
    <row r="528" spans="5:6" x14ac:dyDescent="0.25">
      <c r="E528" s="49"/>
      <c r="F528" s="36"/>
    </row>
    <row r="529" spans="5:6" x14ac:dyDescent="0.25">
      <c r="E529" s="49"/>
      <c r="F529" s="36"/>
    </row>
    <row r="530" spans="5:6" x14ac:dyDescent="0.25">
      <c r="E530" s="49"/>
      <c r="F530" s="36"/>
    </row>
    <row r="531" spans="5:6" x14ac:dyDescent="0.25">
      <c r="E531" s="49"/>
      <c r="F531" s="36"/>
    </row>
    <row r="532" spans="5:6" x14ac:dyDescent="0.25">
      <c r="E532" s="49"/>
      <c r="F532" s="36"/>
    </row>
    <row r="533" spans="5:6" x14ac:dyDescent="0.25">
      <c r="E533" s="49"/>
      <c r="F533" s="36"/>
    </row>
    <row r="534" spans="5:6" x14ac:dyDescent="0.25">
      <c r="E534" s="49"/>
      <c r="F534" s="36"/>
    </row>
    <row r="535" spans="5:6" x14ac:dyDescent="0.25">
      <c r="E535" s="49"/>
      <c r="F535" s="36"/>
    </row>
    <row r="536" spans="5:6" x14ac:dyDescent="0.25">
      <c r="E536" s="49"/>
      <c r="F536" s="36"/>
    </row>
    <row r="537" spans="5:6" x14ac:dyDescent="0.25">
      <c r="E537" s="49"/>
      <c r="F537" s="36"/>
    </row>
    <row r="538" spans="5:6" x14ac:dyDescent="0.25">
      <c r="E538" s="49"/>
      <c r="F538" s="36"/>
    </row>
    <row r="539" spans="5:6" x14ac:dyDescent="0.25">
      <c r="E539" s="49"/>
      <c r="F539" s="36"/>
    </row>
    <row r="540" spans="5:6" x14ac:dyDescent="0.25">
      <c r="E540" s="49"/>
      <c r="F540" s="36"/>
    </row>
    <row r="541" spans="5:6" x14ac:dyDescent="0.25">
      <c r="E541" s="49"/>
      <c r="F541" s="36"/>
    </row>
    <row r="542" spans="5:6" x14ac:dyDescent="0.25">
      <c r="E542" s="49"/>
      <c r="F542" s="36"/>
    </row>
    <row r="543" spans="5:6" x14ac:dyDescent="0.25">
      <c r="E543" s="49"/>
      <c r="F543" s="36"/>
    </row>
    <row r="544" spans="5:6" x14ac:dyDescent="0.25">
      <c r="E544" s="49"/>
      <c r="F544" s="36"/>
    </row>
    <row r="545" spans="5:6" x14ac:dyDescent="0.25">
      <c r="E545" s="49"/>
      <c r="F545" s="36"/>
    </row>
    <row r="546" spans="5:6" x14ac:dyDescent="0.25">
      <c r="E546" s="49"/>
      <c r="F546" s="36"/>
    </row>
    <row r="547" spans="5:6" x14ac:dyDescent="0.25">
      <c r="E547" s="49"/>
      <c r="F547" s="36"/>
    </row>
    <row r="548" spans="5:6" x14ac:dyDescent="0.25">
      <c r="E548" s="49"/>
      <c r="F548" s="36"/>
    </row>
    <row r="549" spans="5:6" x14ac:dyDescent="0.25">
      <c r="E549" s="49"/>
      <c r="F549" s="36"/>
    </row>
    <row r="550" spans="5:6" x14ac:dyDescent="0.25">
      <c r="E550" s="49"/>
      <c r="F550" s="36"/>
    </row>
    <row r="551" spans="5:6" x14ac:dyDescent="0.25">
      <c r="E551" s="49"/>
      <c r="F551" s="36"/>
    </row>
    <row r="552" spans="5:6" x14ac:dyDescent="0.25">
      <c r="E552" s="49"/>
      <c r="F552" s="36"/>
    </row>
    <row r="553" spans="5:6" x14ac:dyDescent="0.25">
      <c r="E553" s="49"/>
      <c r="F553" s="36"/>
    </row>
    <row r="554" spans="5:6" x14ac:dyDescent="0.25">
      <c r="E554" s="49"/>
      <c r="F554" s="36"/>
    </row>
    <row r="555" spans="5:6" x14ac:dyDescent="0.25">
      <c r="E555" s="49"/>
      <c r="F555" s="36"/>
    </row>
    <row r="556" spans="5:6" x14ac:dyDescent="0.25">
      <c r="E556" s="49"/>
      <c r="F556" s="36"/>
    </row>
    <row r="557" spans="5:6" x14ac:dyDescent="0.25">
      <c r="E557" s="49"/>
      <c r="F557" s="36"/>
    </row>
    <row r="558" spans="5:6" x14ac:dyDescent="0.25">
      <c r="E558" s="49"/>
      <c r="F558" s="36"/>
    </row>
    <row r="559" spans="5:6" x14ac:dyDescent="0.25">
      <c r="E559" s="49"/>
      <c r="F559" s="36"/>
    </row>
    <row r="560" spans="5:6" x14ac:dyDescent="0.25">
      <c r="E560" s="49"/>
      <c r="F560" s="36"/>
    </row>
    <row r="561" spans="5:6" x14ac:dyDescent="0.25">
      <c r="E561" s="49"/>
      <c r="F561" s="36"/>
    </row>
    <row r="562" spans="5:6" x14ac:dyDescent="0.25">
      <c r="E562" s="49"/>
      <c r="F562" s="36"/>
    </row>
    <row r="563" spans="5:6" x14ac:dyDescent="0.25">
      <c r="E563" s="49"/>
      <c r="F563" s="36"/>
    </row>
    <row r="564" spans="5:6" x14ac:dyDescent="0.25">
      <c r="E564" s="49"/>
      <c r="F564" s="36"/>
    </row>
    <row r="565" spans="5:6" x14ac:dyDescent="0.25">
      <c r="E565" s="49"/>
      <c r="F565" s="36"/>
    </row>
    <row r="566" spans="5:6" x14ac:dyDescent="0.25">
      <c r="E566" s="49"/>
      <c r="F566" s="36"/>
    </row>
    <row r="567" spans="5:6" x14ac:dyDescent="0.25">
      <c r="E567" s="49"/>
      <c r="F567" s="36"/>
    </row>
    <row r="568" spans="5:6" x14ac:dyDescent="0.25">
      <c r="E568" s="49"/>
      <c r="F568" s="36"/>
    </row>
    <row r="569" spans="5:6" x14ac:dyDescent="0.25">
      <c r="E569" s="49"/>
      <c r="F569" s="36"/>
    </row>
    <row r="570" spans="5:6" x14ac:dyDescent="0.25">
      <c r="E570" s="49"/>
      <c r="F570" s="36"/>
    </row>
    <row r="571" spans="5:6" x14ac:dyDescent="0.25">
      <c r="E571" s="49"/>
      <c r="F571" s="36"/>
    </row>
    <row r="572" spans="5:6" x14ac:dyDescent="0.25">
      <c r="E572" s="49"/>
      <c r="F572" s="36"/>
    </row>
    <row r="573" spans="5:6" x14ac:dyDescent="0.25">
      <c r="E573" s="49"/>
      <c r="F573" s="36"/>
    </row>
    <row r="574" spans="5:6" x14ac:dyDescent="0.25">
      <c r="E574" s="49"/>
      <c r="F574" s="36"/>
    </row>
    <row r="575" spans="5:6" x14ac:dyDescent="0.25">
      <c r="E575" s="49"/>
      <c r="F575" s="36"/>
    </row>
    <row r="576" spans="5:6" x14ac:dyDescent="0.25">
      <c r="E576" s="49"/>
      <c r="F576" s="36"/>
    </row>
    <row r="577" spans="5:6" x14ac:dyDescent="0.25">
      <c r="E577" s="49"/>
      <c r="F577" s="36"/>
    </row>
    <row r="578" spans="5:6" x14ac:dyDescent="0.25">
      <c r="E578" s="49"/>
      <c r="F578" s="36"/>
    </row>
    <row r="579" spans="5:6" x14ac:dyDescent="0.25">
      <c r="E579" s="49"/>
      <c r="F579" s="36"/>
    </row>
    <row r="580" spans="5:6" x14ac:dyDescent="0.25">
      <c r="E580" s="49"/>
      <c r="F580" s="36"/>
    </row>
    <row r="581" spans="5:6" x14ac:dyDescent="0.25">
      <c r="E581" s="49"/>
      <c r="F581" s="36"/>
    </row>
    <row r="582" spans="5:6" x14ac:dyDescent="0.25">
      <c r="E582" s="49"/>
      <c r="F582" s="36"/>
    </row>
    <row r="583" spans="5:6" x14ac:dyDescent="0.25">
      <c r="E583" s="49"/>
      <c r="F583" s="36"/>
    </row>
    <row r="584" spans="5:6" x14ac:dyDescent="0.25">
      <c r="E584" s="49"/>
      <c r="F584" s="36"/>
    </row>
    <row r="585" spans="5:6" x14ac:dyDescent="0.25">
      <c r="E585" s="49"/>
      <c r="F585" s="36"/>
    </row>
    <row r="586" spans="5:6" x14ac:dyDescent="0.25">
      <c r="E586" s="49"/>
      <c r="F586" s="36"/>
    </row>
    <row r="587" spans="5:6" x14ac:dyDescent="0.25">
      <c r="E587" s="49"/>
      <c r="F587" s="36"/>
    </row>
    <row r="588" spans="5:6" x14ac:dyDescent="0.25">
      <c r="E588" s="49"/>
      <c r="F588" s="36"/>
    </row>
    <row r="589" spans="5:6" x14ac:dyDescent="0.25">
      <c r="E589" s="49"/>
      <c r="F589" s="36"/>
    </row>
    <row r="590" spans="5:6" x14ac:dyDescent="0.25">
      <c r="E590" s="49"/>
      <c r="F590" s="36"/>
    </row>
    <row r="591" spans="5:6" x14ac:dyDescent="0.25">
      <c r="E591" s="49"/>
      <c r="F591" s="36"/>
    </row>
    <row r="592" spans="5:6" x14ac:dyDescent="0.25">
      <c r="E592" s="49"/>
      <c r="F592" s="36"/>
    </row>
    <row r="593" spans="5:6" x14ac:dyDescent="0.25">
      <c r="E593" s="49"/>
      <c r="F593" s="36"/>
    </row>
    <row r="594" spans="5:6" x14ac:dyDescent="0.25">
      <c r="E594" s="49"/>
      <c r="F594" s="36"/>
    </row>
    <row r="595" spans="5:6" x14ac:dyDescent="0.25">
      <c r="E595" s="49"/>
      <c r="F595" s="36"/>
    </row>
    <row r="596" spans="5:6" x14ac:dyDescent="0.25">
      <c r="E596" s="49"/>
      <c r="F596" s="36"/>
    </row>
    <row r="597" spans="5:6" x14ac:dyDescent="0.25">
      <c r="E597" s="49"/>
      <c r="F597" s="36"/>
    </row>
    <row r="598" spans="5:6" x14ac:dyDescent="0.25">
      <c r="E598" s="49"/>
      <c r="F598" s="36"/>
    </row>
    <row r="599" spans="5:6" x14ac:dyDescent="0.25">
      <c r="E599" s="49"/>
      <c r="F599" s="36"/>
    </row>
    <row r="600" spans="5:6" x14ac:dyDescent="0.25">
      <c r="E600" s="49"/>
      <c r="F600" s="36"/>
    </row>
    <row r="601" spans="5:6" x14ac:dyDescent="0.25">
      <c r="E601" s="49"/>
      <c r="F601" s="36"/>
    </row>
    <row r="602" spans="5:6" x14ac:dyDescent="0.25">
      <c r="E602" s="49"/>
      <c r="F602" s="36"/>
    </row>
    <row r="603" spans="5:6" x14ac:dyDescent="0.25">
      <c r="E603" s="49"/>
      <c r="F603" s="36"/>
    </row>
    <row r="604" spans="5:6" x14ac:dyDescent="0.25">
      <c r="E604" s="49"/>
      <c r="F604" s="36"/>
    </row>
    <row r="605" spans="5:6" x14ac:dyDescent="0.25">
      <c r="E605" s="49"/>
      <c r="F605" s="36"/>
    </row>
    <row r="606" spans="5:6" x14ac:dyDescent="0.25">
      <c r="E606" s="49"/>
      <c r="F606" s="36"/>
    </row>
    <row r="607" spans="5:6" x14ac:dyDescent="0.25">
      <c r="E607" s="49"/>
      <c r="F607" s="36"/>
    </row>
    <row r="608" spans="5:6" x14ac:dyDescent="0.25">
      <c r="E608" s="49"/>
      <c r="F608" s="36"/>
    </row>
    <row r="609" spans="5:6" x14ac:dyDescent="0.25">
      <c r="E609" s="49"/>
      <c r="F609" s="36"/>
    </row>
    <row r="610" spans="5:6" x14ac:dyDescent="0.25">
      <c r="E610" s="49"/>
      <c r="F610" s="36"/>
    </row>
    <row r="611" spans="5:6" x14ac:dyDescent="0.25">
      <c r="E611" s="49"/>
      <c r="F611" s="36"/>
    </row>
    <row r="612" spans="5:6" x14ac:dyDescent="0.25">
      <c r="E612" s="49"/>
      <c r="F612" s="36"/>
    </row>
    <row r="613" spans="5:6" x14ac:dyDescent="0.25">
      <c r="E613" s="49"/>
      <c r="F613" s="36"/>
    </row>
    <row r="614" spans="5:6" x14ac:dyDescent="0.25">
      <c r="E614" s="49"/>
      <c r="F614" s="36"/>
    </row>
    <row r="615" spans="5:6" x14ac:dyDescent="0.25">
      <c r="E615" s="49"/>
      <c r="F615" s="36"/>
    </row>
    <row r="616" spans="5:6" x14ac:dyDescent="0.25">
      <c r="E616" s="49"/>
      <c r="F616" s="36"/>
    </row>
    <row r="617" spans="5:6" x14ac:dyDescent="0.25">
      <c r="E617" s="49"/>
      <c r="F617" s="36"/>
    </row>
    <row r="618" spans="5:6" x14ac:dyDescent="0.25">
      <c r="E618" s="49"/>
      <c r="F618" s="36"/>
    </row>
    <row r="619" spans="5:6" x14ac:dyDescent="0.25">
      <c r="E619" s="49"/>
      <c r="F619" s="36"/>
    </row>
    <row r="620" spans="5:6" x14ac:dyDescent="0.25">
      <c r="E620" s="49"/>
      <c r="F620" s="36"/>
    </row>
    <row r="621" spans="5:6" x14ac:dyDescent="0.25">
      <c r="E621" s="49"/>
      <c r="F621" s="36"/>
    </row>
    <row r="622" spans="5:6" x14ac:dyDescent="0.25">
      <c r="E622" s="49"/>
      <c r="F622" s="36"/>
    </row>
    <row r="623" spans="5:6" x14ac:dyDescent="0.25">
      <c r="E623" s="49"/>
      <c r="F623" s="36"/>
    </row>
    <row r="624" spans="5:6" x14ac:dyDescent="0.25">
      <c r="E624" s="49"/>
      <c r="F624" s="36"/>
    </row>
    <row r="625" spans="5:6" x14ac:dyDescent="0.25">
      <c r="E625" s="49"/>
      <c r="F625" s="36"/>
    </row>
    <row r="626" spans="5:6" x14ac:dyDescent="0.25">
      <c r="E626" s="49"/>
      <c r="F626" s="36"/>
    </row>
    <row r="627" spans="5:6" x14ac:dyDescent="0.25">
      <c r="E627" s="49"/>
      <c r="F627" s="36"/>
    </row>
    <row r="628" spans="5:6" x14ac:dyDescent="0.25">
      <c r="E628" s="49"/>
      <c r="F628" s="36"/>
    </row>
    <row r="629" spans="5:6" x14ac:dyDescent="0.25">
      <c r="E629" s="49"/>
      <c r="F629" s="36"/>
    </row>
    <row r="630" spans="5:6" x14ac:dyDescent="0.25">
      <c r="E630" s="49"/>
      <c r="F630" s="36"/>
    </row>
    <row r="631" spans="5:6" x14ac:dyDescent="0.25">
      <c r="E631" s="49"/>
      <c r="F631" s="36"/>
    </row>
    <row r="632" spans="5:6" x14ac:dyDescent="0.25">
      <c r="E632" s="49"/>
      <c r="F632" s="36"/>
    </row>
    <row r="633" spans="5:6" x14ac:dyDescent="0.25">
      <c r="E633" s="49"/>
      <c r="F633" s="36"/>
    </row>
    <row r="634" spans="5:6" x14ac:dyDescent="0.25">
      <c r="E634" s="49"/>
      <c r="F634" s="36"/>
    </row>
    <row r="635" spans="5:6" x14ac:dyDescent="0.25">
      <c r="E635" s="49"/>
      <c r="F635" s="36"/>
    </row>
    <row r="636" spans="5:6" x14ac:dyDescent="0.25">
      <c r="E636" s="49"/>
      <c r="F636" s="36"/>
    </row>
    <row r="637" spans="5:6" x14ac:dyDescent="0.25">
      <c r="E637" s="49"/>
      <c r="F637" s="36"/>
    </row>
    <row r="638" spans="5:6" x14ac:dyDescent="0.25">
      <c r="E638" s="49"/>
      <c r="F638" s="36"/>
    </row>
    <row r="639" spans="5:6" x14ac:dyDescent="0.25">
      <c r="E639" s="49"/>
      <c r="F639" s="36"/>
    </row>
    <row r="640" spans="5:6" x14ac:dyDescent="0.25">
      <c r="E640" s="49"/>
      <c r="F640" s="36"/>
    </row>
    <row r="641" spans="5:6" x14ac:dyDescent="0.25">
      <c r="E641" s="49"/>
      <c r="F641" s="36"/>
    </row>
    <row r="642" spans="5:6" x14ac:dyDescent="0.25">
      <c r="E642" s="49"/>
      <c r="F642" s="36"/>
    </row>
    <row r="643" spans="5:6" x14ac:dyDescent="0.25">
      <c r="E643" s="49"/>
      <c r="F643" s="36"/>
    </row>
    <row r="644" spans="5:6" x14ac:dyDescent="0.25">
      <c r="E644" s="49"/>
      <c r="F644" s="36"/>
    </row>
    <row r="645" spans="5:6" x14ac:dyDescent="0.25">
      <c r="E645" s="49"/>
      <c r="F645" s="36"/>
    </row>
    <row r="646" spans="5:6" x14ac:dyDescent="0.25">
      <c r="E646" s="49"/>
      <c r="F646" s="36"/>
    </row>
    <row r="647" spans="5:6" x14ac:dyDescent="0.25">
      <c r="E647" s="49"/>
      <c r="F647" s="36"/>
    </row>
    <row r="648" spans="5:6" x14ac:dyDescent="0.25">
      <c r="E648" s="49"/>
      <c r="F648" s="36"/>
    </row>
    <row r="649" spans="5:6" x14ac:dyDescent="0.25">
      <c r="E649" s="49"/>
      <c r="F649" s="36"/>
    </row>
    <row r="650" spans="5:6" x14ac:dyDescent="0.25">
      <c r="E650" s="49"/>
      <c r="F650" s="36"/>
    </row>
    <row r="651" spans="5:6" x14ac:dyDescent="0.25">
      <c r="E651" s="49"/>
      <c r="F651" s="36"/>
    </row>
    <row r="652" spans="5:6" x14ac:dyDescent="0.25">
      <c r="E652" s="49"/>
      <c r="F652" s="36"/>
    </row>
    <row r="653" spans="5:6" x14ac:dyDescent="0.25">
      <c r="E653" s="49"/>
      <c r="F653" s="36"/>
    </row>
    <row r="654" spans="5:6" x14ac:dyDescent="0.25">
      <c r="E654" s="49"/>
      <c r="F654" s="36"/>
    </row>
    <row r="655" spans="5:6" x14ac:dyDescent="0.25">
      <c r="E655" s="49"/>
      <c r="F655" s="36"/>
    </row>
    <row r="656" spans="5:6" x14ac:dyDescent="0.25">
      <c r="E656" s="49"/>
      <c r="F656" s="36"/>
    </row>
    <row r="657" spans="5:6" x14ac:dyDescent="0.25">
      <c r="E657" s="49"/>
      <c r="F657" s="36"/>
    </row>
    <row r="658" spans="5:6" x14ac:dyDescent="0.25">
      <c r="E658" s="49"/>
      <c r="F658" s="36"/>
    </row>
    <row r="659" spans="5:6" x14ac:dyDescent="0.25">
      <c r="E659" s="49"/>
      <c r="F659" s="36"/>
    </row>
    <row r="660" spans="5:6" x14ac:dyDescent="0.25">
      <c r="E660" s="49"/>
      <c r="F660" s="36"/>
    </row>
    <row r="661" spans="5:6" x14ac:dyDescent="0.25">
      <c r="E661" s="49"/>
      <c r="F661" s="36"/>
    </row>
    <row r="662" spans="5:6" x14ac:dyDescent="0.25">
      <c r="E662" s="49"/>
      <c r="F662" s="36"/>
    </row>
    <row r="663" spans="5:6" x14ac:dyDescent="0.25">
      <c r="E663" s="49"/>
      <c r="F663" s="36"/>
    </row>
    <row r="664" spans="5:6" x14ac:dyDescent="0.25">
      <c r="E664" s="49"/>
      <c r="F664" s="36"/>
    </row>
    <row r="665" spans="5:6" x14ac:dyDescent="0.25">
      <c r="E665" s="49"/>
      <c r="F665" s="36"/>
    </row>
    <row r="666" spans="5:6" x14ac:dyDescent="0.25">
      <c r="E666" s="49"/>
      <c r="F666" s="36"/>
    </row>
    <row r="667" spans="5:6" x14ac:dyDescent="0.25">
      <c r="E667" s="49"/>
      <c r="F667" s="36"/>
    </row>
    <row r="668" spans="5:6" x14ac:dyDescent="0.25">
      <c r="E668" s="49"/>
      <c r="F668" s="36"/>
    </row>
    <row r="669" spans="5:6" x14ac:dyDescent="0.25">
      <c r="E669" s="49"/>
      <c r="F669" s="36"/>
    </row>
    <row r="670" spans="5:6" x14ac:dyDescent="0.25">
      <c r="E670" s="49"/>
      <c r="F670" s="36"/>
    </row>
    <row r="671" spans="5:6" x14ac:dyDescent="0.25">
      <c r="E671" s="49"/>
      <c r="F671" s="36"/>
    </row>
    <row r="672" spans="5:6" x14ac:dyDescent="0.25">
      <c r="E672" s="49"/>
      <c r="F672" s="36"/>
    </row>
    <row r="673" spans="5:6" x14ac:dyDescent="0.25">
      <c r="E673" s="49"/>
      <c r="F673" s="36"/>
    </row>
    <row r="674" spans="5:6" x14ac:dyDescent="0.25">
      <c r="E674" s="49"/>
      <c r="F674" s="36"/>
    </row>
    <row r="675" spans="5:6" x14ac:dyDescent="0.25">
      <c r="E675" s="49"/>
      <c r="F675" s="36"/>
    </row>
    <row r="676" spans="5:6" x14ac:dyDescent="0.25">
      <c r="E676" s="49"/>
      <c r="F676" s="36"/>
    </row>
    <row r="677" spans="5:6" x14ac:dyDescent="0.25">
      <c r="E677" s="49"/>
      <c r="F677" s="36"/>
    </row>
    <row r="678" spans="5:6" x14ac:dyDescent="0.25">
      <c r="E678" s="49"/>
      <c r="F678" s="36"/>
    </row>
    <row r="679" spans="5:6" x14ac:dyDescent="0.25">
      <c r="E679" s="49"/>
      <c r="F679" s="36"/>
    </row>
    <row r="680" spans="5:6" x14ac:dyDescent="0.25">
      <c r="E680" s="49"/>
      <c r="F680" s="36"/>
    </row>
    <row r="681" spans="5:6" x14ac:dyDescent="0.25">
      <c r="E681" s="49"/>
      <c r="F681" s="36"/>
    </row>
    <row r="682" spans="5:6" x14ac:dyDescent="0.25">
      <c r="E682" s="49"/>
      <c r="F682" s="36"/>
    </row>
    <row r="683" spans="5:6" x14ac:dyDescent="0.25">
      <c r="E683" s="49"/>
      <c r="F683" s="36"/>
    </row>
    <row r="684" spans="5:6" x14ac:dyDescent="0.25">
      <c r="E684" s="49"/>
      <c r="F684" s="36"/>
    </row>
    <row r="685" spans="5:6" x14ac:dyDescent="0.25">
      <c r="E685" s="49"/>
      <c r="F685" s="36"/>
    </row>
    <row r="686" spans="5:6" x14ac:dyDescent="0.25">
      <c r="E686" s="49"/>
      <c r="F686" s="36"/>
    </row>
    <row r="687" spans="5:6" x14ac:dyDescent="0.25">
      <c r="E687" s="49"/>
      <c r="F687" s="36"/>
    </row>
    <row r="688" spans="5:6" x14ac:dyDescent="0.25">
      <c r="E688" s="49"/>
      <c r="F688" s="36"/>
    </row>
    <row r="689" spans="5:6" x14ac:dyDescent="0.25">
      <c r="E689" s="49"/>
      <c r="F689" s="36"/>
    </row>
    <row r="690" spans="5:6" x14ac:dyDescent="0.25">
      <c r="E690" s="49"/>
      <c r="F690" s="36"/>
    </row>
    <row r="691" spans="5:6" x14ac:dyDescent="0.25">
      <c r="E691" s="49"/>
      <c r="F691" s="36"/>
    </row>
    <row r="692" spans="5:6" x14ac:dyDescent="0.25">
      <c r="E692" s="49"/>
      <c r="F692" s="36"/>
    </row>
    <row r="693" spans="5:6" x14ac:dyDescent="0.25">
      <c r="E693" s="49"/>
      <c r="F693" s="36"/>
    </row>
    <row r="694" spans="5:6" x14ac:dyDescent="0.25">
      <c r="E694" s="49"/>
      <c r="F694" s="36"/>
    </row>
    <row r="695" spans="5:6" x14ac:dyDescent="0.25">
      <c r="E695" s="49"/>
      <c r="F695" s="36"/>
    </row>
    <row r="696" spans="5:6" x14ac:dyDescent="0.25">
      <c r="E696" s="49"/>
      <c r="F696" s="36"/>
    </row>
    <row r="697" spans="5:6" x14ac:dyDescent="0.25">
      <c r="E697" s="49"/>
      <c r="F697" s="36"/>
    </row>
    <row r="698" spans="5:6" x14ac:dyDescent="0.25">
      <c r="E698" s="49"/>
      <c r="F698" s="36"/>
    </row>
    <row r="699" spans="5:6" x14ac:dyDescent="0.25">
      <c r="E699" s="49"/>
      <c r="F699" s="36"/>
    </row>
    <row r="700" spans="5:6" x14ac:dyDescent="0.25">
      <c r="E700" s="49"/>
      <c r="F700" s="36"/>
    </row>
    <row r="701" spans="5:6" x14ac:dyDescent="0.25">
      <c r="E701" s="49"/>
      <c r="F701" s="36"/>
    </row>
    <row r="702" spans="5:6" x14ac:dyDescent="0.25">
      <c r="E702" s="49"/>
      <c r="F702" s="36"/>
    </row>
    <row r="703" spans="5:6" x14ac:dyDescent="0.25">
      <c r="E703" s="49"/>
      <c r="F703" s="36"/>
    </row>
    <row r="704" spans="5:6" x14ac:dyDescent="0.25">
      <c r="E704" s="49"/>
      <c r="F704" s="36"/>
    </row>
    <row r="705" spans="5:6" x14ac:dyDescent="0.25">
      <c r="E705" s="49"/>
      <c r="F705" s="36"/>
    </row>
    <row r="706" spans="5:6" x14ac:dyDescent="0.25">
      <c r="E706" s="49"/>
      <c r="F706" s="36"/>
    </row>
    <row r="707" spans="5:6" x14ac:dyDescent="0.25">
      <c r="E707" s="49"/>
      <c r="F707" s="36"/>
    </row>
    <row r="708" spans="5:6" x14ac:dyDescent="0.25">
      <c r="E708" s="49"/>
      <c r="F708" s="36"/>
    </row>
    <row r="709" spans="5:6" x14ac:dyDescent="0.25">
      <c r="E709" s="49"/>
      <c r="F709" s="36"/>
    </row>
    <row r="710" spans="5:6" x14ac:dyDescent="0.25">
      <c r="E710" s="49"/>
      <c r="F710" s="36"/>
    </row>
    <row r="711" spans="5:6" x14ac:dyDescent="0.25">
      <c r="E711" s="49"/>
      <c r="F711" s="36"/>
    </row>
    <row r="712" spans="5:6" x14ac:dyDescent="0.25">
      <c r="E712" s="49"/>
      <c r="F712" s="36"/>
    </row>
    <row r="713" spans="5:6" x14ac:dyDescent="0.25">
      <c r="E713" s="49"/>
      <c r="F713" s="36"/>
    </row>
    <row r="714" spans="5:6" x14ac:dyDescent="0.25">
      <c r="E714" s="49"/>
      <c r="F714" s="36"/>
    </row>
    <row r="715" spans="5:6" x14ac:dyDescent="0.25">
      <c r="E715" s="49"/>
      <c r="F715" s="36"/>
    </row>
    <row r="716" spans="5:6" x14ac:dyDescent="0.25">
      <c r="E716" s="49"/>
      <c r="F716" s="36"/>
    </row>
    <row r="717" spans="5:6" x14ac:dyDescent="0.25">
      <c r="E717" s="49"/>
      <c r="F717" s="36"/>
    </row>
    <row r="718" spans="5:6" x14ac:dyDescent="0.25">
      <c r="E718" s="49"/>
      <c r="F718" s="36"/>
    </row>
    <row r="719" spans="5:6" x14ac:dyDescent="0.25">
      <c r="E719" s="49"/>
      <c r="F719" s="36"/>
    </row>
    <row r="720" spans="5:6" x14ac:dyDescent="0.25">
      <c r="E720" s="49"/>
      <c r="F720" s="36"/>
    </row>
    <row r="721" spans="5:6" x14ac:dyDescent="0.25">
      <c r="E721" s="49"/>
      <c r="F721" s="36"/>
    </row>
    <row r="722" spans="5:6" x14ac:dyDescent="0.25">
      <c r="E722" s="49"/>
      <c r="F722" s="36"/>
    </row>
    <row r="723" spans="5:6" x14ac:dyDescent="0.25">
      <c r="E723" s="49"/>
      <c r="F723" s="36"/>
    </row>
    <row r="724" spans="5:6" x14ac:dyDescent="0.25">
      <c r="E724" s="49"/>
      <c r="F724" s="36"/>
    </row>
    <row r="725" spans="5:6" x14ac:dyDescent="0.25">
      <c r="E725" s="49"/>
      <c r="F725" s="36"/>
    </row>
    <row r="726" spans="5:6" x14ac:dyDescent="0.25">
      <c r="E726" s="49"/>
      <c r="F726" s="36"/>
    </row>
    <row r="727" spans="5:6" x14ac:dyDescent="0.25">
      <c r="E727" s="49"/>
      <c r="F727" s="36"/>
    </row>
    <row r="728" spans="5:6" x14ac:dyDescent="0.25">
      <c r="E728" s="49"/>
      <c r="F728" s="36"/>
    </row>
    <row r="729" spans="5:6" x14ac:dyDescent="0.25">
      <c r="E729" s="49"/>
      <c r="F729" s="36"/>
    </row>
    <row r="730" spans="5:6" x14ac:dyDescent="0.25">
      <c r="E730" s="49"/>
      <c r="F730" s="36"/>
    </row>
    <row r="731" spans="5:6" x14ac:dyDescent="0.25">
      <c r="E731" s="49"/>
      <c r="F731" s="36"/>
    </row>
    <row r="732" spans="5:6" x14ac:dyDescent="0.25">
      <c r="E732" s="49"/>
      <c r="F732" s="36"/>
    </row>
    <row r="733" spans="5:6" x14ac:dyDescent="0.25">
      <c r="E733" s="49"/>
      <c r="F733" s="36"/>
    </row>
    <row r="734" spans="5:6" x14ac:dyDescent="0.25">
      <c r="E734" s="49"/>
      <c r="F734" s="36"/>
    </row>
    <row r="735" spans="5:6" x14ac:dyDescent="0.25">
      <c r="E735" s="49"/>
      <c r="F735" s="36"/>
    </row>
    <row r="736" spans="5:6" x14ac:dyDescent="0.25">
      <c r="E736" s="49"/>
      <c r="F736" s="36"/>
    </row>
    <row r="737" spans="5:6" x14ac:dyDescent="0.25">
      <c r="E737" s="49"/>
      <c r="F737" s="36"/>
    </row>
    <row r="738" spans="5:6" x14ac:dyDescent="0.25">
      <c r="E738" s="49"/>
      <c r="F738" s="36"/>
    </row>
    <row r="739" spans="5:6" x14ac:dyDescent="0.25">
      <c r="E739" s="49"/>
      <c r="F739" s="36"/>
    </row>
    <row r="740" spans="5:6" x14ac:dyDescent="0.25">
      <c r="E740" s="49"/>
      <c r="F740" s="36"/>
    </row>
    <row r="741" spans="5:6" x14ac:dyDescent="0.25">
      <c r="E741" s="49"/>
      <c r="F741" s="36"/>
    </row>
    <row r="742" spans="5:6" x14ac:dyDescent="0.25">
      <c r="E742" s="49"/>
      <c r="F742" s="36"/>
    </row>
    <row r="743" spans="5:6" x14ac:dyDescent="0.25">
      <c r="E743" s="49"/>
      <c r="F743" s="36"/>
    </row>
    <row r="744" spans="5:6" x14ac:dyDescent="0.25">
      <c r="E744" s="49"/>
      <c r="F744" s="36"/>
    </row>
    <row r="745" spans="5:6" x14ac:dyDescent="0.25">
      <c r="E745" s="49"/>
      <c r="F745" s="36"/>
    </row>
    <row r="746" spans="5:6" x14ac:dyDescent="0.25">
      <c r="E746" s="49"/>
      <c r="F746" s="36"/>
    </row>
    <row r="747" spans="5:6" x14ac:dyDescent="0.25">
      <c r="E747" s="49"/>
      <c r="F747" s="36"/>
    </row>
    <row r="748" spans="5:6" x14ac:dyDescent="0.25">
      <c r="E748" s="49"/>
      <c r="F748" s="36"/>
    </row>
    <row r="749" spans="5:6" x14ac:dyDescent="0.25">
      <c r="E749" s="49"/>
      <c r="F749" s="36"/>
    </row>
    <row r="750" spans="5:6" x14ac:dyDescent="0.25">
      <c r="E750" s="49"/>
      <c r="F750" s="36"/>
    </row>
    <row r="751" spans="5:6" x14ac:dyDescent="0.25">
      <c r="E751" s="49"/>
      <c r="F751" s="36"/>
    </row>
    <row r="752" spans="5:6" x14ac:dyDescent="0.25">
      <c r="E752" s="49"/>
      <c r="F752" s="36"/>
    </row>
    <row r="753" spans="5:6" x14ac:dyDescent="0.25">
      <c r="E753" s="49"/>
      <c r="F753" s="36"/>
    </row>
    <row r="754" spans="5:6" x14ac:dyDescent="0.25">
      <c r="E754" s="49"/>
      <c r="F754" s="36"/>
    </row>
    <row r="755" spans="5:6" x14ac:dyDescent="0.25">
      <c r="E755" s="49"/>
      <c r="F755" s="36"/>
    </row>
    <row r="756" spans="5:6" x14ac:dyDescent="0.25">
      <c r="E756" s="49"/>
      <c r="F756" s="36"/>
    </row>
    <row r="757" spans="5:6" x14ac:dyDescent="0.25">
      <c r="E757" s="49"/>
      <c r="F757" s="36"/>
    </row>
    <row r="758" spans="5:6" x14ac:dyDescent="0.25">
      <c r="E758" s="49"/>
      <c r="F758" s="36"/>
    </row>
    <row r="759" spans="5:6" x14ac:dyDescent="0.25">
      <c r="E759" s="49"/>
      <c r="F759" s="36"/>
    </row>
    <row r="760" spans="5:6" x14ac:dyDescent="0.25">
      <c r="E760" s="49"/>
      <c r="F760" s="36"/>
    </row>
    <row r="761" spans="5:6" x14ac:dyDescent="0.25">
      <c r="E761" s="49"/>
      <c r="F761" s="36"/>
    </row>
    <row r="762" spans="5:6" x14ac:dyDescent="0.25">
      <c r="E762" s="49"/>
      <c r="F762" s="36"/>
    </row>
    <row r="763" spans="5:6" x14ac:dyDescent="0.25">
      <c r="E763" s="49"/>
      <c r="F763" s="36"/>
    </row>
    <row r="764" spans="5:6" x14ac:dyDescent="0.25">
      <c r="E764" s="49"/>
      <c r="F764" s="36"/>
    </row>
    <row r="765" spans="5:6" x14ac:dyDescent="0.25">
      <c r="E765" s="49"/>
      <c r="F765" s="36"/>
    </row>
    <row r="766" spans="5:6" x14ac:dyDescent="0.25">
      <c r="E766" s="49"/>
      <c r="F766" s="36"/>
    </row>
    <row r="767" spans="5:6" x14ac:dyDescent="0.25">
      <c r="E767" s="49"/>
      <c r="F767" s="36"/>
    </row>
    <row r="768" spans="5:6" x14ac:dyDescent="0.25">
      <c r="E768" s="49"/>
      <c r="F768" s="36"/>
    </row>
    <row r="769" spans="5:6" x14ac:dyDescent="0.25">
      <c r="E769" s="49"/>
      <c r="F769" s="36"/>
    </row>
    <row r="770" spans="5:6" x14ac:dyDescent="0.25">
      <c r="E770" s="49"/>
      <c r="F770" s="36"/>
    </row>
    <row r="771" spans="5:6" x14ac:dyDescent="0.25">
      <c r="E771" s="49"/>
      <c r="F771" s="36"/>
    </row>
    <row r="772" spans="5:6" x14ac:dyDescent="0.25">
      <c r="E772" s="49"/>
      <c r="F772" s="36"/>
    </row>
    <row r="773" spans="5:6" x14ac:dyDescent="0.25">
      <c r="E773" s="49"/>
      <c r="F773" s="36"/>
    </row>
    <row r="774" spans="5:6" x14ac:dyDescent="0.25">
      <c r="E774" s="49"/>
      <c r="F774" s="36"/>
    </row>
    <row r="775" spans="5:6" x14ac:dyDescent="0.25">
      <c r="E775" s="49"/>
      <c r="F775" s="36"/>
    </row>
    <row r="776" spans="5:6" x14ac:dyDescent="0.25">
      <c r="E776" s="49"/>
      <c r="F776" s="36"/>
    </row>
    <row r="777" spans="5:6" x14ac:dyDescent="0.25">
      <c r="E777" s="49"/>
      <c r="F777" s="36"/>
    </row>
    <row r="778" spans="5:6" x14ac:dyDescent="0.25">
      <c r="E778" s="49"/>
      <c r="F778" s="36"/>
    </row>
    <row r="779" spans="5:6" x14ac:dyDescent="0.25">
      <c r="E779" s="49"/>
      <c r="F779" s="36"/>
    </row>
    <row r="780" spans="5:6" x14ac:dyDescent="0.25">
      <c r="E780" s="49"/>
      <c r="F780" s="36"/>
    </row>
    <row r="781" spans="5:6" x14ac:dyDescent="0.25">
      <c r="E781" s="49"/>
      <c r="F781" s="36"/>
    </row>
    <row r="782" spans="5:6" x14ac:dyDescent="0.25">
      <c r="E782" s="49"/>
      <c r="F782" s="36"/>
    </row>
    <row r="783" spans="5:6" x14ac:dyDescent="0.25">
      <c r="E783" s="49"/>
      <c r="F783" s="36"/>
    </row>
    <row r="784" spans="5:6" x14ac:dyDescent="0.25">
      <c r="E784" s="49"/>
      <c r="F784" s="36"/>
    </row>
    <row r="785" spans="5:6" x14ac:dyDescent="0.25">
      <c r="E785" s="49"/>
      <c r="F785" s="36"/>
    </row>
    <row r="786" spans="5:6" x14ac:dyDescent="0.25">
      <c r="E786" s="49"/>
      <c r="F786" s="36"/>
    </row>
    <row r="787" spans="5:6" x14ac:dyDescent="0.25">
      <c r="E787" s="49"/>
      <c r="F787" s="36"/>
    </row>
    <row r="788" spans="5:6" x14ac:dyDescent="0.25">
      <c r="E788" s="49"/>
      <c r="F788" s="36"/>
    </row>
    <row r="789" spans="5:6" x14ac:dyDescent="0.25">
      <c r="E789" s="49"/>
      <c r="F789" s="36"/>
    </row>
    <row r="790" spans="5:6" x14ac:dyDescent="0.25">
      <c r="E790" s="49"/>
      <c r="F790" s="36"/>
    </row>
    <row r="791" spans="5:6" x14ac:dyDescent="0.25">
      <c r="E791" s="49"/>
      <c r="F791" s="36"/>
    </row>
    <row r="792" spans="5:6" x14ac:dyDescent="0.25">
      <c r="E792" s="49"/>
      <c r="F792" s="36"/>
    </row>
    <row r="793" spans="5:6" x14ac:dyDescent="0.25">
      <c r="E793" s="49"/>
      <c r="F793" s="36"/>
    </row>
    <row r="794" spans="5:6" x14ac:dyDescent="0.25">
      <c r="E794" s="49"/>
      <c r="F794" s="36"/>
    </row>
    <row r="795" spans="5:6" x14ac:dyDescent="0.25">
      <c r="E795" s="49"/>
      <c r="F795" s="36"/>
    </row>
    <row r="796" spans="5:6" x14ac:dyDescent="0.25">
      <c r="E796" s="49"/>
      <c r="F796" s="36"/>
    </row>
    <row r="797" spans="5:6" x14ac:dyDescent="0.25">
      <c r="E797" s="49"/>
      <c r="F797" s="36"/>
    </row>
    <row r="798" spans="5:6" x14ac:dyDescent="0.25">
      <c r="E798" s="49"/>
      <c r="F798" s="36"/>
    </row>
    <row r="799" spans="5:6" x14ac:dyDescent="0.25">
      <c r="E799" s="49"/>
      <c r="F799" s="36"/>
    </row>
    <row r="800" spans="5:6" x14ac:dyDescent="0.25">
      <c r="E800" s="49"/>
      <c r="F800" s="36"/>
    </row>
    <row r="801" spans="5:6" x14ac:dyDescent="0.25">
      <c r="E801" s="49"/>
      <c r="F801" s="36"/>
    </row>
    <row r="802" spans="5:6" x14ac:dyDescent="0.25">
      <c r="E802" s="49"/>
      <c r="F802" s="36"/>
    </row>
    <row r="803" spans="5:6" x14ac:dyDescent="0.25">
      <c r="E803" s="49"/>
      <c r="F803" s="36"/>
    </row>
    <row r="804" spans="5:6" x14ac:dyDescent="0.25">
      <c r="E804" s="49"/>
      <c r="F804" s="36"/>
    </row>
    <row r="805" spans="5:6" x14ac:dyDescent="0.25">
      <c r="E805" s="49"/>
      <c r="F805" s="36"/>
    </row>
    <row r="806" spans="5:6" x14ac:dyDescent="0.25">
      <c r="E806" s="49"/>
      <c r="F806" s="36"/>
    </row>
    <row r="807" spans="5:6" x14ac:dyDescent="0.25">
      <c r="E807" s="49"/>
      <c r="F807" s="36"/>
    </row>
    <row r="808" spans="5:6" x14ac:dyDescent="0.25">
      <c r="E808" s="49"/>
      <c r="F808" s="36"/>
    </row>
    <row r="809" spans="5:6" x14ac:dyDescent="0.25">
      <c r="E809" s="49"/>
      <c r="F809" s="36"/>
    </row>
    <row r="810" spans="5:6" x14ac:dyDescent="0.25">
      <c r="E810" s="49"/>
      <c r="F810" s="36"/>
    </row>
    <row r="811" spans="5:6" x14ac:dyDescent="0.25">
      <c r="E811" s="49"/>
      <c r="F811" s="36"/>
    </row>
    <row r="812" spans="5:6" x14ac:dyDescent="0.25">
      <c r="E812" s="49"/>
      <c r="F812" s="36"/>
    </row>
    <row r="813" spans="5:6" x14ac:dyDescent="0.25">
      <c r="E813" s="49"/>
      <c r="F813" s="36"/>
    </row>
    <row r="814" spans="5:6" x14ac:dyDescent="0.25">
      <c r="E814" s="49"/>
      <c r="F814" s="36"/>
    </row>
    <row r="815" spans="5:6" x14ac:dyDescent="0.25">
      <c r="E815" s="49"/>
      <c r="F815" s="36"/>
    </row>
    <row r="816" spans="5:6" x14ac:dyDescent="0.25">
      <c r="E816" s="49"/>
      <c r="F816" s="36"/>
    </row>
    <row r="817" spans="5:6" x14ac:dyDescent="0.25">
      <c r="E817" s="49"/>
      <c r="F817" s="36"/>
    </row>
    <row r="818" spans="5:6" x14ac:dyDescent="0.25">
      <c r="E818" s="49"/>
      <c r="F818" s="36"/>
    </row>
    <row r="819" spans="5:6" x14ac:dyDescent="0.25">
      <c r="E819" s="49"/>
      <c r="F819" s="36"/>
    </row>
    <row r="820" spans="5:6" x14ac:dyDescent="0.25">
      <c r="E820" s="49"/>
      <c r="F820" s="36"/>
    </row>
    <row r="821" spans="5:6" x14ac:dyDescent="0.25">
      <c r="E821" s="49"/>
      <c r="F821" s="36"/>
    </row>
    <row r="822" spans="5:6" x14ac:dyDescent="0.25">
      <c r="E822" s="49"/>
      <c r="F822" s="36"/>
    </row>
    <row r="823" spans="5:6" x14ac:dyDescent="0.25">
      <c r="E823" s="49"/>
      <c r="F823" s="36"/>
    </row>
    <row r="824" spans="5:6" x14ac:dyDescent="0.25">
      <c r="E824" s="49"/>
      <c r="F824" s="36"/>
    </row>
    <row r="825" spans="5:6" x14ac:dyDescent="0.25">
      <c r="E825" s="49"/>
      <c r="F825" s="36"/>
    </row>
    <row r="826" spans="5:6" x14ac:dyDescent="0.25">
      <c r="E826" s="49"/>
      <c r="F826" s="36"/>
    </row>
    <row r="827" spans="5:6" x14ac:dyDescent="0.25">
      <c r="E827" s="49"/>
      <c r="F827" s="36"/>
    </row>
    <row r="828" spans="5:6" x14ac:dyDescent="0.25">
      <c r="E828" s="49"/>
      <c r="F828" s="36"/>
    </row>
    <row r="829" spans="5:6" x14ac:dyDescent="0.25">
      <c r="E829" s="49"/>
      <c r="F829" s="36"/>
    </row>
    <row r="830" spans="5:6" x14ac:dyDescent="0.25">
      <c r="E830" s="49"/>
      <c r="F830" s="36"/>
    </row>
    <row r="831" spans="5:6" x14ac:dyDescent="0.25">
      <c r="E831" s="49"/>
      <c r="F831" s="36"/>
    </row>
    <row r="832" spans="5:6" x14ac:dyDescent="0.25">
      <c r="E832" s="49"/>
      <c r="F832" s="36"/>
    </row>
    <row r="833" spans="5:6" x14ac:dyDescent="0.25">
      <c r="E833" s="49"/>
      <c r="F833" s="36"/>
    </row>
    <row r="834" spans="5:6" x14ac:dyDescent="0.25">
      <c r="E834" s="49"/>
      <c r="F834" s="36"/>
    </row>
    <row r="835" spans="5:6" x14ac:dyDescent="0.25">
      <c r="E835" s="49"/>
      <c r="F835" s="36"/>
    </row>
    <row r="836" spans="5:6" x14ac:dyDescent="0.25">
      <c r="E836" s="49"/>
      <c r="F836" s="36"/>
    </row>
    <row r="837" spans="5:6" x14ac:dyDescent="0.25">
      <c r="E837" s="49"/>
      <c r="F837" s="36"/>
    </row>
    <row r="838" spans="5:6" x14ac:dyDescent="0.25">
      <c r="E838" s="49"/>
      <c r="F838" s="36"/>
    </row>
    <row r="839" spans="5:6" x14ac:dyDescent="0.25">
      <c r="E839" s="49"/>
      <c r="F839" s="36"/>
    </row>
    <row r="840" spans="5:6" x14ac:dyDescent="0.25">
      <c r="E840" s="49"/>
      <c r="F840" s="36"/>
    </row>
    <row r="841" spans="5:6" x14ac:dyDescent="0.25">
      <c r="E841" s="49"/>
      <c r="F841" s="36"/>
    </row>
    <row r="842" spans="5:6" x14ac:dyDescent="0.25">
      <c r="E842" s="49"/>
      <c r="F842" s="36"/>
    </row>
    <row r="843" spans="5:6" x14ac:dyDescent="0.25">
      <c r="E843" s="49"/>
      <c r="F843" s="36"/>
    </row>
    <row r="844" spans="5:6" x14ac:dyDescent="0.25">
      <c r="E844" s="49"/>
      <c r="F844" s="36"/>
    </row>
    <row r="845" spans="5:6" x14ac:dyDescent="0.25">
      <c r="E845" s="49"/>
      <c r="F845" s="36"/>
    </row>
    <row r="846" spans="5:6" x14ac:dyDescent="0.25">
      <c r="E846" s="49"/>
      <c r="F846" s="36"/>
    </row>
    <row r="847" spans="5:6" x14ac:dyDescent="0.25">
      <c r="E847" s="49"/>
      <c r="F847" s="36"/>
    </row>
    <row r="848" spans="5:6" x14ac:dyDescent="0.25">
      <c r="E848" s="49"/>
      <c r="F848" s="36"/>
    </row>
    <row r="849" spans="5:6" x14ac:dyDescent="0.25">
      <c r="E849" s="49"/>
      <c r="F849" s="36"/>
    </row>
    <row r="850" spans="5:6" x14ac:dyDescent="0.25">
      <c r="E850" s="49"/>
      <c r="F850" s="36"/>
    </row>
    <row r="851" spans="5:6" x14ac:dyDescent="0.25">
      <c r="E851" s="49"/>
      <c r="F851" s="36"/>
    </row>
    <row r="852" spans="5:6" x14ac:dyDescent="0.25">
      <c r="E852" s="49"/>
      <c r="F852" s="36"/>
    </row>
    <row r="853" spans="5:6" x14ac:dyDescent="0.25">
      <c r="E853" s="49"/>
      <c r="F853" s="36"/>
    </row>
    <row r="854" spans="5:6" x14ac:dyDescent="0.25">
      <c r="E854" s="49"/>
      <c r="F854" s="36"/>
    </row>
    <row r="855" spans="5:6" x14ac:dyDescent="0.25">
      <c r="E855" s="49"/>
      <c r="F855" s="36"/>
    </row>
    <row r="856" spans="5:6" x14ac:dyDescent="0.25">
      <c r="E856" s="49"/>
      <c r="F856" s="36"/>
    </row>
    <row r="857" spans="5:6" x14ac:dyDescent="0.25">
      <c r="E857" s="49"/>
      <c r="F857" s="36"/>
    </row>
    <row r="858" spans="5:6" x14ac:dyDescent="0.25">
      <c r="E858" s="49"/>
      <c r="F858" s="36"/>
    </row>
    <row r="859" spans="5:6" x14ac:dyDescent="0.25">
      <c r="E859" s="49"/>
      <c r="F859" s="36"/>
    </row>
    <row r="860" spans="5:6" x14ac:dyDescent="0.25">
      <c r="E860" s="49"/>
      <c r="F860" s="36"/>
    </row>
    <row r="861" spans="5:6" x14ac:dyDescent="0.25">
      <c r="E861" s="49"/>
      <c r="F861" s="36"/>
    </row>
    <row r="862" spans="5:6" x14ac:dyDescent="0.25">
      <c r="E862" s="49"/>
      <c r="F862" s="36"/>
    </row>
    <row r="863" spans="5:6" x14ac:dyDescent="0.25">
      <c r="E863" s="49"/>
      <c r="F863" s="36"/>
    </row>
    <row r="864" spans="5:6" x14ac:dyDescent="0.25">
      <c r="E864" s="49"/>
      <c r="F864" s="36"/>
    </row>
    <row r="865" spans="5:6" x14ac:dyDescent="0.25">
      <c r="E865" s="49"/>
      <c r="F865" s="36"/>
    </row>
    <row r="866" spans="5:6" x14ac:dyDescent="0.25">
      <c r="E866" s="49"/>
      <c r="F866" s="36"/>
    </row>
    <row r="867" spans="5:6" x14ac:dyDescent="0.25">
      <c r="E867" s="49"/>
      <c r="F867" s="36"/>
    </row>
    <row r="868" spans="5:6" x14ac:dyDescent="0.25">
      <c r="E868" s="49"/>
      <c r="F868" s="36"/>
    </row>
    <row r="869" spans="5:6" x14ac:dyDescent="0.25">
      <c r="E869" s="49"/>
      <c r="F869" s="36"/>
    </row>
    <row r="870" spans="5:6" x14ac:dyDescent="0.25">
      <c r="E870" s="49"/>
      <c r="F870" s="36"/>
    </row>
    <row r="871" spans="5:6" x14ac:dyDescent="0.25">
      <c r="E871" s="49"/>
      <c r="F871" s="36"/>
    </row>
    <row r="872" spans="5:6" x14ac:dyDescent="0.25">
      <c r="E872" s="49"/>
      <c r="F872" s="36"/>
    </row>
    <row r="873" spans="5:6" x14ac:dyDescent="0.25">
      <c r="E873" s="49"/>
      <c r="F873" s="36"/>
    </row>
    <row r="874" spans="5:6" x14ac:dyDescent="0.25">
      <c r="E874" s="49"/>
      <c r="F874" s="36"/>
    </row>
    <row r="875" spans="5:6" x14ac:dyDescent="0.25">
      <c r="E875" s="49"/>
      <c r="F875" s="36"/>
    </row>
    <row r="876" spans="5:6" x14ac:dyDescent="0.25">
      <c r="E876" s="49"/>
      <c r="F876" s="36"/>
    </row>
    <row r="877" spans="5:6" x14ac:dyDescent="0.25">
      <c r="E877" s="49"/>
      <c r="F877" s="36"/>
    </row>
    <row r="878" spans="5:6" x14ac:dyDescent="0.25">
      <c r="E878" s="49"/>
      <c r="F878" s="36"/>
    </row>
    <row r="879" spans="5:6" x14ac:dyDescent="0.25">
      <c r="E879" s="49"/>
      <c r="F879" s="36"/>
    </row>
    <row r="880" spans="5:6" x14ac:dyDescent="0.25">
      <c r="E880" s="49"/>
      <c r="F880" s="36"/>
    </row>
    <row r="881" spans="5:6" x14ac:dyDescent="0.25">
      <c r="E881" s="49"/>
      <c r="F881" s="36"/>
    </row>
    <row r="882" spans="5:6" x14ac:dyDescent="0.25">
      <c r="E882" s="49"/>
      <c r="F882" s="36"/>
    </row>
    <row r="883" spans="5:6" x14ac:dyDescent="0.25">
      <c r="E883" s="49"/>
      <c r="F883" s="36"/>
    </row>
    <row r="884" spans="5:6" x14ac:dyDescent="0.25">
      <c r="E884" s="49"/>
      <c r="F884" s="36"/>
    </row>
    <row r="885" spans="5:6" x14ac:dyDescent="0.25">
      <c r="E885" s="49"/>
      <c r="F885" s="36"/>
    </row>
    <row r="886" spans="5:6" x14ac:dyDescent="0.25">
      <c r="E886" s="49"/>
      <c r="F886" s="36"/>
    </row>
    <row r="887" spans="5:6" x14ac:dyDescent="0.25">
      <c r="E887" s="49"/>
      <c r="F887" s="36"/>
    </row>
    <row r="888" spans="5:6" x14ac:dyDescent="0.25">
      <c r="E888" s="49"/>
      <c r="F888" s="36"/>
    </row>
    <row r="889" spans="5:6" x14ac:dyDescent="0.25">
      <c r="E889" s="49"/>
      <c r="F889" s="36"/>
    </row>
    <row r="890" spans="5:6" x14ac:dyDescent="0.25">
      <c r="E890" s="49"/>
      <c r="F890" s="36"/>
    </row>
    <row r="891" spans="5:6" x14ac:dyDescent="0.25">
      <c r="E891" s="49"/>
      <c r="F891" s="36"/>
    </row>
    <row r="892" spans="5:6" x14ac:dyDescent="0.25">
      <c r="E892" s="49"/>
      <c r="F892" s="36"/>
    </row>
    <row r="893" spans="5:6" x14ac:dyDescent="0.25">
      <c r="E893" s="49"/>
      <c r="F893" s="36"/>
    </row>
    <row r="894" spans="5:6" x14ac:dyDescent="0.25">
      <c r="E894" s="49"/>
      <c r="F894" s="36"/>
    </row>
    <row r="895" spans="5:6" x14ac:dyDescent="0.25">
      <c r="E895" s="49"/>
      <c r="F895" s="36"/>
    </row>
    <row r="896" spans="5:6" x14ac:dyDescent="0.25">
      <c r="E896" s="49"/>
      <c r="F896" s="36"/>
    </row>
    <row r="897" spans="5:6" x14ac:dyDescent="0.25">
      <c r="E897" s="49"/>
      <c r="F897" s="36"/>
    </row>
    <row r="898" spans="5:6" x14ac:dyDescent="0.25">
      <c r="E898" s="49"/>
      <c r="F898" s="36"/>
    </row>
    <row r="899" spans="5:6" x14ac:dyDescent="0.25">
      <c r="E899" s="49"/>
      <c r="F899" s="36"/>
    </row>
    <row r="900" spans="5:6" x14ac:dyDescent="0.25">
      <c r="E900" s="49"/>
      <c r="F900" s="36"/>
    </row>
    <row r="901" spans="5:6" x14ac:dyDescent="0.25">
      <c r="E901" s="49"/>
      <c r="F901" s="36"/>
    </row>
    <row r="902" spans="5:6" x14ac:dyDescent="0.25">
      <c r="E902" s="49"/>
      <c r="F902" s="36"/>
    </row>
    <row r="903" spans="5:6" x14ac:dyDescent="0.25">
      <c r="E903" s="49"/>
      <c r="F903" s="36"/>
    </row>
    <row r="904" spans="5:6" x14ac:dyDescent="0.25">
      <c r="E904" s="49"/>
      <c r="F904" s="36"/>
    </row>
    <row r="905" spans="5:6" x14ac:dyDescent="0.25">
      <c r="E905" s="49"/>
      <c r="F905" s="36"/>
    </row>
    <row r="906" spans="5:6" x14ac:dyDescent="0.25">
      <c r="E906" s="49"/>
      <c r="F906" s="36"/>
    </row>
    <row r="907" spans="5:6" x14ac:dyDescent="0.25">
      <c r="E907" s="49"/>
      <c r="F907" s="36"/>
    </row>
    <row r="908" spans="5:6" x14ac:dyDescent="0.25">
      <c r="E908" s="49"/>
      <c r="F908" s="36"/>
    </row>
    <row r="909" spans="5:6" x14ac:dyDescent="0.25">
      <c r="E909" s="49"/>
      <c r="F909" s="36"/>
    </row>
    <row r="910" spans="5:6" x14ac:dyDescent="0.25">
      <c r="E910" s="49"/>
      <c r="F910" s="36"/>
    </row>
    <row r="911" spans="5:6" x14ac:dyDescent="0.25">
      <c r="E911" s="49"/>
      <c r="F911" s="36"/>
    </row>
    <row r="912" spans="5:6" x14ac:dyDescent="0.25">
      <c r="E912" s="49"/>
      <c r="F912" s="36"/>
    </row>
    <row r="913" spans="5:6" x14ac:dyDescent="0.25">
      <c r="E913" s="49"/>
      <c r="F913" s="36"/>
    </row>
    <row r="914" spans="5:6" x14ac:dyDescent="0.25">
      <c r="E914" s="49"/>
      <c r="F914" s="36"/>
    </row>
    <row r="915" spans="5:6" x14ac:dyDescent="0.25">
      <c r="E915" s="49"/>
      <c r="F915" s="36"/>
    </row>
    <row r="916" spans="5:6" x14ac:dyDescent="0.25">
      <c r="E916" s="49"/>
      <c r="F916" s="36"/>
    </row>
    <row r="917" spans="5:6" x14ac:dyDescent="0.25">
      <c r="E917" s="49"/>
      <c r="F917" s="36"/>
    </row>
    <row r="918" spans="5:6" x14ac:dyDescent="0.25">
      <c r="E918" s="49"/>
      <c r="F918" s="36"/>
    </row>
    <row r="919" spans="5:6" x14ac:dyDescent="0.25">
      <c r="E919" s="49"/>
      <c r="F919" s="36"/>
    </row>
    <row r="920" spans="5:6" x14ac:dyDescent="0.25">
      <c r="E920" s="49"/>
      <c r="F920" s="36"/>
    </row>
    <row r="921" spans="5:6" x14ac:dyDescent="0.25">
      <c r="E921" s="49"/>
      <c r="F921" s="36"/>
    </row>
    <row r="922" spans="5:6" x14ac:dyDescent="0.25">
      <c r="E922" s="49"/>
      <c r="F922" s="36"/>
    </row>
    <row r="923" spans="5:6" x14ac:dyDescent="0.25">
      <c r="E923" s="49"/>
      <c r="F923" s="36"/>
    </row>
    <row r="924" spans="5:6" x14ac:dyDescent="0.25">
      <c r="E924" s="49"/>
      <c r="F924" s="36"/>
    </row>
    <row r="925" spans="5:6" x14ac:dyDescent="0.25">
      <c r="E925" s="49"/>
      <c r="F925" s="36"/>
    </row>
    <row r="926" spans="5:6" x14ac:dyDescent="0.25">
      <c r="E926" s="49"/>
      <c r="F926" s="36"/>
    </row>
    <row r="927" spans="5:6" x14ac:dyDescent="0.25">
      <c r="E927" s="49"/>
      <c r="F927" s="36"/>
    </row>
    <row r="928" spans="5:6" x14ac:dyDescent="0.25">
      <c r="E928" s="49"/>
      <c r="F928" s="36"/>
    </row>
    <row r="929" spans="5:6" x14ac:dyDescent="0.25">
      <c r="E929" s="49"/>
      <c r="F929" s="36"/>
    </row>
    <row r="930" spans="5:6" x14ac:dyDescent="0.25">
      <c r="E930" s="49"/>
      <c r="F930" s="36"/>
    </row>
    <row r="931" spans="5:6" x14ac:dyDescent="0.25">
      <c r="E931" s="49"/>
      <c r="F931" s="36"/>
    </row>
    <row r="932" spans="5:6" x14ac:dyDescent="0.25">
      <c r="E932" s="49"/>
      <c r="F932" s="36"/>
    </row>
    <row r="933" spans="5:6" x14ac:dyDescent="0.25">
      <c r="E933" s="49"/>
      <c r="F933" s="36"/>
    </row>
    <row r="934" spans="5:6" x14ac:dyDescent="0.25">
      <c r="E934" s="49"/>
      <c r="F934" s="36"/>
    </row>
    <row r="935" spans="5:6" x14ac:dyDescent="0.25">
      <c r="E935" s="49"/>
      <c r="F935" s="36"/>
    </row>
    <row r="936" spans="5:6" x14ac:dyDescent="0.25">
      <c r="E936" s="49"/>
      <c r="F936" s="36"/>
    </row>
    <row r="937" spans="5:6" x14ac:dyDescent="0.25">
      <c r="E937" s="49"/>
      <c r="F937" s="36"/>
    </row>
    <row r="938" spans="5:6" x14ac:dyDescent="0.25">
      <c r="E938" s="49"/>
      <c r="F938" s="36"/>
    </row>
    <row r="939" spans="5:6" x14ac:dyDescent="0.25">
      <c r="E939" s="49"/>
      <c r="F939" s="36"/>
    </row>
    <row r="940" spans="5:6" x14ac:dyDescent="0.25">
      <c r="E940" s="49"/>
      <c r="F940" s="36"/>
    </row>
    <row r="941" spans="5:6" x14ac:dyDescent="0.25">
      <c r="E941" s="49"/>
      <c r="F941" s="36"/>
    </row>
    <row r="942" spans="5:6" x14ac:dyDescent="0.25">
      <c r="E942" s="49"/>
      <c r="F942" s="36"/>
    </row>
    <row r="943" spans="5:6" x14ac:dyDescent="0.25">
      <c r="E943" s="49"/>
      <c r="F943" s="36"/>
    </row>
    <row r="944" spans="5:6" x14ac:dyDescent="0.25">
      <c r="E944" s="49"/>
      <c r="F944" s="36"/>
    </row>
    <row r="945" spans="5:6" x14ac:dyDescent="0.25">
      <c r="E945" s="49"/>
      <c r="F945" s="36"/>
    </row>
    <row r="946" spans="5:6" x14ac:dyDescent="0.25">
      <c r="E946" s="49"/>
      <c r="F946" s="36"/>
    </row>
    <row r="947" spans="5:6" x14ac:dyDescent="0.25">
      <c r="E947" s="49"/>
      <c r="F947" s="36"/>
    </row>
    <row r="948" spans="5:6" x14ac:dyDescent="0.25">
      <c r="E948" s="49"/>
      <c r="F948" s="36"/>
    </row>
    <row r="949" spans="5:6" x14ac:dyDescent="0.25">
      <c r="E949" s="49"/>
      <c r="F949" s="36"/>
    </row>
    <row r="950" spans="5:6" x14ac:dyDescent="0.25">
      <c r="E950" s="49"/>
      <c r="F950" s="36"/>
    </row>
    <row r="951" spans="5:6" x14ac:dyDescent="0.25">
      <c r="E951" s="49"/>
      <c r="F951" s="36"/>
    </row>
    <row r="952" spans="5:6" x14ac:dyDescent="0.25">
      <c r="E952" s="49"/>
      <c r="F952" s="36"/>
    </row>
    <row r="953" spans="5:6" x14ac:dyDescent="0.25">
      <c r="E953" s="49"/>
      <c r="F953" s="36"/>
    </row>
    <row r="954" spans="5:6" x14ac:dyDescent="0.25">
      <c r="E954" s="49"/>
      <c r="F954" s="36"/>
    </row>
    <row r="955" spans="5:6" x14ac:dyDescent="0.25">
      <c r="E955" s="49"/>
      <c r="F955" s="36"/>
    </row>
    <row r="956" spans="5:6" x14ac:dyDescent="0.25">
      <c r="E956" s="49"/>
      <c r="F956" s="36"/>
    </row>
    <row r="957" spans="5:6" x14ac:dyDescent="0.25">
      <c r="E957" s="49"/>
      <c r="F957" s="36"/>
    </row>
    <row r="958" spans="5:6" x14ac:dyDescent="0.25">
      <c r="E958" s="49"/>
      <c r="F958" s="36"/>
    </row>
    <row r="959" spans="5:6" x14ac:dyDescent="0.25">
      <c r="E959" s="49"/>
      <c r="F959" s="36"/>
    </row>
    <row r="960" spans="5:6" x14ac:dyDescent="0.25">
      <c r="E960" s="49"/>
      <c r="F960" s="36"/>
    </row>
    <row r="961" spans="5:6" x14ac:dyDescent="0.25">
      <c r="E961" s="49"/>
      <c r="F961" s="36"/>
    </row>
    <row r="962" spans="5:6" x14ac:dyDescent="0.25">
      <c r="E962" s="49"/>
      <c r="F962" s="36"/>
    </row>
    <row r="963" spans="5:6" x14ac:dyDescent="0.25">
      <c r="E963" s="49"/>
      <c r="F963" s="36"/>
    </row>
    <row r="964" spans="5:6" x14ac:dyDescent="0.25">
      <c r="E964" s="49"/>
      <c r="F964" s="36"/>
    </row>
    <row r="965" spans="5:6" x14ac:dyDescent="0.25">
      <c r="E965" s="49"/>
      <c r="F965" s="36"/>
    </row>
    <row r="966" spans="5:6" x14ac:dyDescent="0.25">
      <c r="E966" s="49"/>
      <c r="F966" s="36"/>
    </row>
    <row r="967" spans="5:6" x14ac:dyDescent="0.25">
      <c r="E967" s="49"/>
      <c r="F967" s="36"/>
    </row>
    <row r="968" spans="5:6" x14ac:dyDescent="0.25">
      <c r="E968" s="49"/>
      <c r="F968" s="36"/>
    </row>
    <row r="969" spans="5:6" x14ac:dyDescent="0.25">
      <c r="E969" s="49"/>
      <c r="F969" s="36"/>
    </row>
    <row r="970" spans="5:6" x14ac:dyDescent="0.25">
      <c r="E970" s="49"/>
      <c r="F970" s="36"/>
    </row>
    <row r="971" spans="5:6" x14ac:dyDescent="0.25">
      <c r="E971" s="49"/>
      <c r="F971" s="36"/>
    </row>
    <row r="972" spans="5:6" x14ac:dyDescent="0.25">
      <c r="E972" s="49"/>
      <c r="F972" s="36"/>
    </row>
    <row r="973" spans="5:6" x14ac:dyDescent="0.25">
      <c r="E973" s="49"/>
      <c r="F973" s="36"/>
    </row>
    <row r="974" spans="5:6" x14ac:dyDescent="0.25">
      <c r="E974" s="49"/>
      <c r="F974" s="36"/>
    </row>
    <row r="975" spans="5:6" x14ac:dyDescent="0.25">
      <c r="E975" s="49"/>
      <c r="F975" s="36"/>
    </row>
    <row r="976" spans="5:6" x14ac:dyDescent="0.25">
      <c r="E976" s="49"/>
      <c r="F976" s="36"/>
    </row>
    <row r="977" spans="5:6" x14ac:dyDescent="0.25">
      <c r="E977" s="49"/>
      <c r="F977" s="36"/>
    </row>
    <row r="978" spans="5:6" x14ac:dyDescent="0.25">
      <c r="E978" s="49"/>
      <c r="F978" s="36"/>
    </row>
    <row r="979" spans="5:6" x14ac:dyDescent="0.25">
      <c r="E979" s="49"/>
      <c r="F979" s="36"/>
    </row>
    <row r="980" spans="5:6" x14ac:dyDescent="0.25">
      <c r="E980" s="49"/>
      <c r="F980" s="36"/>
    </row>
    <row r="981" spans="5:6" x14ac:dyDescent="0.25">
      <c r="E981" s="49"/>
      <c r="F981" s="36"/>
    </row>
    <row r="982" spans="5:6" x14ac:dyDescent="0.25">
      <c r="E982" s="49"/>
      <c r="F982" s="36"/>
    </row>
    <row r="983" spans="5:6" x14ac:dyDescent="0.25">
      <c r="E983" s="49"/>
      <c r="F983" s="36"/>
    </row>
    <row r="984" spans="5:6" x14ac:dyDescent="0.25">
      <c r="E984" s="49"/>
      <c r="F984" s="36"/>
    </row>
    <row r="985" spans="5:6" x14ac:dyDescent="0.25">
      <c r="E985" s="49"/>
      <c r="F985" s="36"/>
    </row>
    <row r="986" spans="5:6" x14ac:dyDescent="0.25">
      <c r="E986" s="49"/>
      <c r="F986" s="36"/>
    </row>
    <row r="987" spans="5:6" x14ac:dyDescent="0.25">
      <c r="E987" s="49"/>
      <c r="F987" s="36"/>
    </row>
    <row r="988" spans="5:6" x14ac:dyDescent="0.25">
      <c r="E988" s="49"/>
      <c r="F988" s="36"/>
    </row>
    <row r="989" spans="5:6" x14ac:dyDescent="0.25">
      <c r="E989" s="49"/>
      <c r="F989" s="36"/>
    </row>
    <row r="990" spans="5:6" x14ac:dyDescent="0.25">
      <c r="E990" s="49"/>
      <c r="F990" s="36"/>
    </row>
    <row r="991" spans="5:6" x14ac:dyDescent="0.25">
      <c r="E991" s="49"/>
      <c r="F991" s="36"/>
    </row>
    <row r="992" spans="5:6" x14ac:dyDescent="0.25">
      <c r="E992" s="49"/>
      <c r="F992" s="36"/>
    </row>
    <row r="993" spans="5:6" x14ac:dyDescent="0.25">
      <c r="E993" s="49"/>
      <c r="F993" s="36"/>
    </row>
    <row r="994" spans="5:6" x14ac:dyDescent="0.25">
      <c r="E994" s="49"/>
      <c r="F994" s="36"/>
    </row>
    <row r="995" spans="5:6" x14ac:dyDescent="0.25">
      <c r="E995" s="49"/>
      <c r="F995" s="36"/>
    </row>
    <row r="996" spans="5:6" x14ac:dyDescent="0.25">
      <c r="E996" s="49"/>
      <c r="F996" s="36"/>
    </row>
    <row r="997" spans="5:6" x14ac:dyDescent="0.25">
      <c r="E997" s="49"/>
      <c r="F997" s="36"/>
    </row>
    <row r="998" spans="5:6" x14ac:dyDescent="0.25">
      <c r="E998" s="49"/>
      <c r="F998" s="36"/>
    </row>
    <row r="999" spans="5:6" x14ac:dyDescent="0.25">
      <c r="E999" s="49"/>
      <c r="F999" s="36"/>
    </row>
    <row r="1000" spans="5:6" x14ac:dyDescent="0.25">
      <c r="E1000" s="49"/>
      <c r="F1000" s="36"/>
    </row>
    <row r="1001" spans="5:6" x14ac:dyDescent="0.25">
      <c r="E1001" s="49"/>
      <c r="F1001" s="36"/>
    </row>
    <row r="1002" spans="5:6" x14ac:dyDescent="0.25">
      <c r="E1002" s="49"/>
      <c r="F1002" s="36"/>
    </row>
    <row r="1003" spans="5:6" x14ac:dyDescent="0.25">
      <c r="E1003" s="49"/>
      <c r="F1003" s="36"/>
    </row>
    <row r="1004" spans="5:6" x14ac:dyDescent="0.25">
      <c r="E1004" s="49"/>
      <c r="F1004" s="36"/>
    </row>
    <row r="1005" spans="5:6" x14ac:dyDescent="0.25">
      <c r="E1005" s="49"/>
      <c r="F1005" s="36"/>
    </row>
    <row r="1006" spans="5:6" x14ac:dyDescent="0.25">
      <c r="E1006" s="49"/>
      <c r="F1006" s="36"/>
    </row>
    <row r="1007" spans="5:6" x14ac:dyDescent="0.25">
      <c r="E1007" s="49"/>
      <c r="F1007" s="36"/>
    </row>
    <row r="1008" spans="5:6" x14ac:dyDescent="0.25">
      <c r="E1008" s="49"/>
      <c r="F1008" s="36"/>
    </row>
    <row r="1009" spans="5:6" x14ac:dyDescent="0.25">
      <c r="E1009" s="49"/>
      <c r="F1009" s="36"/>
    </row>
    <row r="1010" spans="5:6" x14ac:dyDescent="0.25">
      <c r="E1010" s="49"/>
      <c r="F1010" s="36"/>
    </row>
    <row r="1011" spans="5:6" x14ac:dyDescent="0.25">
      <c r="E1011" s="49"/>
      <c r="F1011" s="36"/>
    </row>
    <row r="1012" spans="5:6" x14ac:dyDescent="0.25">
      <c r="E1012" s="49"/>
      <c r="F1012" s="36"/>
    </row>
    <row r="1013" spans="5:6" x14ac:dyDescent="0.25">
      <c r="E1013" s="49"/>
      <c r="F1013" s="36"/>
    </row>
    <row r="1014" spans="5:6" x14ac:dyDescent="0.25">
      <c r="E1014" s="49"/>
      <c r="F1014" s="36"/>
    </row>
    <row r="1015" spans="5:6" x14ac:dyDescent="0.25">
      <c r="E1015" s="49"/>
      <c r="F1015" s="36"/>
    </row>
    <row r="1016" spans="5:6" x14ac:dyDescent="0.25">
      <c r="E1016" s="49"/>
      <c r="F1016" s="36"/>
    </row>
    <row r="1017" spans="5:6" x14ac:dyDescent="0.25">
      <c r="E1017" s="49"/>
      <c r="F1017" s="36"/>
    </row>
    <row r="1018" spans="5:6" x14ac:dyDescent="0.25">
      <c r="E1018" s="49"/>
      <c r="F1018" s="36"/>
    </row>
    <row r="1019" spans="5:6" x14ac:dyDescent="0.25">
      <c r="E1019" s="49"/>
      <c r="F1019" s="36"/>
    </row>
    <row r="1020" spans="5:6" x14ac:dyDescent="0.25">
      <c r="E1020" s="49"/>
      <c r="F1020" s="36"/>
    </row>
    <row r="1021" spans="5:6" x14ac:dyDescent="0.25">
      <c r="E1021" s="49"/>
      <c r="F1021" s="36"/>
    </row>
    <row r="1022" spans="5:6" x14ac:dyDescent="0.25">
      <c r="E1022" s="49"/>
      <c r="F1022" s="36"/>
    </row>
    <row r="1023" spans="5:6" x14ac:dyDescent="0.25">
      <c r="E1023" s="49"/>
      <c r="F1023" s="36"/>
    </row>
    <row r="1024" spans="5:6" x14ac:dyDescent="0.25">
      <c r="E1024" s="49"/>
      <c r="F1024" s="36"/>
    </row>
    <row r="1025" spans="5:6" x14ac:dyDescent="0.25">
      <c r="E1025" s="49"/>
      <c r="F1025" s="36"/>
    </row>
    <row r="1026" spans="5:6" x14ac:dyDescent="0.25">
      <c r="E1026" s="49"/>
      <c r="F1026" s="36"/>
    </row>
    <row r="1027" spans="5:6" x14ac:dyDescent="0.25">
      <c r="E1027" s="49"/>
      <c r="F1027" s="36"/>
    </row>
    <row r="1028" spans="5:6" x14ac:dyDescent="0.25">
      <c r="E1028" s="49"/>
      <c r="F1028" s="36"/>
    </row>
    <row r="1029" spans="5:6" x14ac:dyDescent="0.25">
      <c r="E1029" s="49"/>
      <c r="F1029" s="36"/>
    </row>
    <row r="1030" spans="5:6" x14ac:dyDescent="0.25">
      <c r="E1030" s="49"/>
      <c r="F1030" s="36"/>
    </row>
    <row r="1031" spans="5:6" x14ac:dyDescent="0.25">
      <c r="E1031" s="49"/>
      <c r="F1031" s="36"/>
    </row>
    <row r="1032" spans="5:6" x14ac:dyDescent="0.25">
      <c r="E1032" s="49"/>
      <c r="F1032" s="36"/>
    </row>
    <row r="1033" spans="5:6" x14ac:dyDescent="0.25">
      <c r="E1033" s="49"/>
      <c r="F1033" s="36"/>
    </row>
    <row r="1034" spans="5:6" x14ac:dyDescent="0.25">
      <c r="E1034" s="49"/>
      <c r="F1034" s="36"/>
    </row>
    <row r="1035" spans="5:6" x14ac:dyDescent="0.25">
      <c r="E1035" s="49"/>
      <c r="F1035" s="36"/>
    </row>
    <row r="1036" spans="5:6" x14ac:dyDescent="0.25">
      <c r="E1036" s="49"/>
      <c r="F1036" s="36"/>
    </row>
    <row r="1037" spans="5:6" x14ac:dyDescent="0.25">
      <c r="E1037" s="49"/>
      <c r="F1037" s="36"/>
    </row>
    <row r="1038" spans="5:6" x14ac:dyDescent="0.25">
      <c r="E1038" s="49"/>
      <c r="F1038" s="36"/>
    </row>
    <row r="1039" spans="5:6" x14ac:dyDescent="0.25">
      <c r="E1039" s="49"/>
      <c r="F1039" s="36"/>
    </row>
    <row r="1040" spans="5:6" x14ac:dyDescent="0.25">
      <c r="E1040" s="49"/>
      <c r="F1040" s="36"/>
    </row>
    <row r="1041" spans="5:6" x14ac:dyDescent="0.25">
      <c r="E1041" s="49"/>
      <c r="F1041" s="36"/>
    </row>
    <row r="1042" spans="5:6" x14ac:dyDescent="0.25">
      <c r="E1042" s="49"/>
      <c r="F1042" s="36"/>
    </row>
    <row r="1043" spans="5:6" x14ac:dyDescent="0.25">
      <c r="E1043" s="49"/>
      <c r="F1043" s="36"/>
    </row>
    <row r="1044" spans="5:6" x14ac:dyDescent="0.25">
      <c r="E1044" s="49"/>
      <c r="F1044" s="36"/>
    </row>
    <row r="1045" spans="5:6" x14ac:dyDescent="0.25">
      <c r="E1045" s="49"/>
      <c r="F1045" s="36"/>
    </row>
    <row r="1046" spans="5:6" x14ac:dyDescent="0.25">
      <c r="E1046" s="49"/>
      <c r="F1046" s="36"/>
    </row>
    <row r="1047" spans="5:6" x14ac:dyDescent="0.25">
      <c r="E1047" s="49"/>
      <c r="F1047" s="36"/>
    </row>
    <row r="1048" spans="5:6" x14ac:dyDescent="0.25">
      <c r="E1048" s="49"/>
      <c r="F1048" s="36"/>
    </row>
    <row r="1049" spans="5:6" x14ac:dyDescent="0.25">
      <c r="E1049" s="49"/>
      <c r="F1049" s="36"/>
    </row>
    <row r="1050" spans="5:6" x14ac:dyDescent="0.25">
      <c r="E1050" s="49"/>
      <c r="F1050" s="36"/>
    </row>
    <row r="1051" spans="5:6" x14ac:dyDescent="0.25">
      <c r="E1051" s="49"/>
      <c r="F1051" s="36"/>
    </row>
    <row r="1052" spans="5:6" x14ac:dyDescent="0.25">
      <c r="E1052" s="49"/>
      <c r="F1052" s="36"/>
    </row>
    <row r="1053" spans="5:6" x14ac:dyDescent="0.25">
      <c r="E1053" s="49"/>
      <c r="F1053" s="36"/>
    </row>
    <row r="1054" spans="5:6" x14ac:dyDescent="0.25">
      <c r="E1054" s="49"/>
      <c r="F1054" s="36"/>
    </row>
    <row r="1055" spans="5:6" x14ac:dyDescent="0.25">
      <c r="E1055" s="49"/>
      <c r="F1055" s="36"/>
    </row>
    <row r="1056" spans="5:6" x14ac:dyDescent="0.25">
      <c r="E1056" s="49"/>
      <c r="F1056" s="36"/>
    </row>
    <row r="1057" spans="5:6" x14ac:dyDescent="0.25">
      <c r="E1057" s="49"/>
      <c r="F1057" s="36"/>
    </row>
    <row r="1058" spans="5:6" x14ac:dyDescent="0.25">
      <c r="E1058" s="49"/>
      <c r="F1058" s="36"/>
    </row>
    <row r="1059" spans="5:6" x14ac:dyDescent="0.25">
      <c r="E1059" s="49"/>
      <c r="F1059" s="36"/>
    </row>
    <row r="1060" spans="5:6" x14ac:dyDescent="0.25">
      <c r="E1060" s="49"/>
      <c r="F1060" s="36"/>
    </row>
    <row r="1061" spans="5:6" x14ac:dyDescent="0.25">
      <c r="E1061" s="49"/>
      <c r="F1061" s="36"/>
    </row>
    <row r="1062" spans="5:6" x14ac:dyDescent="0.25">
      <c r="E1062" s="49"/>
      <c r="F1062" s="36"/>
    </row>
    <row r="1063" spans="5:6" x14ac:dyDescent="0.25">
      <c r="E1063" s="49"/>
      <c r="F1063" s="36"/>
    </row>
    <row r="1064" spans="5:6" x14ac:dyDescent="0.25">
      <c r="E1064" s="49"/>
      <c r="F1064" s="36"/>
    </row>
    <row r="1065" spans="5:6" x14ac:dyDescent="0.25">
      <c r="E1065" s="49"/>
      <c r="F1065" s="36"/>
    </row>
    <row r="1066" spans="5:6" x14ac:dyDescent="0.25">
      <c r="E1066" s="49"/>
      <c r="F1066" s="36"/>
    </row>
    <row r="1067" spans="5:6" x14ac:dyDescent="0.25">
      <c r="E1067" s="49"/>
      <c r="F1067" s="36"/>
    </row>
    <row r="1068" spans="5:6" x14ac:dyDescent="0.25">
      <c r="E1068" s="49"/>
      <c r="F1068" s="36"/>
    </row>
    <row r="1069" spans="5:6" x14ac:dyDescent="0.25">
      <c r="E1069" s="49"/>
      <c r="F1069" s="36"/>
    </row>
    <row r="1070" spans="5:6" x14ac:dyDescent="0.25">
      <c r="E1070" s="49"/>
      <c r="F1070" s="36"/>
    </row>
    <row r="1071" spans="5:6" x14ac:dyDescent="0.25">
      <c r="E1071" s="49"/>
      <c r="F1071" s="36"/>
    </row>
    <row r="1072" spans="5:6" x14ac:dyDescent="0.25">
      <c r="E1072" s="49"/>
      <c r="F1072" s="36"/>
    </row>
    <row r="1073" spans="5:6" x14ac:dyDescent="0.25">
      <c r="E1073" s="49"/>
      <c r="F1073" s="36"/>
    </row>
    <row r="1074" spans="5:6" x14ac:dyDescent="0.25">
      <c r="E1074" s="49"/>
      <c r="F1074" s="36"/>
    </row>
    <row r="1075" spans="5:6" x14ac:dyDescent="0.25">
      <c r="E1075" s="49"/>
      <c r="F1075" s="36"/>
    </row>
    <row r="1076" spans="5:6" x14ac:dyDescent="0.25">
      <c r="E1076" s="49"/>
      <c r="F1076" s="36"/>
    </row>
    <row r="1077" spans="5:6" x14ac:dyDescent="0.25">
      <c r="E1077" s="49"/>
      <c r="F1077" s="36"/>
    </row>
    <row r="1078" spans="5:6" x14ac:dyDescent="0.25">
      <c r="E1078" s="49"/>
      <c r="F1078" s="36"/>
    </row>
    <row r="1079" spans="5:6" x14ac:dyDescent="0.25">
      <c r="E1079" s="49"/>
      <c r="F1079" s="36"/>
    </row>
    <row r="1080" spans="5:6" x14ac:dyDescent="0.25">
      <c r="E1080" s="49"/>
      <c r="F1080" s="36"/>
    </row>
    <row r="1081" spans="5:6" x14ac:dyDescent="0.25">
      <c r="E1081" s="49"/>
      <c r="F1081" s="36"/>
    </row>
    <row r="1082" spans="5:6" x14ac:dyDescent="0.25">
      <c r="E1082" s="49"/>
      <c r="F1082" s="36"/>
    </row>
    <row r="1083" spans="5:6" x14ac:dyDescent="0.25">
      <c r="E1083" s="49"/>
      <c r="F1083" s="36"/>
    </row>
    <row r="1084" spans="5:6" x14ac:dyDescent="0.25">
      <c r="E1084" s="49"/>
      <c r="F1084" s="36"/>
    </row>
    <row r="1085" spans="5:6" x14ac:dyDescent="0.25">
      <c r="E1085" s="49"/>
      <c r="F1085" s="36"/>
    </row>
    <row r="1086" spans="5:6" x14ac:dyDescent="0.25">
      <c r="E1086" s="49"/>
      <c r="F1086" s="36"/>
    </row>
    <row r="1087" spans="5:6" x14ac:dyDescent="0.25">
      <c r="E1087" s="49"/>
      <c r="F1087" s="36"/>
    </row>
    <row r="1088" spans="5:6" x14ac:dyDescent="0.25">
      <c r="E1088" s="49"/>
      <c r="F1088" s="36"/>
    </row>
    <row r="1089" spans="5:6" x14ac:dyDescent="0.25">
      <c r="E1089" s="49"/>
      <c r="F1089" s="36"/>
    </row>
    <row r="1090" spans="5:6" x14ac:dyDescent="0.25">
      <c r="E1090" s="49"/>
      <c r="F1090" s="36"/>
    </row>
    <row r="1091" spans="5:6" x14ac:dyDescent="0.25">
      <c r="E1091" s="49"/>
      <c r="F1091" s="36"/>
    </row>
    <row r="1092" spans="5:6" x14ac:dyDescent="0.25">
      <c r="E1092" s="49"/>
      <c r="F1092" s="36"/>
    </row>
    <row r="1093" spans="5:6" x14ac:dyDescent="0.25">
      <c r="E1093" s="49"/>
      <c r="F1093" s="36"/>
    </row>
    <row r="1094" spans="5:6" x14ac:dyDescent="0.25">
      <c r="E1094" s="49"/>
      <c r="F1094" s="36"/>
    </row>
    <row r="1095" spans="5:6" x14ac:dyDescent="0.25">
      <c r="E1095" s="49"/>
      <c r="F1095" s="36"/>
    </row>
    <row r="1096" spans="5:6" x14ac:dyDescent="0.25">
      <c r="E1096" s="49"/>
      <c r="F1096" s="36"/>
    </row>
    <row r="1097" spans="5:6" x14ac:dyDescent="0.25">
      <c r="E1097" s="49"/>
      <c r="F1097" s="36"/>
    </row>
    <row r="1098" spans="5:6" x14ac:dyDescent="0.25">
      <c r="E1098" s="49"/>
      <c r="F1098" s="36"/>
    </row>
    <row r="1099" spans="5:6" x14ac:dyDescent="0.25">
      <c r="E1099" s="49"/>
      <c r="F1099" s="36"/>
    </row>
    <row r="1100" spans="5:6" x14ac:dyDescent="0.25">
      <c r="E1100" s="49"/>
      <c r="F1100" s="36"/>
    </row>
    <row r="1101" spans="5:6" x14ac:dyDescent="0.25">
      <c r="E1101" s="49"/>
      <c r="F1101" s="36"/>
    </row>
    <row r="1102" spans="5:6" x14ac:dyDescent="0.25">
      <c r="E1102" s="49"/>
      <c r="F1102" s="36"/>
    </row>
    <row r="1103" spans="5:6" x14ac:dyDescent="0.25">
      <c r="E1103" s="49"/>
      <c r="F1103" s="36"/>
    </row>
    <row r="1104" spans="5:6" x14ac:dyDescent="0.25">
      <c r="E1104" s="49"/>
      <c r="F1104" s="36"/>
    </row>
    <row r="1105" spans="5:6" x14ac:dyDescent="0.25">
      <c r="E1105" s="49"/>
      <c r="F1105" s="36"/>
    </row>
    <row r="1106" spans="5:6" x14ac:dyDescent="0.25">
      <c r="E1106" s="49"/>
      <c r="F1106" s="36"/>
    </row>
    <row r="1107" spans="5:6" x14ac:dyDescent="0.25">
      <c r="E1107" s="49"/>
      <c r="F1107" s="36"/>
    </row>
    <row r="1108" spans="5:6" x14ac:dyDescent="0.25">
      <c r="E1108" s="49"/>
      <c r="F1108" s="36"/>
    </row>
    <row r="1109" spans="5:6" x14ac:dyDescent="0.25">
      <c r="E1109" s="49"/>
      <c r="F1109" s="36"/>
    </row>
    <row r="1110" spans="5:6" x14ac:dyDescent="0.25">
      <c r="E1110" s="49"/>
      <c r="F1110" s="36"/>
    </row>
    <row r="1111" spans="5:6" x14ac:dyDescent="0.25">
      <c r="E1111" s="49"/>
      <c r="F1111" s="36"/>
    </row>
    <row r="1112" spans="5:6" x14ac:dyDescent="0.25">
      <c r="E1112" s="49"/>
      <c r="F1112" s="36"/>
    </row>
    <row r="1113" spans="5:6" x14ac:dyDescent="0.25">
      <c r="E1113" s="49"/>
      <c r="F1113" s="36"/>
    </row>
    <row r="1114" spans="5:6" x14ac:dyDescent="0.25">
      <c r="E1114" s="49"/>
      <c r="F1114" s="36"/>
    </row>
    <row r="1115" spans="5:6" x14ac:dyDescent="0.25">
      <c r="E1115" s="49"/>
      <c r="F1115" s="36"/>
    </row>
    <row r="1116" spans="5:6" x14ac:dyDescent="0.25">
      <c r="E1116" s="49"/>
      <c r="F1116" s="36"/>
    </row>
    <row r="1117" spans="5:6" x14ac:dyDescent="0.25">
      <c r="E1117" s="49"/>
      <c r="F1117" s="36"/>
    </row>
    <row r="1118" spans="5:6" x14ac:dyDescent="0.25">
      <c r="E1118" s="49"/>
      <c r="F1118" s="36"/>
    </row>
    <row r="1119" spans="5:6" x14ac:dyDescent="0.25">
      <c r="E1119" s="49"/>
      <c r="F1119" s="36"/>
    </row>
    <row r="1120" spans="5:6" x14ac:dyDescent="0.25">
      <c r="E1120" s="49"/>
      <c r="F1120" s="36"/>
    </row>
    <row r="1121" spans="5:6" x14ac:dyDescent="0.25">
      <c r="E1121" s="49"/>
      <c r="F1121" s="36"/>
    </row>
    <row r="1122" spans="5:6" x14ac:dyDescent="0.25">
      <c r="E1122" s="49"/>
      <c r="F1122" s="36"/>
    </row>
    <row r="1123" spans="5:6" x14ac:dyDescent="0.25">
      <c r="E1123" s="49"/>
      <c r="F1123" s="36"/>
    </row>
    <row r="1124" spans="5:6" x14ac:dyDescent="0.25">
      <c r="E1124" s="49"/>
      <c r="F1124" s="36"/>
    </row>
    <row r="1125" spans="5:6" x14ac:dyDescent="0.25">
      <c r="E1125" s="49"/>
      <c r="F1125" s="36"/>
    </row>
    <row r="1126" spans="5:6" x14ac:dyDescent="0.25">
      <c r="E1126" s="49"/>
      <c r="F1126" s="36"/>
    </row>
    <row r="1127" spans="5:6" x14ac:dyDescent="0.25">
      <c r="E1127" s="49"/>
      <c r="F1127" s="36"/>
    </row>
    <row r="1128" spans="5:6" x14ac:dyDescent="0.25">
      <c r="E1128" s="49"/>
      <c r="F1128" s="36"/>
    </row>
    <row r="1129" spans="5:6" x14ac:dyDescent="0.25">
      <c r="E1129" s="49"/>
      <c r="F1129" s="36"/>
    </row>
    <row r="1130" spans="5:6" x14ac:dyDescent="0.25">
      <c r="E1130" s="49"/>
      <c r="F1130" s="36"/>
    </row>
    <row r="1131" spans="5:6" x14ac:dyDescent="0.25">
      <c r="E1131" s="49"/>
      <c r="F1131" s="36"/>
    </row>
    <row r="1132" spans="5:6" x14ac:dyDescent="0.25">
      <c r="E1132" s="49"/>
      <c r="F1132" s="36"/>
    </row>
    <row r="1133" spans="5:6" x14ac:dyDescent="0.25">
      <c r="E1133" s="49"/>
      <c r="F1133" s="36"/>
    </row>
    <row r="1134" spans="5:6" x14ac:dyDescent="0.25">
      <c r="E1134" s="49"/>
      <c r="F1134" s="36"/>
    </row>
    <row r="1135" spans="5:6" x14ac:dyDescent="0.25">
      <c r="E1135" s="49"/>
      <c r="F1135" s="36"/>
    </row>
    <row r="1136" spans="5:6" x14ac:dyDescent="0.25">
      <c r="E1136" s="49"/>
      <c r="F1136" s="36"/>
    </row>
    <row r="1137" spans="5:6" x14ac:dyDescent="0.25">
      <c r="E1137" s="49"/>
      <c r="F1137" s="36"/>
    </row>
    <row r="1138" spans="5:6" x14ac:dyDescent="0.25">
      <c r="E1138" s="49"/>
      <c r="F1138" s="36"/>
    </row>
    <row r="1139" spans="5:6" x14ac:dyDescent="0.25">
      <c r="E1139" s="49"/>
      <c r="F1139" s="36"/>
    </row>
    <row r="1140" spans="5:6" x14ac:dyDescent="0.25">
      <c r="E1140" s="49"/>
      <c r="F1140" s="36"/>
    </row>
    <row r="1141" spans="5:6" x14ac:dyDescent="0.25">
      <c r="E1141" s="49"/>
      <c r="F1141" s="36"/>
    </row>
    <row r="1142" spans="5:6" x14ac:dyDescent="0.25">
      <c r="E1142" s="49"/>
      <c r="F1142" s="36"/>
    </row>
    <row r="1143" spans="5:6" x14ac:dyDescent="0.25">
      <c r="E1143" s="49"/>
      <c r="F1143" s="36"/>
    </row>
    <row r="1144" spans="5:6" x14ac:dyDescent="0.25">
      <c r="E1144" s="49"/>
      <c r="F1144" s="36"/>
    </row>
    <row r="1145" spans="5:6" x14ac:dyDescent="0.25">
      <c r="E1145" s="49"/>
      <c r="F1145" s="36"/>
    </row>
    <row r="1146" spans="5:6" x14ac:dyDescent="0.25">
      <c r="E1146" s="49"/>
      <c r="F1146" s="36"/>
    </row>
    <row r="1147" spans="5:6" x14ac:dyDescent="0.25">
      <c r="E1147" s="49"/>
      <c r="F1147" s="36"/>
    </row>
    <row r="1148" spans="5:6" x14ac:dyDescent="0.25">
      <c r="E1148" s="49"/>
      <c r="F1148" s="36"/>
    </row>
    <row r="1149" spans="5:6" x14ac:dyDescent="0.25">
      <c r="E1149" s="49"/>
      <c r="F1149" s="36"/>
    </row>
    <row r="1150" spans="5:6" x14ac:dyDescent="0.25">
      <c r="E1150" s="49"/>
      <c r="F1150" s="36"/>
    </row>
    <row r="1151" spans="5:6" x14ac:dyDescent="0.25">
      <c r="E1151" s="49"/>
      <c r="F1151" s="36"/>
    </row>
    <row r="1152" spans="5:6" x14ac:dyDescent="0.25">
      <c r="E1152" s="49"/>
      <c r="F1152" s="36"/>
    </row>
    <row r="1153" spans="5:6" x14ac:dyDescent="0.25">
      <c r="E1153" s="49"/>
      <c r="F1153" s="36"/>
    </row>
    <row r="1154" spans="5:6" x14ac:dyDescent="0.25">
      <c r="E1154" s="49"/>
      <c r="F1154" s="36"/>
    </row>
    <row r="1155" spans="5:6" x14ac:dyDescent="0.25">
      <c r="E1155" s="49"/>
      <c r="F1155" s="36"/>
    </row>
    <row r="1156" spans="5:6" x14ac:dyDescent="0.25">
      <c r="E1156" s="49"/>
      <c r="F1156" s="36"/>
    </row>
    <row r="1157" spans="5:6" x14ac:dyDescent="0.25">
      <c r="E1157" s="49"/>
      <c r="F1157" s="36"/>
    </row>
    <row r="1158" spans="5:6" x14ac:dyDescent="0.25">
      <c r="E1158" s="49"/>
      <c r="F1158" s="36"/>
    </row>
    <row r="1159" spans="5:6" x14ac:dyDescent="0.25">
      <c r="E1159" s="49"/>
      <c r="F1159" s="36"/>
    </row>
    <row r="1160" spans="5:6" x14ac:dyDescent="0.25">
      <c r="E1160" s="49"/>
      <c r="F1160" s="36"/>
    </row>
    <row r="1161" spans="5:6" x14ac:dyDescent="0.25">
      <c r="E1161" s="49"/>
      <c r="F1161" s="36"/>
    </row>
    <row r="1162" spans="5:6" x14ac:dyDescent="0.25">
      <c r="E1162" s="49"/>
      <c r="F1162" s="36"/>
    </row>
    <row r="1163" spans="5:6" x14ac:dyDescent="0.25">
      <c r="E1163" s="49"/>
      <c r="F1163" s="36"/>
    </row>
    <row r="1164" spans="5:6" x14ac:dyDescent="0.25">
      <c r="E1164" s="49"/>
      <c r="F1164" s="36"/>
    </row>
    <row r="1165" spans="5:6" x14ac:dyDescent="0.25">
      <c r="E1165" s="49"/>
      <c r="F1165" s="36"/>
    </row>
    <row r="1166" spans="5:6" x14ac:dyDescent="0.25">
      <c r="E1166" s="49"/>
      <c r="F1166" s="36"/>
    </row>
    <row r="1167" spans="5:6" x14ac:dyDescent="0.25">
      <c r="E1167" s="49"/>
      <c r="F1167" s="36"/>
    </row>
    <row r="1168" spans="5:6" x14ac:dyDescent="0.25">
      <c r="E1168" s="49"/>
      <c r="F1168" s="36"/>
    </row>
    <row r="1169" spans="5:6" x14ac:dyDescent="0.25">
      <c r="E1169" s="49"/>
      <c r="F1169" s="36"/>
    </row>
    <row r="1170" spans="5:6" x14ac:dyDescent="0.25">
      <c r="E1170" s="49"/>
      <c r="F1170" s="36"/>
    </row>
    <row r="1171" spans="5:6" x14ac:dyDescent="0.25">
      <c r="E1171" s="49"/>
      <c r="F1171" s="36"/>
    </row>
    <row r="1172" spans="5:6" x14ac:dyDescent="0.25">
      <c r="E1172" s="49"/>
      <c r="F1172" s="36"/>
    </row>
    <row r="1173" spans="5:6" x14ac:dyDescent="0.25">
      <c r="E1173" s="49"/>
      <c r="F1173" s="36"/>
    </row>
    <row r="1174" spans="5:6" x14ac:dyDescent="0.25">
      <c r="E1174" s="49"/>
      <c r="F1174" s="36"/>
    </row>
    <row r="1175" spans="5:6" x14ac:dyDescent="0.25">
      <c r="E1175" s="49"/>
      <c r="F1175" s="36"/>
    </row>
    <row r="1176" spans="5:6" x14ac:dyDescent="0.25">
      <c r="E1176" s="49"/>
      <c r="F1176" s="36"/>
    </row>
    <row r="1177" spans="5:6" x14ac:dyDescent="0.25">
      <c r="E1177" s="49"/>
      <c r="F1177" s="36"/>
    </row>
    <row r="1178" spans="5:6" x14ac:dyDescent="0.25">
      <c r="E1178" s="49"/>
      <c r="F1178" s="36"/>
    </row>
    <row r="1179" spans="5:6" x14ac:dyDescent="0.25">
      <c r="E1179" s="49"/>
      <c r="F1179" s="36"/>
    </row>
    <row r="1180" spans="5:6" x14ac:dyDescent="0.25">
      <c r="E1180" s="49"/>
      <c r="F1180" s="36"/>
    </row>
    <row r="1181" spans="5:6" x14ac:dyDescent="0.25">
      <c r="E1181" s="49"/>
      <c r="F1181" s="36"/>
    </row>
    <row r="1182" spans="5:6" x14ac:dyDescent="0.25">
      <c r="E1182" s="49"/>
      <c r="F1182" s="36"/>
    </row>
    <row r="1183" spans="5:6" x14ac:dyDescent="0.25">
      <c r="E1183" s="49"/>
      <c r="F1183" s="36"/>
    </row>
    <row r="1184" spans="5:6" x14ac:dyDescent="0.25">
      <c r="E1184" s="49"/>
      <c r="F1184" s="36"/>
    </row>
    <row r="1185" spans="5:6" x14ac:dyDescent="0.25">
      <c r="E1185" s="49"/>
      <c r="F1185" s="36"/>
    </row>
    <row r="1186" spans="5:6" x14ac:dyDescent="0.25">
      <c r="E1186" s="49"/>
      <c r="F1186" s="36"/>
    </row>
    <row r="1187" spans="5:6" x14ac:dyDescent="0.25">
      <c r="E1187" s="49"/>
      <c r="F1187" s="36"/>
    </row>
    <row r="1188" spans="5:6" x14ac:dyDescent="0.25">
      <c r="E1188" s="49"/>
      <c r="F1188" s="36"/>
    </row>
    <row r="1189" spans="5:6" x14ac:dyDescent="0.25">
      <c r="E1189" s="49"/>
      <c r="F1189" s="36"/>
    </row>
    <row r="1190" spans="5:6" x14ac:dyDescent="0.25">
      <c r="E1190" s="49"/>
      <c r="F1190" s="36"/>
    </row>
    <row r="1191" spans="5:6" x14ac:dyDescent="0.25">
      <c r="E1191" s="49"/>
      <c r="F1191" s="36"/>
    </row>
    <row r="1192" spans="5:6" x14ac:dyDescent="0.25">
      <c r="E1192" s="49"/>
      <c r="F1192" s="36"/>
    </row>
    <row r="1193" spans="5:6" x14ac:dyDescent="0.25">
      <c r="E1193" s="49"/>
      <c r="F1193" s="36"/>
    </row>
    <row r="1194" spans="5:6" x14ac:dyDescent="0.25">
      <c r="E1194" s="49"/>
      <c r="F1194" s="36"/>
    </row>
    <row r="1195" spans="5:6" x14ac:dyDescent="0.25">
      <c r="E1195" s="49"/>
      <c r="F1195" s="36"/>
    </row>
    <row r="1196" spans="5:6" x14ac:dyDescent="0.25">
      <c r="E1196" s="49"/>
      <c r="F1196" s="36"/>
    </row>
    <row r="1197" spans="5:6" x14ac:dyDescent="0.25">
      <c r="E1197" s="49"/>
      <c r="F1197" s="36"/>
    </row>
    <row r="1198" spans="5:6" x14ac:dyDescent="0.25">
      <c r="E1198" s="49"/>
      <c r="F1198" s="36"/>
    </row>
    <row r="1199" spans="5:6" x14ac:dyDescent="0.25">
      <c r="E1199" s="49"/>
      <c r="F1199" s="36"/>
    </row>
    <row r="1200" spans="5:6" x14ac:dyDescent="0.25">
      <c r="E1200" s="49"/>
      <c r="F1200" s="36"/>
    </row>
    <row r="1201" spans="5:6" x14ac:dyDescent="0.25">
      <c r="E1201" s="49"/>
      <c r="F1201" s="36"/>
    </row>
    <row r="1202" spans="5:6" x14ac:dyDescent="0.25">
      <c r="E1202" s="49"/>
      <c r="F1202" s="36"/>
    </row>
    <row r="1203" spans="5:6" x14ac:dyDescent="0.25">
      <c r="E1203" s="49"/>
      <c r="F1203" s="36"/>
    </row>
    <row r="1204" spans="5:6" x14ac:dyDescent="0.25">
      <c r="E1204" s="49"/>
      <c r="F1204" s="36"/>
    </row>
    <row r="1205" spans="5:6" x14ac:dyDescent="0.25">
      <c r="E1205" s="49"/>
      <c r="F1205" s="36"/>
    </row>
    <row r="1206" spans="5:6" x14ac:dyDescent="0.25">
      <c r="E1206" s="49"/>
      <c r="F1206" s="36"/>
    </row>
    <row r="1207" spans="5:6" x14ac:dyDescent="0.25">
      <c r="E1207" s="49"/>
      <c r="F1207" s="36"/>
    </row>
    <row r="1208" spans="5:6" x14ac:dyDescent="0.25">
      <c r="E1208" s="49"/>
      <c r="F1208" s="36"/>
    </row>
    <row r="1209" spans="5:6" x14ac:dyDescent="0.25">
      <c r="E1209" s="49"/>
      <c r="F1209" s="36"/>
    </row>
    <row r="1210" spans="5:6" x14ac:dyDescent="0.25">
      <c r="E1210" s="49"/>
      <c r="F1210" s="36"/>
    </row>
    <row r="1211" spans="5:6" x14ac:dyDescent="0.25">
      <c r="E1211" s="49"/>
      <c r="F1211" s="36"/>
    </row>
    <row r="1212" spans="5:6" x14ac:dyDescent="0.25">
      <c r="E1212" s="49"/>
      <c r="F1212" s="36"/>
    </row>
    <row r="1213" spans="5:6" x14ac:dyDescent="0.25">
      <c r="E1213" s="49"/>
      <c r="F1213" s="36"/>
    </row>
    <row r="1214" spans="5:6" x14ac:dyDescent="0.25">
      <c r="E1214" s="49"/>
      <c r="F1214" s="36"/>
    </row>
    <row r="1215" spans="5:6" x14ac:dyDescent="0.25">
      <c r="E1215" s="49"/>
      <c r="F1215" s="36"/>
    </row>
    <row r="1216" spans="5:6" x14ac:dyDescent="0.25">
      <c r="E1216" s="49"/>
      <c r="F1216" s="36"/>
    </row>
    <row r="1217" spans="5:6" x14ac:dyDescent="0.25">
      <c r="E1217" s="49"/>
      <c r="F1217" s="36"/>
    </row>
    <row r="1218" spans="5:6" x14ac:dyDescent="0.25">
      <c r="E1218" s="49"/>
      <c r="F1218" s="36"/>
    </row>
    <row r="1219" spans="5:6" x14ac:dyDescent="0.25">
      <c r="E1219" s="49"/>
      <c r="F1219" s="36"/>
    </row>
    <row r="1220" spans="5:6" x14ac:dyDescent="0.25">
      <c r="E1220" s="49"/>
      <c r="F1220" s="36"/>
    </row>
    <row r="1221" spans="5:6" x14ac:dyDescent="0.25">
      <c r="E1221" s="49"/>
      <c r="F1221" s="36"/>
    </row>
    <row r="1222" spans="5:6" x14ac:dyDescent="0.25">
      <c r="E1222" s="49"/>
      <c r="F1222" s="36"/>
    </row>
    <row r="1223" spans="5:6" x14ac:dyDescent="0.25">
      <c r="E1223" s="49"/>
      <c r="F1223" s="36"/>
    </row>
    <row r="1224" spans="5:6" x14ac:dyDescent="0.25">
      <c r="E1224" s="49"/>
      <c r="F1224" s="36"/>
    </row>
    <row r="1225" spans="5:6" x14ac:dyDescent="0.25">
      <c r="E1225" s="49"/>
      <c r="F1225" s="36"/>
    </row>
    <row r="1226" spans="5:6" x14ac:dyDescent="0.25">
      <c r="E1226" s="49"/>
      <c r="F1226" s="36"/>
    </row>
    <row r="1227" spans="5:6" x14ac:dyDescent="0.25">
      <c r="E1227" s="49"/>
      <c r="F1227" s="36"/>
    </row>
    <row r="1228" spans="5:6" x14ac:dyDescent="0.25">
      <c r="E1228" s="49"/>
      <c r="F1228" s="36"/>
    </row>
    <row r="1229" spans="5:6" x14ac:dyDescent="0.25">
      <c r="E1229" s="49"/>
      <c r="F1229" s="36"/>
    </row>
    <row r="1230" spans="5:6" x14ac:dyDescent="0.25">
      <c r="E1230" s="49"/>
      <c r="F1230" s="36"/>
    </row>
    <row r="1231" spans="5:6" x14ac:dyDescent="0.25">
      <c r="E1231" s="49"/>
      <c r="F1231" s="36"/>
    </row>
    <row r="1232" spans="5:6" x14ac:dyDescent="0.25">
      <c r="E1232" s="49"/>
      <c r="F1232" s="36"/>
    </row>
    <row r="1233" spans="5:6" x14ac:dyDescent="0.25">
      <c r="E1233" s="49"/>
      <c r="F1233" s="36"/>
    </row>
    <row r="1234" spans="5:6" x14ac:dyDescent="0.25">
      <c r="E1234" s="49"/>
      <c r="F1234" s="36"/>
    </row>
    <row r="1235" spans="5:6" x14ac:dyDescent="0.25">
      <c r="E1235" s="49"/>
      <c r="F1235" s="36"/>
    </row>
    <row r="1236" spans="5:6" x14ac:dyDescent="0.25">
      <c r="E1236" s="49"/>
      <c r="F1236" s="36"/>
    </row>
    <row r="1237" spans="5:6" x14ac:dyDescent="0.25">
      <c r="E1237" s="49"/>
      <c r="F1237" s="36"/>
    </row>
    <row r="1238" spans="5:6" x14ac:dyDescent="0.25">
      <c r="E1238" s="49"/>
      <c r="F1238" s="36"/>
    </row>
    <row r="1239" spans="5:6" x14ac:dyDescent="0.25">
      <c r="E1239" s="49"/>
      <c r="F1239" s="36"/>
    </row>
    <row r="1240" spans="5:6" x14ac:dyDescent="0.25">
      <c r="E1240" s="49"/>
      <c r="F1240" s="36"/>
    </row>
    <row r="1241" spans="5:6" x14ac:dyDescent="0.25">
      <c r="E1241" s="49"/>
      <c r="F1241" s="36"/>
    </row>
    <row r="1242" spans="5:6" x14ac:dyDescent="0.25">
      <c r="E1242" s="49"/>
      <c r="F1242" s="36"/>
    </row>
    <row r="1243" spans="5:6" x14ac:dyDescent="0.25">
      <c r="E1243" s="49"/>
      <c r="F1243" s="36"/>
    </row>
    <row r="1244" spans="5:6" x14ac:dyDescent="0.25">
      <c r="E1244" s="49"/>
      <c r="F1244" s="36"/>
    </row>
    <row r="1245" spans="5:6" x14ac:dyDescent="0.25">
      <c r="E1245" s="49"/>
      <c r="F1245" s="36"/>
    </row>
    <row r="1246" spans="5:6" x14ac:dyDescent="0.25">
      <c r="E1246" s="49"/>
      <c r="F1246" s="36"/>
    </row>
    <row r="1247" spans="5:6" x14ac:dyDescent="0.25">
      <c r="E1247" s="49"/>
      <c r="F1247" s="36"/>
    </row>
    <row r="1248" spans="5:6" x14ac:dyDescent="0.25">
      <c r="E1248" s="49"/>
      <c r="F1248" s="36"/>
    </row>
    <row r="1249" spans="5:6" x14ac:dyDescent="0.25">
      <c r="E1249" s="49"/>
      <c r="F1249" s="36"/>
    </row>
    <row r="1250" spans="5:6" x14ac:dyDescent="0.25">
      <c r="E1250" s="49"/>
      <c r="F1250" s="36"/>
    </row>
    <row r="1251" spans="5:6" x14ac:dyDescent="0.25">
      <c r="E1251" s="49"/>
      <c r="F1251" s="36"/>
    </row>
    <row r="1252" spans="5:6" x14ac:dyDescent="0.25">
      <c r="E1252" s="49"/>
      <c r="F1252" s="36"/>
    </row>
    <row r="1253" spans="5:6" x14ac:dyDescent="0.25">
      <c r="E1253" s="49"/>
      <c r="F1253" s="36"/>
    </row>
    <row r="1254" spans="5:6" x14ac:dyDescent="0.25">
      <c r="E1254" s="49"/>
      <c r="F1254" s="36"/>
    </row>
    <row r="1255" spans="5:6" x14ac:dyDescent="0.25">
      <c r="E1255" s="49"/>
      <c r="F1255" s="36"/>
    </row>
    <row r="1256" spans="5:6" x14ac:dyDescent="0.25">
      <c r="E1256" s="49"/>
      <c r="F1256" s="36"/>
    </row>
    <row r="1257" spans="5:6" x14ac:dyDescent="0.25">
      <c r="E1257" s="49"/>
      <c r="F1257" s="36"/>
    </row>
    <row r="1258" spans="5:6" x14ac:dyDescent="0.25">
      <c r="E1258" s="49"/>
      <c r="F1258" s="36"/>
    </row>
    <row r="1259" spans="5:6" x14ac:dyDescent="0.25">
      <c r="E1259" s="49"/>
      <c r="F1259" s="36"/>
    </row>
    <row r="1260" spans="5:6" x14ac:dyDescent="0.25">
      <c r="E1260" s="49"/>
      <c r="F1260" s="36"/>
    </row>
    <row r="1261" spans="5:6" x14ac:dyDescent="0.25">
      <c r="E1261" s="49"/>
      <c r="F1261" s="36"/>
    </row>
    <row r="1262" spans="5:6" x14ac:dyDescent="0.25">
      <c r="E1262" s="49"/>
      <c r="F1262" s="36"/>
    </row>
    <row r="1263" spans="5:6" x14ac:dyDescent="0.25">
      <c r="E1263" s="49"/>
      <c r="F1263" s="36"/>
    </row>
    <row r="1264" spans="5:6" x14ac:dyDescent="0.25">
      <c r="E1264" s="49"/>
      <c r="F1264" s="36"/>
    </row>
    <row r="1265" spans="5:6" x14ac:dyDescent="0.25">
      <c r="E1265" s="49"/>
      <c r="F1265" s="36"/>
    </row>
    <row r="1266" spans="5:6" x14ac:dyDescent="0.25">
      <c r="E1266" s="49"/>
      <c r="F1266" s="36"/>
    </row>
    <row r="1267" spans="5:6" x14ac:dyDescent="0.25">
      <c r="E1267" s="49"/>
      <c r="F1267" s="36"/>
    </row>
    <row r="1268" spans="5:6" x14ac:dyDescent="0.25">
      <c r="E1268" s="49"/>
      <c r="F1268" s="36"/>
    </row>
    <row r="1269" spans="5:6" x14ac:dyDescent="0.25">
      <c r="E1269" s="49"/>
      <c r="F1269" s="36"/>
    </row>
    <row r="1270" spans="5:6" x14ac:dyDescent="0.25">
      <c r="E1270" s="49"/>
      <c r="F1270" s="36"/>
    </row>
    <row r="1271" spans="5:6" x14ac:dyDescent="0.25">
      <c r="E1271" s="49"/>
      <c r="F1271" s="36"/>
    </row>
    <row r="1272" spans="5:6" x14ac:dyDescent="0.25">
      <c r="E1272" s="49"/>
      <c r="F1272" s="36"/>
    </row>
    <row r="1273" spans="5:6" x14ac:dyDescent="0.25">
      <c r="E1273" s="49"/>
      <c r="F1273" s="36"/>
    </row>
    <row r="1274" spans="5:6" x14ac:dyDescent="0.25">
      <c r="E1274" s="49"/>
      <c r="F1274" s="36"/>
    </row>
    <row r="1275" spans="5:6" x14ac:dyDescent="0.25">
      <c r="E1275" s="49"/>
      <c r="F1275" s="36"/>
    </row>
    <row r="1276" spans="5:6" x14ac:dyDescent="0.25">
      <c r="E1276" s="49"/>
      <c r="F1276" s="36"/>
    </row>
    <row r="1277" spans="5:6" x14ac:dyDescent="0.25">
      <c r="E1277" s="49"/>
      <c r="F1277" s="36"/>
    </row>
    <row r="1278" spans="5:6" x14ac:dyDescent="0.25">
      <c r="E1278" s="49"/>
      <c r="F1278" s="36"/>
    </row>
    <row r="1279" spans="5:6" x14ac:dyDescent="0.25">
      <c r="E1279" s="49"/>
      <c r="F1279" s="36"/>
    </row>
    <row r="1280" spans="5:6" x14ac:dyDescent="0.25">
      <c r="E1280" s="49"/>
      <c r="F1280" s="36"/>
    </row>
    <row r="1281" spans="5:6" x14ac:dyDescent="0.25">
      <c r="E1281" s="49"/>
      <c r="F1281" s="36"/>
    </row>
    <row r="1282" spans="5:6" x14ac:dyDescent="0.25">
      <c r="E1282" s="49"/>
      <c r="F1282" s="36"/>
    </row>
    <row r="1283" spans="5:6" x14ac:dyDescent="0.25">
      <c r="E1283" s="49"/>
      <c r="F1283" s="36"/>
    </row>
    <row r="1284" spans="5:6" x14ac:dyDescent="0.25">
      <c r="E1284" s="49"/>
      <c r="F1284" s="36"/>
    </row>
    <row r="1285" spans="5:6" x14ac:dyDescent="0.25">
      <c r="E1285" s="49"/>
      <c r="F1285" s="36"/>
    </row>
    <row r="1286" spans="5:6" x14ac:dyDescent="0.25">
      <c r="E1286" s="49"/>
      <c r="F1286" s="36"/>
    </row>
    <row r="1287" spans="5:6" x14ac:dyDescent="0.25">
      <c r="E1287" s="49"/>
      <c r="F1287" s="36"/>
    </row>
    <row r="1288" spans="5:6" x14ac:dyDescent="0.25">
      <c r="E1288" s="49"/>
      <c r="F1288" s="36"/>
    </row>
    <row r="1289" spans="5:6" x14ac:dyDescent="0.25">
      <c r="E1289" s="49"/>
      <c r="F1289" s="36"/>
    </row>
    <row r="1290" spans="5:6" x14ac:dyDescent="0.25">
      <c r="E1290" s="49"/>
      <c r="F1290" s="36"/>
    </row>
    <row r="1291" spans="5:6" x14ac:dyDescent="0.25">
      <c r="E1291" s="49"/>
      <c r="F1291" s="36"/>
    </row>
    <row r="1292" spans="5:6" x14ac:dyDescent="0.25">
      <c r="E1292" s="49"/>
      <c r="F1292" s="36"/>
    </row>
    <row r="1293" spans="5:6" x14ac:dyDescent="0.25">
      <c r="E1293" s="49"/>
      <c r="F1293" s="36"/>
    </row>
    <row r="1294" spans="5:6" x14ac:dyDescent="0.25">
      <c r="E1294" s="49"/>
      <c r="F1294" s="36"/>
    </row>
    <row r="1295" spans="5:6" x14ac:dyDescent="0.25">
      <c r="E1295" s="49"/>
      <c r="F1295" s="36"/>
    </row>
    <row r="1296" spans="5:6" x14ac:dyDescent="0.25">
      <c r="E1296" s="49"/>
      <c r="F1296" s="36"/>
    </row>
    <row r="1297" spans="5:6" x14ac:dyDescent="0.25">
      <c r="E1297" s="49"/>
      <c r="F1297" s="36"/>
    </row>
    <row r="1298" spans="5:6" x14ac:dyDescent="0.25">
      <c r="E1298" s="49"/>
      <c r="F1298" s="36"/>
    </row>
    <row r="1299" spans="5:6" x14ac:dyDescent="0.25">
      <c r="E1299" s="49"/>
      <c r="F1299" s="36"/>
    </row>
    <row r="1300" spans="5:6" x14ac:dyDescent="0.25">
      <c r="E1300" s="49"/>
      <c r="F1300" s="36"/>
    </row>
    <row r="1301" spans="5:6" x14ac:dyDescent="0.25">
      <c r="E1301" s="49"/>
      <c r="F1301" s="36"/>
    </row>
    <row r="1302" spans="5:6" x14ac:dyDescent="0.25">
      <c r="E1302" s="49"/>
      <c r="F1302" s="36"/>
    </row>
    <row r="1303" spans="5:6" x14ac:dyDescent="0.25">
      <c r="E1303" s="49"/>
      <c r="F1303" s="36"/>
    </row>
    <row r="1304" spans="5:6" x14ac:dyDescent="0.25">
      <c r="E1304" s="49"/>
      <c r="F1304" s="36"/>
    </row>
    <row r="1305" spans="5:6" x14ac:dyDescent="0.25">
      <c r="E1305" s="49"/>
      <c r="F1305" s="36"/>
    </row>
    <row r="1306" spans="5:6" x14ac:dyDescent="0.25">
      <c r="E1306" s="49"/>
      <c r="F1306" s="36"/>
    </row>
    <row r="1307" spans="5:6" x14ac:dyDescent="0.25">
      <c r="E1307" s="49"/>
      <c r="F1307" s="36"/>
    </row>
    <row r="1308" spans="5:6" x14ac:dyDescent="0.25">
      <c r="E1308" s="49"/>
      <c r="F1308" s="36"/>
    </row>
    <row r="1309" spans="5:6" x14ac:dyDescent="0.25">
      <c r="E1309" s="49"/>
      <c r="F1309" s="36"/>
    </row>
    <row r="1310" spans="5:6" x14ac:dyDescent="0.25">
      <c r="E1310" s="49"/>
      <c r="F1310" s="36"/>
    </row>
    <row r="1311" spans="5:6" x14ac:dyDescent="0.25">
      <c r="E1311" s="49"/>
      <c r="F1311" s="36"/>
    </row>
    <row r="1312" spans="5:6" x14ac:dyDescent="0.25">
      <c r="E1312" s="49"/>
      <c r="F1312" s="36"/>
    </row>
    <row r="1313" spans="5:6" x14ac:dyDescent="0.25">
      <c r="E1313" s="49"/>
      <c r="F1313" s="36"/>
    </row>
    <row r="1314" spans="5:6" x14ac:dyDescent="0.25">
      <c r="E1314" s="49"/>
      <c r="F1314" s="36"/>
    </row>
    <row r="1315" spans="5:6" x14ac:dyDescent="0.25">
      <c r="E1315" s="49"/>
      <c r="F1315" s="36"/>
    </row>
    <row r="1316" spans="5:6" x14ac:dyDescent="0.25">
      <c r="E1316" s="49"/>
      <c r="F1316" s="36"/>
    </row>
    <row r="1317" spans="5:6" x14ac:dyDescent="0.25">
      <c r="E1317" s="49"/>
      <c r="F1317" s="36"/>
    </row>
    <row r="1318" spans="5:6" x14ac:dyDescent="0.25">
      <c r="E1318" s="49"/>
      <c r="F1318" s="36"/>
    </row>
    <row r="1319" spans="5:6" x14ac:dyDescent="0.25">
      <c r="E1319" s="49"/>
      <c r="F1319" s="36"/>
    </row>
    <row r="1320" spans="5:6" x14ac:dyDescent="0.25">
      <c r="E1320" s="49"/>
      <c r="F1320" s="36"/>
    </row>
    <row r="1321" spans="5:6" x14ac:dyDescent="0.25">
      <c r="E1321" s="49"/>
      <c r="F1321" s="36"/>
    </row>
    <row r="1322" spans="5:6" x14ac:dyDescent="0.25">
      <c r="E1322" s="49"/>
      <c r="F1322" s="36"/>
    </row>
    <row r="1323" spans="5:6" x14ac:dyDescent="0.25">
      <c r="E1323" s="49"/>
      <c r="F1323" s="36"/>
    </row>
    <row r="1324" spans="5:6" x14ac:dyDescent="0.25">
      <c r="E1324" s="49"/>
      <c r="F1324" s="36"/>
    </row>
    <row r="1325" spans="5:6" x14ac:dyDescent="0.25">
      <c r="E1325" s="49"/>
      <c r="F1325" s="36"/>
    </row>
    <row r="1326" spans="5:6" x14ac:dyDescent="0.25">
      <c r="E1326" s="49"/>
      <c r="F1326" s="36"/>
    </row>
    <row r="1327" spans="5:6" x14ac:dyDescent="0.25">
      <c r="E1327" s="49"/>
      <c r="F1327" s="36"/>
    </row>
    <row r="1328" spans="5:6" x14ac:dyDescent="0.25">
      <c r="E1328" s="49"/>
      <c r="F1328" s="36"/>
    </row>
    <row r="1329" spans="5:6" x14ac:dyDescent="0.25">
      <c r="E1329" s="49"/>
      <c r="F1329" s="36"/>
    </row>
    <row r="1330" spans="5:6" x14ac:dyDescent="0.25">
      <c r="E1330" s="49"/>
      <c r="F1330" s="36"/>
    </row>
    <row r="1331" spans="5:6" x14ac:dyDescent="0.25">
      <c r="E1331" s="49"/>
      <c r="F1331" s="36"/>
    </row>
    <row r="1332" spans="5:6" x14ac:dyDescent="0.25">
      <c r="E1332" s="49"/>
      <c r="F1332" s="36"/>
    </row>
    <row r="1333" spans="5:6" x14ac:dyDescent="0.25">
      <c r="E1333" s="49"/>
      <c r="F1333" s="36"/>
    </row>
    <row r="1334" spans="5:6" x14ac:dyDescent="0.25">
      <c r="E1334" s="49"/>
      <c r="F1334" s="36"/>
    </row>
    <row r="1335" spans="5:6" x14ac:dyDescent="0.25">
      <c r="E1335" s="49"/>
      <c r="F1335" s="36"/>
    </row>
    <row r="1336" spans="5:6" x14ac:dyDescent="0.25">
      <c r="E1336" s="49"/>
      <c r="F1336" s="36"/>
    </row>
    <row r="1337" spans="5:6" x14ac:dyDescent="0.25">
      <c r="E1337" s="49"/>
      <c r="F1337" s="36"/>
    </row>
    <row r="1338" spans="5:6" x14ac:dyDescent="0.25">
      <c r="E1338" s="49"/>
      <c r="F1338" s="36"/>
    </row>
    <row r="1339" spans="5:6" x14ac:dyDescent="0.25">
      <c r="E1339" s="49"/>
      <c r="F1339" s="36"/>
    </row>
    <row r="1340" spans="5:6" x14ac:dyDescent="0.25">
      <c r="E1340" s="49"/>
      <c r="F1340" s="36"/>
    </row>
    <row r="1341" spans="5:6" x14ac:dyDescent="0.25">
      <c r="E1341" s="49"/>
      <c r="F1341" s="36"/>
    </row>
    <row r="1342" spans="5:6" x14ac:dyDescent="0.25">
      <c r="E1342" s="49"/>
      <c r="F1342" s="36"/>
    </row>
    <row r="1343" spans="5:6" x14ac:dyDescent="0.25">
      <c r="E1343" s="49"/>
      <c r="F1343" s="36"/>
    </row>
    <row r="1344" spans="5:6" x14ac:dyDescent="0.25">
      <c r="E1344" s="49"/>
      <c r="F1344" s="36"/>
    </row>
    <row r="1345" spans="5:6" x14ac:dyDescent="0.25">
      <c r="E1345" s="49"/>
      <c r="F1345" s="36"/>
    </row>
    <row r="1346" spans="5:6" x14ac:dyDescent="0.25">
      <c r="E1346" s="49"/>
      <c r="F1346" s="36"/>
    </row>
    <row r="1347" spans="5:6" x14ac:dyDescent="0.25">
      <c r="E1347" s="49"/>
      <c r="F1347" s="36"/>
    </row>
    <row r="1348" spans="5:6" x14ac:dyDescent="0.25">
      <c r="E1348" s="49"/>
      <c r="F1348" s="36"/>
    </row>
    <row r="1349" spans="5:6" x14ac:dyDescent="0.25">
      <c r="E1349" s="49"/>
      <c r="F1349" s="36"/>
    </row>
    <row r="1350" spans="5:6" x14ac:dyDescent="0.25">
      <c r="E1350" s="49"/>
      <c r="F1350" s="36"/>
    </row>
    <row r="1351" spans="5:6" x14ac:dyDescent="0.25">
      <c r="E1351" s="49"/>
      <c r="F1351" s="36"/>
    </row>
    <row r="1352" spans="5:6" x14ac:dyDescent="0.25">
      <c r="E1352" s="49"/>
      <c r="F1352" s="36"/>
    </row>
    <row r="1353" spans="5:6" x14ac:dyDescent="0.25">
      <c r="E1353" s="49"/>
      <c r="F1353" s="36"/>
    </row>
    <row r="1354" spans="5:6" x14ac:dyDescent="0.25">
      <c r="E1354" s="49"/>
      <c r="F1354" s="36"/>
    </row>
    <row r="1355" spans="5:6" x14ac:dyDescent="0.25">
      <c r="E1355" s="49"/>
      <c r="F1355" s="36"/>
    </row>
    <row r="1356" spans="5:6" x14ac:dyDescent="0.25">
      <c r="E1356" s="49"/>
      <c r="F1356" s="36"/>
    </row>
    <row r="1357" spans="5:6" x14ac:dyDescent="0.25">
      <c r="E1357" s="49"/>
      <c r="F1357" s="36"/>
    </row>
    <row r="1358" spans="5:6" x14ac:dyDescent="0.25">
      <c r="E1358" s="49"/>
      <c r="F1358" s="36"/>
    </row>
    <row r="1359" spans="5:6" x14ac:dyDescent="0.25">
      <c r="E1359" s="49"/>
      <c r="F1359" s="36"/>
    </row>
    <row r="1360" spans="5:6" x14ac:dyDescent="0.25">
      <c r="E1360" s="49"/>
      <c r="F1360" s="36"/>
    </row>
    <row r="1361" spans="5:6" x14ac:dyDescent="0.25">
      <c r="E1361" s="49"/>
      <c r="F1361" s="36"/>
    </row>
    <row r="1362" spans="5:6" x14ac:dyDescent="0.25">
      <c r="E1362" s="49"/>
      <c r="F1362" s="36"/>
    </row>
    <row r="1363" spans="5:6" x14ac:dyDescent="0.25">
      <c r="E1363" s="49"/>
      <c r="F1363" s="36"/>
    </row>
    <row r="1364" spans="5:6" x14ac:dyDescent="0.25">
      <c r="E1364" s="49"/>
      <c r="F1364" s="36"/>
    </row>
    <row r="1365" spans="5:6" x14ac:dyDescent="0.25">
      <c r="E1365" s="49"/>
      <c r="F1365" s="36"/>
    </row>
    <row r="1366" spans="5:6" x14ac:dyDescent="0.25">
      <c r="E1366" s="49"/>
      <c r="F1366" s="36"/>
    </row>
    <row r="1367" spans="5:6" x14ac:dyDescent="0.25">
      <c r="E1367" s="49"/>
      <c r="F1367" s="36"/>
    </row>
    <row r="1368" spans="5:6" x14ac:dyDescent="0.25">
      <c r="E1368" s="49"/>
      <c r="F1368" s="36"/>
    </row>
    <row r="1369" spans="5:6" x14ac:dyDescent="0.25">
      <c r="E1369" s="49"/>
      <c r="F1369" s="36"/>
    </row>
    <row r="1370" spans="5:6" x14ac:dyDescent="0.25">
      <c r="E1370" s="49"/>
      <c r="F1370" s="36"/>
    </row>
    <row r="1371" spans="5:6" x14ac:dyDescent="0.25">
      <c r="E1371" s="49"/>
      <c r="F1371" s="36"/>
    </row>
    <row r="1372" spans="5:6" x14ac:dyDescent="0.25">
      <c r="E1372" s="49"/>
      <c r="F1372" s="36"/>
    </row>
    <row r="1373" spans="5:6" x14ac:dyDescent="0.25">
      <c r="E1373" s="49"/>
      <c r="F1373" s="36"/>
    </row>
    <row r="1374" spans="5:6" x14ac:dyDescent="0.25">
      <c r="E1374" s="49"/>
      <c r="F1374" s="36"/>
    </row>
    <row r="1375" spans="5:6" x14ac:dyDescent="0.25">
      <c r="E1375" s="49"/>
      <c r="F1375" s="36"/>
    </row>
    <row r="1376" spans="5:6" x14ac:dyDescent="0.25">
      <c r="E1376" s="49"/>
      <c r="F1376" s="36"/>
    </row>
    <row r="1377" spans="5:6" x14ac:dyDescent="0.25">
      <c r="E1377" s="49"/>
      <c r="F1377" s="36"/>
    </row>
    <row r="1378" spans="5:6" x14ac:dyDescent="0.25">
      <c r="E1378" s="49"/>
      <c r="F1378" s="36"/>
    </row>
    <row r="1379" spans="5:6" x14ac:dyDescent="0.25">
      <c r="E1379" s="49"/>
      <c r="F1379" s="36"/>
    </row>
    <row r="1380" spans="5:6" x14ac:dyDescent="0.25">
      <c r="E1380" s="49"/>
      <c r="F1380" s="36"/>
    </row>
    <row r="1381" spans="5:6" x14ac:dyDescent="0.25">
      <c r="E1381" s="49"/>
      <c r="F1381" s="36"/>
    </row>
    <row r="1382" spans="5:6" x14ac:dyDescent="0.25">
      <c r="E1382" s="49"/>
      <c r="F1382" s="36"/>
    </row>
    <row r="1383" spans="5:6" x14ac:dyDescent="0.25">
      <c r="E1383" s="49"/>
      <c r="F1383" s="36"/>
    </row>
    <row r="1384" spans="5:6" x14ac:dyDescent="0.25">
      <c r="E1384" s="49"/>
      <c r="F1384" s="36"/>
    </row>
    <row r="1385" spans="5:6" x14ac:dyDescent="0.25">
      <c r="E1385" s="49"/>
      <c r="F1385" s="36"/>
    </row>
    <row r="1386" spans="5:6" x14ac:dyDescent="0.25">
      <c r="E1386" s="49"/>
      <c r="F1386" s="36"/>
    </row>
    <row r="1387" spans="5:6" x14ac:dyDescent="0.25">
      <c r="E1387" s="49"/>
      <c r="F1387" s="36"/>
    </row>
    <row r="1388" spans="5:6" x14ac:dyDescent="0.25">
      <c r="E1388" s="49"/>
      <c r="F1388" s="36"/>
    </row>
    <row r="1389" spans="5:6" x14ac:dyDescent="0.25">
      <c r="E1389" s="49"/>
      <c r="F1389" s="36"/>
    </row>
    <row r="1390" spans="5:6" x14ac:dyDescent="0.25">
      <c r="E1390" s="49"/>
      <c r="F1390" s="36"/>
    </row>
    <row r="1391" spans="5:6" x14ac:dyDescent="0.25">
      <c r="E1391" s="49"/>
      <c r="F1391" s="36"/>
    </row>
    <row r="1392" spans="5:6" x14ac:dyDescent="0.25">
      <c r="E1392" s="49"/>
      <c r="F1392" s="36"/>
    </row>
    <row r="1393" spans="5:6" x14ac:dyDescent="0.25">
      <c r="E1393" s="49"/>
      <c r="F1393" s="36"/>
    </row>
    <row r="1394" spans="5:6" x14ac:dyDescent="0.25">
      <c r="E1394" s="49"/>
      <c r="F1394" s="36"/>
    </row>
    <row r="1395" spans="5:6" x14ac:dyDescent="0.25">
      <c r="E1395" s="49"/>
      <c r="F1395" s="36"/>
    </row>
    <row r="1396" spans="5:6" x14ac:dyDescent="0.25">
      <c r="E1396" s="49"/>
      <c r="F1396" s="36"/>
    </row>
    <row r="1397" spans="5:6" x14ac:dyDescent="0.25">
      <c r="E1397" s="49"/>
      <c r="F1397" s="36"/>
    </row>
    <row r="1398" spans="5:6" x14ac:dyDescent="0.25">
      <c r="E1398" s="49"/>
      <c r="F1398" s="36"/>
    </row>
    <row r="1399" spans="5:6" x14ac:dyDescent="0.25">
      <c r="E1399" s="49"/>
      <c r="F1399" s="36"/>
    </row>
    <row r="1400" spans="5:6" x14ac:dyDescent="0.25">
      <c r="E1400" s="49"/>
      <c r="F1400" s="36"/>
    </row>
    <row r="1401" spans="5:6" x14ac:dyDescent="0.25">
      <c r="E1401" s="49"/>
      <c r="F1401" s="36"/>
    </row>
    <row r="1402" spans="5:6" x14ac:dyDescent="0.25">
      <c r="E1402" s="49"/>
      <c r="F1402" s="36"/>
    </row>
    <row r="1403" spans="5:6" x14ac:dyDescent="0.25">
      <c r="E1403" s="49"/>
      <c r="F1403" s="36"/>
    </row>
    <row r="1404" spans="5:6" x14ac:dyDescent="0.25">
      <c r="E1404" s="49"/>
      <c r="F1404" s="36"/>
    </row>
    <row r="1405" spans="5:6" x14ac:dyDescent="0.25">
      <c r="E1405" s="49"/>
      <c r="F1405" s="36"/>
    </row>
    <row r="1406" spans="5:6" x14ac:dyDescent="0.25">
      <c r="E1406" s="49"/>
      <c r="F1406" s="36"/>
    </row>
    <row r="1407" spans="5:6" x14ac:dyDescent="0.25">
      <c r="E1407" s="49"/>
      <c r="F1407" s="36"/>
    </row>
    <row r="1408" spans="5:6" x14ac:dyDescent="0.25">
      <c r="E1408" s="49"/>
      <c r="F1408" s="36"/>
    </row>
    <row r="1409" spans="5:6" x14ac:dyDescent="0.25">
      <c r="E1409" s="49"/>
      <c r="F1409" s="36"/>
    </row>
    <row r="1410" spans="5:6" x14ac:dyDescent="0.25">
      <c r="E1410" s="49"/>
      <c r="F1410" s="36"/>
    </row>
    <row r="1411" spans="5:6" x14ac:dyDescent="0.25">
      <c r="E1411" s="49"/>
      <c r="F1411" s="36"/>
    </row>
    <row r="1412" spans="5:6" x14ac:dyDescent="0.25">
      <c r="E1412" s="49"/>
      <c r="F1412" s="36"/>
    </row>
    <row r="1413" spans="5:6" x14ac:dyDescent="0.25">
      <c r="E1413" s="49"/>
      <c r="F1413" s="36"/>
    </row>
    <row r="1414" spans="5:6" x14ac:dyDescent="0.25">
      <c r="E1414" s="49"/>
      <c r="F1414" s="36"/>
    </row>
    <row r="1415" spans="5:6" x14ac:dyDescent="0.25">
      <c r="E1415" s="49"/>
      <c r="F1415" s="36"/>
    </row>
    <row r="1416" spans="5:6" x14ac:dyDescent="0.25">
      <c r="E1416" s="49"/>
      <c r="F1416" s="36"/>
    </row>
    <row r="1417" spans="5:6" x14ac:dyDescent="0.25">
      <c r="E1417" s="49"/>
      <c r="F1417" s="36"/>
    </row>
    <row r="1418" spans="5:6" x14ac:dyDescent="0.25">
      <c r="E1418" s="49"/>
      <c r="F1418" s="36"/>
    </row>
    <row r="1419" spans="5:6" x14ac:dyDescent="0.25">
      <c r="E1419" s="49"/>
      <c r="F1419" s="36"/>
    </row>
    <row r="1420" spans="5:6" x14ac:dyDescent="0.25">
      <c r="E1420" s="49"/>
      <c r="F1420" s="36"/>
    </row>
    <row r="1421" spans="5:6" x14ac:dyDescent="0.25">
      <c r="E1421" s="49"/>
      <c r="F1421" s="36"/>
    </row>
    <row r="1422" spans="5:6" x14ac:dyDescent="0.25">
      <c r="E1422" s="49"/>
      <c r="F1422" s="36"/>
    </row>
    <row r="1423" spans="5:6" x14ac:dyDescent="0.25">
      <c r="E1423" s="49"/>
      <c r="F1423" s="36"/>
    </row>
    <row r="1424" spans="5:6" x14ac:dyDescent="0.25">
      <c r="E1424" s="49"/>
      <c r="F1424" s="36"/>
    </row>
    <row r="1425" spans="5:6" x14ac:dyDescent="0.25">
      <c r="E1425" s="49"/>
      <c r="F1425" s="36"/>
    </row>
    <row r="1426" spans="5:6" x14ac:dyDescent="0.25">
      <c r="E1426" s="49"/>
      <c r="F1426" s="36"/>
    </row>
    <row r="1427" spans="5:6" x14ac:dyDescent="0.25">
      <c r="E1427" s="49"/>
      <c r="F1427" s="36"/>
    </row>
    <row r="1428" spans="5:6" x14ac:dyDescent="0.25">
      <c r="E1428" s="49"/>
      <c r="F1428" s="36"/>
    </row>
    <row r="1429" spans="5:6" x14ac:dyDescent="0.25">
      <c r="E1429" s="49"/>
      <c r="F1429" s="36"/>
    </row>
    <row r="1430" spans="5:6" x14ac:dyDescent="0.25">
      <c r="E1430" s="49"/>
      <c r="F1430" s="36"/>
    </row>
    <row r="1431" spans="5:6" x14ac:dyDescent="0.25">
      <c r="E1431" s="49"/>
      <c r="F1431" s="36"/>
    </row>
    <row r="1432" spans="5:6" x14ac:dyDescent="0.25">
      <c r="E1432" s="49"/>
      <c r="F1432" s="36"/>
    </row>
    <row r="1433" spans="5:6" x14ac:dyDescent="0.25">
      <c r="E1433" s="49"/>
      <c r="F1433" s="36"/>
    </row>
    <row r="1434" spans="5:6" x14ac:dyDescent="0.25">
      <c r="E1434" s="49"/>
      <c r="F1434" s="36"/>
    </row>
    <row r="1435" spans="5:6" x14ac:dyDescent="0.25">
      <c r="E1435" s="49"/>
      <c r="F1435" s="36"/>
    </row>
    <row r="1436" spans="5:6" x14ac:dyDescent="0.25">
      <c r="E1436" s="49"/>
      <c r="F1436" s="36"/>
    </row>
    <row r="1437" spans="5:6" x14ac:dyDescent="0.25">
      <c r="E1437" s="49"/>
      <c r="F1437" s="36"/>
    </row>
    <row r="1438" spans="5:6" x14ac:dyDescent="0.25">
      <c r="E1438" s="49"/>
      <c r="F1438" s="36"/>
    </row>
    <row r="1439" spans="5:6" x14ac:dyDescent="0.25">
      <c r="E1439" s="49"/>
      <c r="F1439" s="36"/>
    </row>
    <row r="1440" spans="5:6" x14ac:dyDescent="0.25">
      <c r="E1440" s="49"/>
      <c r="F1440" s="36"/>
    </row>
    <row r="1441" spans="5:6" x14ac:dyDescent="0.25">
      <c r="E1441" s="49"/>
      <c r="F1441" s="36"/>
    </row>
    <row r="1442" spans="5:6" x14ac:dyDescent="0.25">
      <c r="E1442" s="49"/>
      <c r="F1442" s="36"/>
    </row>
    <row r="1443" spans="5:6" x14ac:dyDescent="0.25">
      <c r="E1443" s="49"/>
      <c r="F1443" s="36"/>
    </row>
    <row r="1444" spans="5:6" x14ac:dyDescent="0.25">
      <c r="E1444" s="49"/>
      <c r="F1444" s="36"/>
    </row>
    <row r="1445" spans="5:6" x14ac:dyDescent="0.25">
      <c r="E1445" s="49"/>
      <c r="F1445" s="36"/>
    </row>
    <row r="1446" spans="5:6" x14ac:dyDescent="0.25">
      <c r="E1446" s="49"/>
      <c r="F1446" s="36"/>
    </row>
    <row r="1447" spans="5:6" x14ac:dyDescent="0.25">
      <c r="E1447" s="49"/>
      <c r="F1447" s="36"/>
    </row>
    <row r="1448" spans="5:6" x14ac:dyDescent="0.25">
      <c r="E1448" s="49"/>
      <c r="F1448" s="36"/>
    </row>
    <row r="1449" spans="5:6" x14ac:dyDescent="0.25">
      <c r="E1449" s="49"/>
      <c r="F1449" s="36"/>
    </row>
    <row r="1450" spans="5:6" x14ac:dyDescent="0.25">
      <c r="E1450" s="49"/>
      <c r="F1450" s="36"/>
    </row>
    <row r="1451" spans="5:6" x14ac:dyDescent="0.25">
      <c r="E1451" s="49"/>
      <c r="F1451" s="36"/>
    </row>
    <row r="1452" spans="5:6" x14ac:dyDescent="0.25">
      <c r="E1452" s="49"/>
      <c r="F1452" s="36"/>
    </row>
    <row r="1453" spans="5:6" x14ac:dyDescent="0.25">
      <c r="E1453" s="49"/>
      <c r="F1453" s="36"/>
    </row>
    <row r="1454" spans="5:6" x14ac:dyDescent="0.25">
      <c r="E1454" s="49"/>
      <c r="F1454" s="36"/>
    </row>
    <row r="1455" spans="5:6" x14ac:dyDescent="0.25">
      <c r="E1455" s="49"/>
      <c r="F1455" s="36"/>
    </row>
    <row r="1456" spans="5:6" x14ac:dyDescent="0.25">
      <c r="E1456" s="49"/>
      <c r="F1456" s="36"/>
    </row>
    <row r="1457" spans="5:6" x14ac:dyDescent="0.25">
      <c r="E1457" s="49"/>
      <c r="F1457" s="36"/>
    </row>
    <row r="1458" spans="5:6" x14ac:dyDescent="0.25">
      <c r="E1458" s="49"/>
      <c r="F1458" s="36"/>
    </row>
    <row r="1459" spans="5:6" x14ac:dyDescent="0.25">
      <c r="E1459" s="49"/>
      <c r="F1459" s="36"/>
    </row>
    <row r="1460" spans="5:6" x14ac:dyDescent="0.25">
      <c r="E1460" s="49"/>
      <c r="F1460" s="36"/>
    </row>
    <row r="1461" spans="5:6" x14ac:dyDescent="0.25">
      <c r="E1461" s="49"/>
      <c r="F1461" s="36"/>
    </row>
    <row r="1462" spans="5:6" x14ac:dyDescent="0.25">
      <c r="E1462" s="49"/>
      <c r="F1462" s="36"/>
    </row>
    <row r="1463" spans="5:6" x14ac:dyDescent="0.25">
      <c r="E1463" s="49"/>
      <c r="F1463" s="36"/>
    </row>
    <row r="1464" spans="5:6" x14ac:dyDescent="0.25">
      <c r="E1464" s="49"/>
      <c r="F1464" s="36"/>
    </row>
    <row r="1465" spans="5:6" x14ac:dyDescent="0.25">
      <c r="E1465" s="49"/>
      <c r="F1465" s="36"/>
    </row>
    <row r="1466" spans="5:6" x14ac:dyDescent="0.25">
      <c r="E1466" s="49"/>
      <c r="F1466" s="36"/>
    </row>
    <row r="1467" spans="5:6" x14ac:dyDescent="0.25">
      <c r="E1467" s="49"/>
      <c r="F1467" s="36"/>
    </row>
    <row r="1468" spans="5:6" x14ac:dyDescent="0.25">
      <c r="E1468" s="49"/>
      <c r="F1468" s="36"/>
    </row>
    <row r="1469" spans="5:6" x14ac:dyDescent="0.25">
      <c r="E1469" s="49"/>
      <c r="F1469" s="36"/>
    </row>
    <row r="1470" spans="5:6" x14ac:dyDescent="0.25">
      <c r="E1470" s="49"/>
      <c r="F1470" s="36"/>
    </row>
    <row r="1471" spans="5:6" x14ac:dyDescent="0.25">
      <c r="E1471" s="49"/>
      <c r="F1471" s="36"/>
    </row>
    <row r="1472" spans="5:6" x14ac:dyDescent="0.25">
      <c r="E1472" s="49"/>
      <c r="F1472" s="36"/>
    </row>
    <row r="1473" spans="5:6" x14ac:dyDescent="0.25">
      <c r="E1473" s="49"/>
      <c r="F1473" s="36"/>
    </row>
    <row r="1474" spans="5:6" x14ac:dyDescent="0.25">
      <c r="E1474" s="49"/>
      <c r="F1474" s="36"/>
    </row>
    <row r="1475" spans="5:6" x14ac:dyDescent="0.25">
      <c r="E1475" s="49"/>
      <c r="F1475" s="36"/>
    </row>
    <row r="1476" spans="5:6" x14ac:dyDescent="0.25">
      <c r="E1476" s="49"/>
      <c r="F1476" s="36"/>
    </row>
    <row r="1477" spans="5:6" x14ac:dyDescent="0.25">
      <c r="E1477" s="49"/>
      <c r="F1477" s="36"/>
    </row>
    <row r="1478" spans="5:6" x14ac:dyDescent="0.25">
      <c r="E1478" s="49"/>
      <c r="F1478" s="36"/>
    </row>
    <row r="1479" spans="5:6" x14ac:dyDescent="0.25">
      <c r="E1479" s="49"/>
      <c r="F1479" s="36"/>
    </row>
    <row r="1480" spans="5:6" x14ac:dyDescent="0.25">
      <c r="E1480" s="49"/>
      <c r="F1480" s="36"/>
    </row>
    <row r="1481" spans="5:6" x14ac:dyDescent="0.25">
      <c r="E1481" s="49"/>
      <c r="F1481" s="36"/>
    </row>
    <row r="1482" spans="5:6" x14ac:dyDescent="0.25">
      <c r="E1482" s="49"/>
      <c r="F1482" s="36"/>
    </row>
    <row r="1483" spans="5:6" x14ac:dyDescent="0.25">
      <c r="E1483" s="49"/>
      <c r="F1483" s="36"/>
    </row>
    <row r="1484" spans="5:6" x14ac:dyDescent="0.25">
      <c r="E1484" s="49"/>
      <c r="F1484" s="36"/>
    </row>
    <row r="1485" spans="5:6" x14ac:dyDescent="0.25">
      <c r="E1485" s="49"/>
      <c r="F1485" s="36"/>
    </row>
    <row r="1486" spans="5:6" x14ac:dyDescent="0.25">
      <c r="E1486" s="49"/>
      <c r="F1486" s="36"/>
    </row>
    <row r="1487" spans="5:6" x14ac:dyDescent="0.25">
      <c r="E1487" s="49"/>
      <c r="F1487" s="36"/>
    </row>
    <row r="1488" spans="5:6" x14ac:dyDescent="0.25">
      <c r="E1488" s="49"/>
      <c r="F1488" s="36"/>
    </row>
    <row r="1489" spans="5:6" x14ac:dyDescent="0.25">
      <c r="E1489" s="49"/>
      <c r="F1489" s="36"/>
    </row>
    <row r="1490" spans="5:6" x14ac:dyDescent="0.25">
      <c r="E1490" s="49"/>
      <c r="F1490" s="36"/>
    </row>
    <row r="1491" spans="5:6" x14ac:dyDescent="0.25">
      <c r="E1491" s="49"/>
      <c r="F1491" s="36"/>
    </row>
    <row r="1492" spans="5:6" x14ac:dyDescent="0.25">
      <c r="E1492" s="49"/>
      <c r="F1492" s="36"/>
    </row>
    <row r="1493" spans="5:6" x14ac:dyDescent="0.25">
      <c r="E1493" s="49"/>
      <c r="F1493" s="36"/>
    </row>
    <row r="1494" spans="5:6" x14ac:dyDescent="0.25">
      <c r="E1494" s="49"/>
      <c r="F1494" s="36"/>
    </row>
    <row r="1495" spans="5:6" x14ac:dyDescent="0.25">
      <c r="E1495" s="49"/>
      <c r="F1495" s="36"/>
    </row>
    <row r="1496" spans="5:6" x14ac:dyDescent="0.25">
      <c r="E1496" s="49"/>
      <c r="F1496" s="36"/>
    </row>
    <row r="1497" spans="5:6" x14ac:dyDescent="0.25">
      <c r="E1497" s="49"/>
      <c r="F1497" s="36"/>
    </row>
    <row r="1498" spans="5:6" x14ac:dyDescent="0.25">
      <c r="E1498" s="49"/>
      <c r="F1498" s="36"/>
    </row>
    <row r="1499" spans="5:6" x14ac:dyDescent="0.25">
      <c r="E1499" s="49"/>
      <c r="F1499" s="36"/>
    </row>
    <row r="1500" spans="5:6" x14ac:dyDescent="0.25">
      <c r="E1500" s="49"/>
      <c r="F1500" s="36"/>
    </row>
    <row r="1501" spans="5:6" x14ac:dyDescent="0.25">
      <c r="E1501" s="49"/>
      <c r="F1501" s="36"/>
    </row>
    <row r="1502" spans="5:6" x14ac:dyDescent="0.25">
      <c r="E1502" s="49"/>
      <c r="F1502" s="36"/>
    </row>
    <row r="1503" spans="5:6" x14ac:dyDescent="0.25">
      <c r="E1503" s="49"/>
      <c r="F1503" s="36"/>
    </row>
    <row r="1504" spans="5:6" x14ac:dyDescent="0.25">
      <c r="E1504" s="49"/>
      <c r="F1504" s="36"/>
    </row>
    <row r="1505" spans="5:6" x14ac:dyDescent="0.25">
      <c r="E1505" s="49"/>
      <c r="F1505" s="36"/>
    </row>
    <row r="1506" spans="5:6" x14ac:dyDescent="0.25">
      <c r="E1506" s="49"/>
      <c r="F1506" s="36"/>
    </row>
    <row r="1507" spans="5:6" x14ac:dyDescent="0.25">
      <c r="E1507" s="49"/>
      <c r="F1507" s="36"/>
    </row>
    <row r="1508" spans="5:6" x14ac:dyDescent="0.25">
      <c r="E1508" s="49"/>
      <c r="F1508" s="36"/>
    </row>
    <row r="1509" spans="5:6" x14ac:dyDescent="0.25">
      <c r="E1509" s="49"/>
      <c r="F1509" s="36"/>
    </row>
    <row r="1510" spans="5:6" x14ac:dyDescent="0.25">
      <c r="E1510" s="49"/>
      <c r="F1510" s="36"/>
    </row>
    <row r="1511" spans="5:6" x14ac:dyDescent="0.25">
      <c r="E1511" s="49"/>
      <c r="F1511" s="36"/>
    </row>
    <row r="1512" spans="5:6" x14ac:dyDescent="0.25">
      <c r="E1512" s="49"/>
      <c r="F1512" s="36"/>
    </row>
    <row r="1513" spans="5:6" x14ac:dyDescent="0.25">
      <c r="E1513" s="49"/>
      <c r="F1513" s="36"/>
    </row>
    <row r="1514" spans="5:6" x14ac:dyDescent="0.25">
      <c r="E1514" s="49"/>
      <c r="F1514" s="36"/>
    </row>
    <row r="1515" spans="5:6" x14ac:dyDescent="0.25">
      <c r="E1515" s="49"/>
      <c r="F1515" s="36"/>
    </row>
    <row r="1516" spans="5:6" x14ac:dyDescent="0.25">
      <c r="E1516" s="49"/>
      <c r="F1516" s="36"/>
    </row>
    <row r="1517" spans="5:6" x14ac:dyDescent="0.25">
      <c r="E1517" s="49"/>
      <c r="F1517" s="36"/>
    </row>
    <row r="1518" spans="5:6" x14ac:dyDescent="0.25">
      <c r="E1518" s="49"/>
      <c r="F1518" s="36"/>
    </row>
    <row r="1519" spans="5:6" x14ac:dyDescent="0.25">
      <c r="E1519" s="49"/>
      <c r="F1519" s="36"/>
    </row>
    <row r="1520" spans="5:6" x14ac:dyDescent="0.25">
      <c r="E1520" s="49"/>
      <c r="F1520" s="36"/>
    </row>
    <row r="1521" spans="5:6" x14ac:dyDescent="0.25">
      <c r="E1521" s="49"/>
      <c r="F1521" s="36"/>
    </row>
    <row r="1522" spans="5:6" x14ac:dyDescent="0.25">
      <c r="E1522" s="49"/>
      <c r="F1522" s="36"/>
    </row>
    <row r="1523" spans="5:6" x14ac:dyDescent="0.25">
      <c r="E1523" s="49"/>
      <c r="F1523" s="36"/>
    </row>
    <row r="1524" spans="5:6" x14ac:dyDescent="0.25">
      <c r="E1524" s="49"/>
      <c r="F1524" s="36"/>
    </row>
    <row r="1525" spans="5:6" x14ac:dyDescent="0.25">
      <c r="E1525" s="49"/>
      <c r="F1525" s="36"/>
    </row>
    <row r="1526" spans="5:6" x14ac:dyDescent="0.25">
      <c r="E1526" s="49"/>
      <c r="F1526" s="36"/>
    </row>
    <row r="1527" spans="5:6" x14ac:dyDescent="0.25">
      <c r="E1527" s="49"/>
      <c r="F1527" s="36"/>
    </row>
    <row r="1528" spans="5:6" x14ac:dyDescent="0.25">
      <c r="E1528" s="49"/>
      <c r="F1528" s="36"/>
    </row>
    <row r="1529" spans="5:6" x14ac:dyDescent="0.25">
      <c r="E1529" s="49"/>
      <c r="F1529" s="36"/>
    </row>
    <row r="1530" spans="5:6" x14ac:dyDescent="0.25">
      <c r="E1530" s="49"/>
      <c r="F1530" s="36"/>
    </row>
    <row r="1531" spans="5:6" x14ac:dyDescent="0.25">
      <c r="E1531" s="49"/>
      <c r="F1531" s="36"/>
    </row>
    <row r="1532" spans="5:6" x14ac:dyDescent="0.25">
      <c r="E1532" s="49"/>
      <c r="F1532" s="36"/>
    </row>
    <row r="1533" spans="5:6" x14ac:dyDescent="0.25">
      <c r="E1533" s="49"/>
      <c r="F1533" s="36"/>
    </row>
    <row r="1534" spans="5:6" x14ac:dyDescent="0.25">
      <c r="E1534" s="49"/>
      <c r="F1534" s="36"/>
    </row>
    <row r="1535" spans="5:6" x14ac:dyDescent="0.25">
      <c r="E1535" s="49"/>
      <c r="F1535" s="36"/>
    </row>
    <row r="1536" spans="5:6" x14ac:dyDescent="0.25">
      <c r="E1536" s="49"/>
      <c r="F1536" s="36"/>
    </row>
    <row r="1537" spans="5:6" x14ac:dyDescent="0.25">
      <c r="E1537" s="49"/>
      <c r="F1537" s="36"/>
    </row>
    <row r="1538" spans="5:6" x14ac:dyDescent="0.25">
      <c r="E1538" s="49"/>
      <c r="F1538" s="36"/>
    </row>
    <row r="1539" spans="5:6" x14ac:dyDescent="0.25">
      <c r="E1539" s="49"/>
      <c r="F1539" s="36"/>
    </row>
    <row r="1540" spans="5:6" x14ac:dyDescent="0.25">
      <c r="E1540" s="49"/>
      <c r="F1540" s="36"/>
    </row>
    <row r="1541" spans="5:6" x14ac:dyDescent="0.25">
      <c r="E1541" s="49"/>
      <c r="F1541" s="36"/>
    </row>
    <row r="1542" spans="5:6" x14ac:dyDescent="0.25">
      <c r="E1542" s="49"/>
      <c r="F1542" s="36"/>
    </row>
    <row r="1543" spans="5:6" x14ac:dyDescent="0.25">
      <c r="E1543" s="49"/>
      <c r="F1543" s="36"/>
    </row>
    <row r="1544" spans="5:6" x14ac:dyDescent="0.25">
      <c r="E1544" s="49"/>
      <c r="F1544" s="36"/>
    </row>
    <row r="1545" spans="5:6" x14ac:dyDescent="0.25">
      <c r="E1545" s="49"/>
      <c r="F1545" s="36"/>
    </row>
    <row r="1546" spans="5:6" x14ac:dyDescent="0.25">
      <c r="E1546" s="49"/>
      <c r="F1546" s="36"/>
    </row>
    <row r="1547" spans="5:6" x14ac:dyDescent="0.25">
      <c r="E1547" s="49"/>
      <c r="F1547" s="36"/>
    </row>
    <row r="1548" spans="5:6" x14ac:dyDescent="0.25">
      <c r="E1548" s="49"/>
      <c r="F1548" s="36"/>
    </row>
    <row r="1549" spans="5:6" x14ac:dyDescent="0.25">
      <c r="E1549" s="49"/>
      <c r="F1549" s="36"/>
    </row>
    <row r="1550" spans="5:6" x14ac:dyDescent="0.25">
      <c r="E1550" s="49"/>
      <c r="F1550" s="36"/>
    </row>
    <row r="1551" spans="5:6" x14ac:dyDescent="0.25">
      <c r="E1551" s="49"/>
      <c r="F1551" s="36"/>
    </row>
    <row r="1552" spans="5:6" x14ac:dyDescent="0.25">
      <c r="E1552" s="49"/>
      <c r="F1552" s="36"/>
    </row>
    <row r="1553" spans="5:6" x14ac:dyDescent="0.25">
      <c r="E1553" s="49"/>
      <c r="F1553" s="36"/>
    </row>
    <row r="1554" spans="5:6" x14ac:dyDescent="0.25">
      <c r="E1554" s="49"/>
      <c r="F1554" s="36"/>
    </row>
    <row r="1555" spans="5:6" x14ac:dyDescent="0.25">
      <c r="E1555" s="49"/>
      <c r="F1555" s="36"/>
    </row>
    <row r="1556" spans="5:6" x14ac:dyDescent="0.25">
      <c r="E1556" s="49"/>
      <c r="F1556" s="36"/>
    </row>
    <row r="1557" spans="5:6" x14ac:dyDescent="0.25">
      <c r="E1557" s="49"/>
      <c r="F1557" s="36"/>
    </row>
    <row r="1558" spans="5:6" x14ac:dyDescent="0.25">
      <c r="E1558" s="49"/>
      <c r="F1558" s="36"/>
    </row>
    <row r="1559" spans="5:6" x14ac:dyDescent="0.25">
      <c r="E1559" s="49"/>
      <c r="F1559" s="36"/>
    </row>
    <row r="1560" spans="5:6" x14ac:dyDescent="0.25">
      <c r="E1560" s="49"/>
      <c r="F1560" s="36"/>
    </row>
    <row r="1561" spans="5:6" x14ac:dyDescent="0.25">
      <c r="E1561" s="49"/>
      <c r="F1561" s="36"/>
    </row>
    <row r="1562" spans="5:6" x14ac:dyDescent="0.25">
      <c r="E1562" s="49"/>
      <c r="F1562" s="36"/>
    </row>
    <row r="1563" spans="5:6" x14ac:dyDescent="0.25">
      <c r="E1563" s="49"/>
      <c r="F1563" s="36"/>
    </row>
    <row r="1564" spans="5:6" x14ac:dyDescent="0.25">
      <c r="E1564" s="49"/>
      <c r="F1564" s="36"/>
    </row>
    <row r="1565" spans="5:6" x14ac:dyDescent="0.25">
      <c r="E1565" s="49"/>
      <c r="F1565" s="36"/>
    </row>
    <row r="1566" spans="5:6" x14ac:dyDescent="0.25">
      <c r="E1566" s="49"/>
      <c r="F1566" s="36"/>
    </row>
    <row r="1567" spans="5:6" x14ac:dyDescent="0.25">
      <c r="E1567" s="49"/>
      <c r="F1567" s="36"/>
    </row>
    <row r="1568" spans="5:6" x14ac:dyDescent="0.25">
      <c r="E1568" s="49"/>
      <c r="F1568" s="36"/>
    </row>
    <row r="1569" spans="5:6" x14ac:dyDescent="0.25">
      <c r="E1569" s="49"/>
      <c r="F1569" s="36"/>
    </row>
    <row r="1570" spans="5:6" x14ac:dyDescent="0.25">
      <c r="E1570" s="49"/>
      <c r="F1570" s="36"/>
    </row>
    <row r="1571" spans="5:6" x14ac:dyDescent="0.25">
      <c r="E1571" s="49"/>
      <c r="F1571" s="36"/>
    </row>
    <row r="1572" spans="5:6" x14ac:dyDescent="0.25">
      <c r="E1572" s="49"/>
      <c r="F1572" s="36"/>
    </row>
    <row r="1573" spans="5:6" x14ac:dyDescent="0.25">
      <c r="E1573" s="49"/>
      <c r="F1573" s="36"/>
    </row>
    <row r="1574" spans="5:6" x14ac:dyDescent="0.25">
      <c r="E1574" s="49"/>
      <c r="F1574" s="36"/>
    </row>
    <row r="1575" spans="5:6" x14ac:dyDescent="0.25">
      <c r="E1575" s="49"/>
      <c r="F1575" s="36"/>
    </row>
    <row r="1576" spans="5:6" x14ac:dyDescent="0.25">
      <c r="E1576" s="49"/>
      <c r="F1576" s="36"/>
    </row>
    <row r="1577" spans="5:6" x14ac:dyDescent="0.25">
      <c r="E1577" s="49"/>
      <c r="F1577" s="36"/>
    </row>
    <row r="1578" spans="5:6" x14ac:dyDescent="0.25">
      <c r="E1578" s="49"/>
      <c r="F1578" s="36"/>
    </row>
    <row r="1579" spans="5:6" x14ac:dyDescent="0.25">
      <c r="E1579" s="49"/>
      <c r="F1579" s="36"/>
    </row>
    <row r="1580" spans="5:6" x14ac:dyDescent="0.25">
      <c r="E1580" s="49"/>
      <c r="F1580" s="36"/>
    </row>
    <row r="1581" spans="5:6" x14ac:dyDescent="0.25">
      <c r="E1581" s="49"/>
      <c r="F1581" s="36"/>
    </row>
    <row r="1582" spans="5:6" x14ac:dyDescent="0.25">
      <c r="E1582" s="49"/>
      <c r="F1582" s="36"/>
    </row>
    <row r="1583" spans="5:6" x14ac:dyDescent="0.25">
      <c r="E1583" s="49"/>
      <c r="F1583" s="36"/>
    </row>
    <row r="1584" spans="5:6" x14ac:dyDescent="0.25">
      <c r="E1584" s="49"/>
      <c r="F1584" s="36"/>
    </row>
    <row r="1585" spans="5:6" x14ac:dyDescent="0.25">
      <c r="E1585" s="49"/>
      <c r="F1585" s="36"/>
    </row>
    <row r="1586" spans="5:6" x14ac:dyDescent="0.25">
      <c r="E1586" s="49"/>
      <c r="F1586" s="36"/>
    </row>
    <row r="1587" spans="5:6" x14ac:dyDescent="0.25">
      <c r="E1587" s="49"/>
      <c r="F1587" s="36"/>
    </row>
    <row r="1588" spans="5:6" x14ac:dyDescent="0.25">
      <c r="E1588" s="49"/>
      <c r="F1588" s="36"/>
    </row>
    <row r="1589" spans="5:6" x14ac:dyDescent="0.25">
      <c r="E1589" s="49"/>
      <c r="F1589" s="36"/>
    </row>
    <row r="1590" spans="5:6" x14ac:dyDescent="0.25">
      <c r="E1590" s="49"/>
      <c r="F1590" s="36"/>
    </row>
    <row r="1591" spans="5:6" x14ac:dyDescent="0.25">
      <c r="E1591" s="49"/>
      <c r="F1591" s="36"/>
    </row>
    <row r="1592" spans="5:6" x14ac:dyDescent="0.25">
      <c r="E1592" s="49"/>
      <c r="F1592" s="36"/>
    </row>
    <row r="1593" spans="5:6" x14ac:dyDescent="0.25">
      <c r="E1593" s="49"/>
      <c r="F1593" s="36"/>
    </row>
    <row r="1594" spans="5:6" x14ac:dyDescent="0.25">
      <c r="E1594" s="49"/>
      <c r="F1594" s="36"/>
    </row>
    <row r="1595" spans="5:6" x14ac:dyDescent="0.25">
      <c r="E1595" s="49"/>
      <c r="F1595" s="36"/>
    </row>
    <row r="1596" spans="5:6" x14ac:dyDescent="0.25">
      <c r="E1596" s="49"/>
      <c r="F1596" s="36"/>
    </row>
    <row r="1597" spans="5:6" x14ac:dyDescent="0.25">
      <c r="E1597" s="49"/>
      <c r="F1597" s="36"/>
    </row>
    <row r="1598" spans="5:6" x14ac:dyDescent="0.25">
      <c r="E1598" s="49"/>
      <c r="F1598" s="36"/>
    </row>
    <row r="1599" spans="5:6" x14ac:dyDescent="0.25">
      <c r="E1599" s="49"/>
      <c r="F1599" s="36"/>
    </row>
    <row r="1600" spans="5:6" x14ac:dyDescent="0.25">
      <c r="E1600" s="49"/>
      <c r="F1600" s="36"/>
    </row>
    <row r="1601" spans="5:6" x14ac:dyDescent="0.25">
      <c r="E1601" s="49"/>
      <c r="F1601" s="36"/>
    </row>
    <row r="1602" spans="5:6" x14ac:dyDescent="0.25">
      <c r="E1602" s="49"/>
      <c r="F1602" s="36"/>
    </row>
    <row r="1603" spans="5:6" x14ac:dyDescent="0.25">
      <c r="E1603" s="49"/>
      <c r="F1603" s="36"/>
    </row>
    <row r="1604" spans="5:6" x14ac:dyDescent="0.25">
      <c r="E1604" s="49"/>
      <c r="F1604" s="36"/>
    </row>
    <row r="1605" spans="5:6" x14ac:dyDescent="0.25">
      <c r="E1605" s="49"/>
      <c r="F1605" s="36"/>
    </row>
    <row r="1606" spans="5:6" x14ac:dyDescent="0.25">
      <c r="E1606" s="49"/>
      <c r="F1606" s="36"/>
    </row>
    <row r="1607" spans="5:6" x14ac:dyDescent="0.25">
      <c r="E1607" s="49"/>
      <c r="F1607" s="36"/>
    </row>
    <row r="1608" spans="5:6" x14ac:dyDescent="0.25">
      <c r="E1608" s="49"/>
      <c r="F1608" s="36"/>
    </row>
    <row r="1609" spans="5:6" x14ac:dyDescent="0.25">
      <c r="E1609" s="49"/>
      <c r="F1609" s="36"/>
    </row>
    <row r="1610" spans="5:6" x14ac:dyDescent="0.25">
      <c r="E1610" s="49"/>
      <c r="F1610" s="36"/>
    </row>
    <row r="1611" spans="5:6" x14ac:dyDescent="0.25">
      <c r="E1611" s="49"/>
      <c r="F1611" s="36"/>
    </row>
    <row r="1612" spans="5:6" x14ac:dyDescent="0.25">
      <c r="E1612" s="49"/>
      <c r="F1612" s="36"/>
    </row>
    <row r="1613" spans="5:6" x14ac:dyDescent="0.25">
      <c r="E1613" s="49"/>
      <c r="F1613" s="36"/>
    </row>
    <row r="1614" spans="5:6" x14ac:dyDescent="0.25">
      <c r="E1614" s="49"/>
      <c r="F1614" s="36"/>
    </row>
    <row r="1615" spans="5:6" x14ac:dyDescent="0.25">
      <c r="E1615" s="49"/>
      <c r="F1615" s="36"/>
    </row>
    <row r="1616" spans="5:6" x14ac:dyDescent="0.25">
      <c r="E1616" s="49"/>
      <c r="F1616" s="36"/>
    </row>
    <row r="1617" spans="5:6" x14ac:dyDescent="0.25">
      <c r="E1617" s="49"/>
      <c r="F1617" s="36"/>
    </row>
    <row r="1618" spans="5:6" x14ac:dyDescent="0.25">
      <c r="E1618" s="49"/>
      <c r="F1618" s="36"/>
    </row>
    <row r="1619" spans="5:6" x14ac:dyDescent="0.25">
      <c r="E1619" s="49"/>
      <c r="F1619" s="36"/>
    </row>
    <row r="1620" spans="5:6" x14ac:dyDescent="0.25">
      <c r="E1620" s="49"/>
      <c r="F1620" s="36"/>
    </row>
    <row r="1621" spans="5:6" x14ac:dyDescent="0.25">
      <c r="E1621" s="49"/>
      <c r="F1621" s="36"/>
    </row>
    <row r="1622" spans="5:6" x14ac:dyDescent="0.25">
      <c r="E1622" s="49"/>
      <c r="F1622" s="36"/>
    </row>
    <row r="1623" spans="5:6" x14ac:dyDescent="0.25">
      <c r="E1623" s="49"/>
      <c r="F1623" s="36"/>
    </row>
    <row r="1624" spans="5:6" x14ac:dyDescent="0.25">
      <c r="E1624" s="49"/>
      <c r="F1624" s="36"/>
    </row>
    <row r="1625" spans="5:6" x14ac:dyDescent="0.25">
      <c r="E1625" s="49"/>
      <c r="F1625" s="36"/>
    </row>
    <row r="1626" spans="5:6" x14ac:dyDescent="0.25">
      <c r="E1626" s="49"/>
      <c r="F1626" s="36"/>
    </row>
    <row r="1627" spans="5:6" x14ac:dyDescent="0.25">
      <c r="E1627" s="49"/>
      <c r="F1627" s="36"/>
    </row>
    <row r="1628" spans="5:6" x14ac:dyDescent="0.25">
      <c r="E1628" s="49"/>
      <c r="F1628" s="36"/>
    </row>
    <row r="1629" spans="5:6" x14ac:dyDescent="0.25">
      <c r="E1629" s="49"/>
      <c r="F1629" s="36"/>
    </row>
    <row r="1630" spans="5:6" x14ac:dyDescent="0.25">
      <c r="E1630" s="49"/>
      <c r="F1630" s="36"/>
    </row>
    <row r="1631" spans="5:6" x14ac:dyDescent="0.25">
      <c r="E1631" s="49"/>
      <c r="F1631" s="36"/>
    </row>
    <row r="1632" spans="5:6" x14ac:dyDescent="0.25">
      <c r="E1632" s="49"/>
      <c r="F1632" s="36"/>
    </row>
    <row r="1633" spans="5:6" x14ac:dyDescent="0.25">
      <c r="E1633" s="49"/>
      <c r="F1633" s="36"/>
    </row>
    <row r="1634" spans="5:6" x14ac:dyDescent="0.25">
      <c r="E1634" s="49"/>
      <c r="F1634" s="36"/>
    </row>
    <row r="1635" spans="5:6" x14ac:dyDescent="0.25">
      <c r="E1635" s="49"/>
      <c r="F1635" s="36"/>
    </row>
    <row r="1636" spans="5:6" x14ac:dyDescent="0.25">
      <c r="E1636" s="49"/>
      <c r="F1636" s="36"/>
    </row>
    <row r="1637" spans="5:6" x14ac:dyDescent="0.25">
      <c r="E1637" s="49"/>
      <c r="F1637" s="36"/>
    </row>
    <row r="1638" spans="5:6" x14ac:dyDescent="0.25">
      <c r="E1638" s="49"/>
      <c r="F1638" s="36"/>
    </row>
    <row r="1639" spans="5:6" x14ac:dyDescent="0.25">
      <c r="E1639" s="49"/>
      <c r="F1639" s="36"/>
    </row>
    <row r="1640" spans="5:6" x14ac:dyDescent="0.25">
      <c r="E1640" s="49"/>
      <c r="F1640" s="36"/>
    </row>
    <row r="1641" spans="5:6" x14ac:dyDescent="0.25">
      <c r="E1641" s="49"/>
      <c r="F1641" s="36"/>
    </row>
    <row r="1642" spans="5:6" x14ac:dyDescent="0.25">
      <c r="E1642" s="49"/>
      <c r="F1642" s="36"/>
    </row>
    <row r="1643" spans="5:6" x14ac:dyDescent="0.25">
      <c r="E1643" s="49"/>
      <c r="F1643" s="36"/>
    </row>
    <row r="1644" spans="5:6" x14ac:dyDescent="0.25">
      <c r="E1644" s="49"/>
      <c r="F1644" s="36"/>
    </row>
    <row r="1645" spans="5:6" x14ac:dyDescent="0.25">
      <c r="E1645" s="49"/>
      <c r="F1645" s="36"/>
    </row>
    <row r="1646" spans="5:6" x14ac:dyDescent="0.25">
      <c r="E1646" s="49"/>
      <c r="F1646" s="36"/>
    </row>
    <row r="1647" spans="5:6" x14ac:dyDescent="0.25">
      <c r="E1647" s="49"/>
      <c r="F1647" s="36"/>
    </row>
    <row r="1648" spans="5:6" x14ac:dyDescent="0.25">
      <c r="E1648" s="49"/>
      <c r="F1648" s="36"/>
    </row>
    <row r="1649" spans="5:6" x14ac:dyDescent="0.25">
      <c r="E1649" s="49"/>
      <c r="F1649" s="36"/>
    </row>
    <row r="1650" spans="5:6" x14ac:dyDescent="0.25">
      <c r="E1650" s="49"/>
      <c r="F1650" s="36"/>
    </row>
    <row r="1651" spans="5:6" x14ac:dyDescent="0.25">
      <c r="E1651" s="49"/>
      <c r="F1651" s="36"/>
    </row>
    <row r="1652" spans="5:6" x14ac:dyDescent="0.25">
      <c r="E1652" s="49"/>
      <c r="F1652" s="36"/>
    </row>
    <row r="1653" spans="5:6" x14ac:dyDescent="0.25">
      <c r="E1653" s="49"/>
      <c r="F1653" s="36"/>
    </row>
    <row r="1654" spans="5:6" x14ac:dyDescent="0.25">
      <c r="E1654" s="49"/>
      <c r="F1654" s="36"/>
    </row>
    <row r="1655" spans="5:6" x14ac:dyDescent="0.25">
      <c r="E1655" s="49"/>
      <c r="F1655" s="36"/>
    </row>
    <row r="1656" spans="5:6" x14ac:dyDescent="0.25">
      <c r="E1656" s="49"/>
      <c r="F1656" s="36"/>
    </row>
    <row r="1657" spans="5:6" x14ac:dyDescent="0.25">
      <c r="E1657" s="49"/>
      <c r="F1657" s="36"/>
    </row>
    <row r="1658" spans="5:6" x14ac:dyDescent="0.25">
      <c r="E1658" s="49"/>
      <c r="F1658" s="36"/>
    </row>
    <row r="1659" spans="5:6" x14ac:dyDescent="0.25">
      <c r="E1659" s="49"/>
      <c r="F1659" s="36"/>
    </row>
    <row r="1660" spans="5:6" x14ac:dyDescent="0.25">
      <c r="E1660" s="49"/>
      <c r="F1660" s="36"/>
    </row>
    <row r="1661" spans="5:6" x14ac:dyDescent="0.25">
      <c r="E1661" s="49"/>
      <c r="F1661" s="36"/>
    </row>
    <row r="1662" spans="5:6" x14ac:dyDescent="0.25">
      <c r="E1662" s="49"/>
      <c r="F1662" s="36"/>
    </row>
    <row r="1663" spans="5:6" x14ac:dyDescent="0.25">
      <c r="E1663" s="49"/>
      <c r="F1663" s="36"/>
    </row>
    <row r="1664" spans="5:6" x14ac:dyDescent="0.25">
      <c r="E1664" s="49"/>
      <c r="F1664" s="36"/>
    </row>
    <row r="1665" spans="5:6" x14ac:dyDescent="0.25">
      <c r="E1665" s="49"/>
      <c r="F1665" s="36"/>
    </row>
    <row r="1666" spans="5:6" x14ac:dyDescent="0.25">
      <c r="E1666" s="49"/>
      <c r="F1666" s="36"/>
    </row>
    <row r="1667" spans="5:6" x14ac:dyDescent="0.25">
      <c r="E1667" s="49"/>
      <c r="F1667" s="36"/>
    </row>
    <row r="1668" spans="5:6" x14ac:dyDescent="0.25">
      <c r="E1668" s="49"/>
      <c r="F1668" s="36"/>
    </row>
    <row r="1669" spans="5:6" x14ac:dyDescent="0.25">
      <c r="E1669" s="49"/>
      <c r="F1669" s="36"/>
    </row>
    <row r="1670" spans="5:6" x14ac:dyDescent="0.25">
      <c r="E1670" s="49"/>
      <c r="F1670" s="36"/>
    </row>
    <row r="1671" spans="5:6" x14ac:dyDescent="0.25">
      <c r="E1671" s="49"/>
      <c r="F1671" s="36"/>
    </row>
    <row r="1672" spans="5:6" x14ac:dyDescent="0.25">
      <c r="E1672" s="49"/>
      <c r="F1672" s="36"/>
    </row>
    <row r="1673" spans="5:6" x14ac:dyDescent="0.25">
      <c r="E1673" s="49"/>
      <c r="F1673" s="36"/>
    </row>
    <row r="1674" spans="5:6" x14ac:dyDescent="0.25">
      <c r="E1674" s="49"/>
      <c r="F1674" s="36"/>
    </row>
    <row r="1675" spans="5:6" x14ac:dyDescent="0.25">
      <c r="E1675" s="49"/>
      <c r="F1675" s="36"/>
    </row>
    <row r="1676" spans="5:6" x14ac:dyDescent="0.25">
      <c r="E1676" s="49"/>
      <c r="F1676" s="36"/>
    </row>
    <row r="1677" spans="5:6" x14ac:dyDescent="0.25">
      <c r="E1677" s="49"/>
      <c r="F1677" s="36"/>
    </row>
    <row r="1678" spans="5:6" x14ac:dyDescent="0.25">
      <c r="E1678" s="49"/>
      <c r="F1678" s="36"/>
    </row>
    <row r="1679" spans="5:6" x14ac:dyDescent="0.25">
      <c r="E1679" s="49"/>
      <c r="F1679" s="36"/>
    </row>
    <row r="1680" spans="5:6" x14ac:dyDescent="0.25">
      <c r="E1680" s="49"/>
      <c r="F1680" s="36"/>
    </row>
    <row r="1681" spans="5:6" x14ac:dyDescent="0.25">
      <c r="E1681" s="49"/>
      <c r="F1681" s="36"/>
    </row>
    <row r="1682" spans="5:6" x14ac:dyDescent="0.25">
      <c r="E1682" s="49"/>
      <c r="F1682" s="36"/>
    </row>
    <row r="1683" spans="5:6" x14ac:dyDescent="0.25">
      <c r="E1683" s="49"/>
      <c r="F1683" s="36"/>
    </row>
    <row r="1684" spans="5:6" x14ac:dyDescent="0.25">
      <c r="E1684" s="49"/>
      <c r="F1684" s="36"/>
    </row>
    <row r="1685" spans="5:6" x14ac:dyDescent="0.25">
      <c r="E1685" s="49"/>
      <c r="F1685" s="36"/>
    </row>
    <row r="1686" spans="5:6" x14ac:dyDescent="0.25">
      <c r="E1686" s="49"/>
      <c r="F1686" s="36"/>
    </row>
    <row r="1687" spans="5:6" x14ac:dyDescent="0.25">
      <c r="E1687" s="49"/>
      <c r="F1687" s="36"/>
    </row>
    <row r="1688" spans="5:6" x14ac:dyDescent="0.25">
      <c r="E1688" s="49"/>
      <c r="F1688" s="36"/>
    </row>
    <row r="1689" spans="5:6" x14ac:dyDescent="0.25">
      <c r="E1689" s="49"/>
      <c r="F1689" s="36"/>
    </row>
    <row r="1690" spans="5:6" x14ac:dyDescent="0.25">
      <c r="E1690" s="49"/>
      <c r="F1690" s="36"/>
    </row>
    <row r="1691" spans="5:6" x14ac:dyDescent="0.25">
      <c r="E1691" s="49"/>
      <c r="F1691" s="36"/>
    </row>
    <row r="1692" spans="5:6" x14ac:dyDescent="0.25">
      <c r="E1692" s="49"/>
      <c r="F1692" s="36"/>
    </row>
    <row r="1693" spans="5:6" x14ac:dyDescent="0.25">
      <c r="E1693" s="49"/>
      <c r="F1693" s="36"/>
    </row>
    <row r="1694" spans="5:6" x14ac:dyDescent="0.25">
      <c r="E1694" s="49"/>
      <c r="F1694" s="36"/>
    </row>
    <row r="1695" spans="5:6" x14ac:dyDescent="0.25">
      <c r="E1695" s="49"/>
      <c r="F1695" s="36"/>
    </row>
    <row r="1696" spans="5:6" x14ac:dyDescent="0.25">
      <c r="E1696" s="49"/>
      <c r="F1696" s="36"/>
    </row>
    <row r="1697" spans="5:6" x14ac:dyDescent="0.25">
      <c r="E1697" s="49"/>
      <c r="F1697" s="36"/>
    </row>
    <row r="1698" spans="5:6" x14ac:dyDescent="0.25">
      <c r="E1698" s="49"/>
      <c r="F1698" s="36"/>
    </row>
    <row r="1699" spans="5:6" x14ac:dyDescent="0.25">
      <c r="E1699" s="49"/>
      <c r="F1699" s="36"/>
    </row>
    <row r="1700" spans="5:6" x14ac:dyDescent="0.25">
      <c r="E1700" s="49"/>
      <c r="F1700" s="36"/>
    </row>
    <row r="1701" spans="5:6" x14ac:dyDescent="0.25">
      <c r="E1701" s="49"/>
      <c r="F1701" s="36"/>
    </row>
    <row r="1702" spans="5:6" x14ac:dyDescent="0.25">
      <c r="E1702" s="49"/>
      <c r="F1702" s="36"/>
    </row>
    <row r="1703" spans="5:6" x14ac:dyDescent="0.25">
      <c r="E1703" s="49"/>
      <c r="F1703" s="36"/>
    </row>
    <row r="1704" spans="5:6" x14ac:dyDescent="0.25">
      <c r="E1704" s="49"/>
      <c r="F1704" s="36"/>
    </row>
    <row r="1705" spans="5:6" x14ac:dyDescent="0.25">
      <c r="E1705" s="49"/>
      <c r="F1705" s="36"/>
    </row>
    <row r="1706" spans="5:6" x14ac:dyDescent="0.25">
      <c r="E1706" s="49"/>
      <c r="F1706" s="36"/>
    </row>
    <row r="1707" spans="5:6" x14ac:dyDescent="0.25">
      <c r="E1707" s="49"/>
      <c r="F1707" s="36"/>
    </row>
    <row r="1708" spans="5:6" x14ac:dyDescent="0.25">
      <c r="E1708" s="49"/>
      <c r="F1708" s="36"/>
    </row>
    <row r="1709" spans="5:6" x14ac:dyDescent="0.25">
      <c r="E1709" s="49"/>
      <c r="F1709" s="36"/>
    </row>
    <row r="1710" spans="5:6" x14ac:dyDescent="0.25">
      <c r="E1710" s="49"/>
      <c r="F1710" s="36"/>
    </row>
    <row r="1711" spans="5:6" x14ac:dyDescent="0.25">
      <c r="E1711" s="49"/>
      <c r="F1711" s="36"/>
    </row>
    <row r="1712" spans="5:6" x14ac:dyDescent="0.25">
      <c r="E1712" s="49"/>
      <c r="F1712" s="36"/>
    </row>
    <row r="1713" spans="5:6" x14ac:dyDescent="0.25">
      <c r="E1713" s="49"/>
      <c r="F1713" s="36"/>
    </row>
    <row r="1714" spans="5:6" x14ac:dyDescent="0.25">
      <c r="E1714" s="49"/>
      <c r="F1714" s="36"/>
    </row>
    <row r="1715" spans="5:6" x14ac:dyDescent="0.25">
      <c r="E1715" s="49"/>
      <c r="F1715" s="36"/>
    </row>
    <row r="1716" spans="5:6" x14ac:dyDescent="0.25">
      <c r="E1716" s="49"/>
      <c r="F1716" s="36"/>
    </row>
    <row r="1717" spans="5:6" x14ac:dyDescent="0.25">
      <c r="E1717" s="49"/>
      <c r="F1717" s="36"/>
    </row>
    <row r="1718" spans="5:6" x14ac:dyDescent="0.25">
      <c r="E1718" s="49"/>
      <c r="F1718" s="36"/>
    </row>
    <row r="1719" spans="5:6" x14ac:dyDescent="0.25">
      <c r="E1719" s="49"/>
      <c r="F1719" s="36"/>
    </row>
    <row r="1720" spans="5:6" x14ac:dyDescent="0.25">
      <c r="E1720" s="49"/>
      <c r="F1720" s="36"/>
    </row>
    <row r="1721" spans="5:6" x14ac:dyDescent="0.25">
      <c r="E1721" s="49"/>
      <c r="F1721" s="36"/>
    </row>
    <row r="1722" spans="5:6" x14ac:dyDescent="0.25">
      <c r="E1722" s="49"/>
      <c r="F1722" s="36"/>
    </row>
    <row r="1723" spans="5:6" x14ac:dyDescent="0.25">
      <c r="E1723" s="49"/>
      <c r="F1723" s="36"/>
    </row>
    <row r="1724" spans="5:6" x14ac:dyDescent="0.25">
      <c r="E1724" s="49"/>
      <c r="F1724" s="36"/>
    </row>
    <row r="1725" spans="5:6" x14ac:dyDescent="0.25">
      <c r="E1725" s="49"/>
      <c r="F1725" s="36"/>
    </row>
    <row r="1726" spans="5:6" x14ac:dyDescent="0.25">
      <c r="E1726" s="49"/>
      <c r="F1726" s="36"/>
    </row>
    <row r="1727" spans="5:6" x14ac:dyDescent="0.25">
      <c r="E1727" s="49"/>
      <c r="F1727" s="36"/>
    </row>
    <row r="1728" spans="5:6" x14ac:dyDescent="0.25">
      <c r="E1728" s="49"/>
      <c r="F1728" s="36"/>
    </row>
    <row r="1729" spans="5:6" x14ac:dyDescent="0.25">
      <c r="E1729" s="49"/>
      <c r="F1729" s="36"/>
    </row>
    <row r="1730" spans="5:6" x14ac:dyDescent="0.25">
      <c r="E1730" s="49"/>
      <c r="F1730" s="36"/>
    </row>
    <row r="1731" spans="5:6" x14ac:dyDescent="0.25">
      <c r="E1731" s="49"/>
      <c r="F1731" s="36"/>
    </row>
    <row r="1732" spans="5:6" x14ac:dyDescent="0.25">
      <c r="E1732" s="49"/>
      <c r="F1732" s="36"/>
    </row>
    <row r="1733" spans="5:6" x14ac:dyDescent="0.25">
      <c r="E1733" s="49"/>
      <c r="F1733" s="36"/>
    </row>
    <row r="1734" spans="5:6" x14ac:dyDescent="0.25">
      <c r="E1734" s="49"/>
      <c r="F1734" s="36"/>
    </row>
    <row r="1735" spans="5:6" x14ac:dyDescent="0.25">
      <c r="E1735" s="49"/>
      <c r="F1735" s="36"/>
    </row>
    <row r="1736" spans="5:6" x14ac:dyDescent="0.25">
      <c r="E1736" s="49"/>
      <c r="F1736" s="36"/>
    </row>
    <row r="1737" spans="5:6" x14ac:dyDescent="0.25">
      <c r="E1737" s="49"/>
      <c r="F1737" s="36"/>
    </row>
    <row r="1738" spans="5:6" x14ac:dyDescent="0.25">
      <c r="E1738" s="49"/>
      <c r="F1738" s="36"/>
    </row>
    <row r="1739" spans="5:6" x14ac:dyDescent="0.25">
      <c r="E1739" s="49"/>
      <c r="F1739" s="36"/>
    </row>
    <row r="1740" spans="5:6" x14ac:dyDescent="0.25">
      <c r="E1740" s="49"/>
      <c r="F1740" s="36"/>
    </row>
    <row r="1741" spans="5:6" x14ac:dyDescent="0.25">
      <c r="E1741" s="49"/>
      <c r="F1741" s="36"/>
    </row>
    <row r="1742" spans="5:6" x14ac:dyDescent="0.25">
      <c r="E1742" s="49"/>
      <c r="F1742" s="36"/>
    </row>
    <row r="1743" spans="5:6" x14ac:dyDescent="0.25">
      <c r="E1743" s="49"/>
      <c r="F1743" s="36"/>
    </row>
    <row r="1744" spans="5:6" x14ac:dyDescent="0.25">
      <c r="E1744" s="49"/>
      <c r="F1744" s="36"/>
    </row>
    <row r="1745" spans="5:6" x14ac:dyDescent="0.25">
      <c r="E1745" s="49"/>
      <c r="F1745" s="36"/>
    </row>
    <row r="1746" spans="5:6" x14ac:dyDescent="0.25">
      <c r="E1746" s="49"/>
      <c r="F1746" s="36"/>
    </row>
    <row r="1747" spans="5:6" x14ac:dyDescent="0.25">
      <c r="E1747" s="49"/>
      <c r="F1747" s="36"/>
    </row>
    <row r="1748" spans="5:6" x14ac:dyDescent="0.25">
      <c r="E1748" s="49"/>
      <c r="F1748" s="36"/>
    </row>
    <row r="1749" spans="5:6" x14ac:dyDescent="0.25">
      <c r="E1749" s="49"/>
      <c r="F1749" s="36"/>
    </row>
    <row r="1750" spans="5:6" x14ac:dyDescent="0.25">
      <c r="E1750" s="49"/>
      <c r="F1750" s="36"/>
    </row>
    <row r="1751" spans="5:6" x14ac:dyDescent="0.25">
      <c r="E1751" s="49"/>
      <c r="F1751" s="36"/>
    </row>
    <row r="1752" spans="5:6" x14ac:dyDescent="0.25">
      <c r="E1752" s="49"/>
      <c r="F1752" s="36"/>
    </row>
    <row r="1753" spans="5:6" x14ac:dyDescent="0.25">
      <c r="E1753" s="49"/>
      <c r="F1753" s="36"/>
    </row>
    <row r="1754" spans="5:6" x14ac:dyDescent="0.25">
      <c r="E1754" s="49"/>
      <c r="F1754" s="36"/>
    </row>
    <row r="1755" spans="5:6" x14ac:dyDescent="0.25">
      <c r="E1755" s="49"/>
      <c r="F1755" s="36"/>
    </row>
    <row r="1756" spans="5:6" x14ac:dyDescent="0.25">
      <c r="E1756" s="49"/>
      <c r="F1756" s="36"/>
    </row>
    <row r="1757" spans="5:6" x14ac:dyDescent="0.25">
      <c r="E1757" s="49"/>
      <c r="F1757" s="36"/>
    </row>
    <row r="1758" spans="5:6" x14ac:dyDescent="0.25">
      <c r="E1758" s="49"/>
      <c r="F1758" s="36"/>
    </row>
    <row r="1759" spans="5:6" x14ac:dyDescent="0.25">
      <c r="E1759" s="49"/>
      <c r="F1759" s="36"/>
    </row>
    <row r="1760" spans="5:6" x14ac:dyDescent="0.25">
      <c r="E1760" s="49"/>
      <c r="F1760" s="36"/>
    </row>
    <row r="1761" spans="5:6" x14ac:dyDescent="0.25">
      <c r="E1761" s="49"/>
      <c r="F1761" s="36"/>
    </row>
    <row r="1762" spans="5:6" x14ac:dyDescent="0.25">
      <c r="E1762" s="49"/>
      <c r="F1762" s="36"/>
    </row>
    <row r="1763" spans="5:6" x14ac:dyDescent="0.25">
      <c r="E1763" s="49"/>
      <c r="F1763" s="36"/>
    </row>
    <row r="1764" spans="5:6" x14ac:dyDescent="0.25">
      <c r="E1764" s="49"/>
      <c r="F1764" s="36"/>
    </row>
    <row r="1765" spans="5:6" x14ac:dyDescent="0.25">
      <c r="E1765" s="49"/>
      <c r="F1765" s="36"/>
    </row>
    <row r="1766" spans="5:6" x14ac:dyDescent="0.25">
      <c r="E1766" s="49"/>
      <c r="F1766" s="36"/>
    </row>
    <row r="1767" spans="5:6" x14ac:dyDescent="0.25">
      <c r="E1767" s="49"/>
      <c r="F1767" s="36"/>
    </row>
    <row r="1768" spans="5:6" x14ac:dyDescent="0.25">
      <c r="E1768" s="49"/>
      <c r="F1768" s="36"/>
    </row>
    <row r="1769" spans="5:6" x14ac:dyDescent="0.25">
      <c r="E1769" s="49"/>
      <c r="F1769" s="36"/>
    </row>
    <row r="1770" spans="5:6" x14ac:dyDescent="0.25">
      <c r="E1770" s="49"/>
      <c r="F1770" s="36"/>
    </row>
    <row r="1771" spans="5:6" x14ac:dyDescent="0.25">
      <c r="E1771" s="49"/>
      <c r="F1771" s="36"/>
    </row>
    <row r="1772" spans="5:6" x14ac:dyDescent="0.25">
      <c r="E1772" s="49"/>
      <c r="F1772" s="36"/>
    </row>
    <row r="1773" spans="5:6" x14ac:dyDescent="0.25">
      <c r="E1773" s="49"/>
      <c r="F1773" s="36"/>
    </row>
    <row r="1774" spans="5:6" x14ac:dyDescent="0.25">
      <c r="E1774" s="49"/>
      <c r="F1774" s="36"/>
    </row>
    <row r="1775" spans="5:6" x14ac:dyDescent="0.25">
      <c r="E1775" s="49"/>
      <c r="F1775" s="36"/>
    </row>
    <row r="1776" spans="5:6" x14ac:dyDescent="0.25">
      <c r="E1776" s="49"/>
      <c r="F1776" s="36"/>
    </row>
    <row r="1777" spans="5:6" x14ac:dyDescent="0.25">
      <c r="E1777" s="49"/>
      <c r="F1777" s="36"/>
    </row>
    <row r="1778" spans="5:6" x14ac:dyDescent="0.25">
      <c r="E1778" s="49"/>
      <c r="F1778" s="36"/>
    </row>
    <row r="1779" spans="5:6" x14ac:dyDescent="0.25">
      <c r="E1779" s="49"/>
      <c r="F1779" s="36"/>
    </row>
    <row r="1780" spans="5:6" x14ac:dyDescent="0.25">
      <c r="E1780" s="49"/>
      <c r="F1780" s="36"/>
    </row>
    <row r="1781" spans="5:6" x14ac:dyDescent="0.25">
      <c r="E1781" s="49"/>
      <c r="F1781" s="36"/>
    </row>
    <row r="1782" spans="5:6" x14ac:dyDescent="0.25">
      <c r="E1782" s="49"/>
      <c r="F1782" s="36"/>
    </row>
    <row r="1783" spans="5:6" x14ac:dyDescent="0.25">
      <c r="E1783" s="49"/>
      <c r="F1783" s="36"/>
    </row>
    <row r="1784" spans="5:6" x14ac:dyDescent="0.25">
      <c r="E1784" s="49"/>
      <c r="F1784" s="36"/>
    </row>
    <row r="1785" spans="5:6" x14ac:dyDescent="0.25">
      <c r="E1785" s="49"/>
      <c r="F1785" s="36"/>
    </row>
    <row r="1786" spans="5:6" x14ac:dyDescent="0.25">
      <c r="E1786" s="49"/>
      <c r="F1786" s="36"/>
    </row>
    <row r="1787" spans="5:6" x14ac:dyDescent="0.25">
      <c r="E1787" s="49"/>
      <c r="F1787" s="36"/>
    </row>
    <row r="1788" spans="5:6" x14ac:dyDescent="0.25">
      <c r="E1788" s="49"/>
      <c r="F1788" s="36"/>
    </row>
    <row r="1789" spans="5:6" x14ac:dyDescent="0.25">
      <c r="E1789" s="49"/>
      <c r="F1789" s="36"/>
    </row>
    <row r="1790" spans="5:6" x14ac:dyDescent="0.25">
      <c r="E1790" s="49"/>
      <c r="F1790" s="36"/>
    </row>
    <row r="1791" spans="5:6" x14ac:dyDescent="0.25">
      <c r="E1791" s="49"/>
      <c r="F1791" s="36"/>
    </row>
    <row r="1792" spans="5:6" x14ac:dyDescent="0.25">
      <c r="E1792" s="49"/>
      <c r="F1792" s="36"/>
    </row>
    <row r="1793" spans="5:6" x14ac:dyDescent="0.25">
      <c r="E1793" s="49"/>
      <c r="F1793" s="36"/>
    </row>
    <row r="1794" spans="5:6" x14ac:dyDescent="0.25">
      <c r="E1794" s="49"/>
      <c r="F1794" s="36"/>
    </row>
    <row r="1795" spans="5:6" x14ac:dyDescent="0.25">
      <c r="E1795" s="49"/>
      <c r="F1795" s="36"/>
    </row>
    <row r="1796" spans="5:6" x14ac:dyDescent="0.25">
      <c r="E1796" s="49"/>
      <c r="F1796" s="36"/>
    </row>
    <row r="1797" spans="5:6" x14ac:dyDescent="0.25">
      <c r="E1797" s="49"/>
      <c r="F1797" s="36"/>
    </row>
    <row r="1798" spans="5:6" x14ac:dyDescent="0.25">
      <c r="E1798" s="49"/>
      <c r="F1798" s="36"/>
    </row>
    <row r="1799" spans="5:6" x14ac:dyDescent="0.25">
      <c r="E1799" s="49"/>
      <c r="F1799" s="36"/>
    </row>
    <row r="1800" spans="5:6" x14ac:dyDescent="0.25">
      <c r="E1800" s="49"/>
      <c r="F1800" s="36"/>
    </row>
    <row r="1801" spans="5:6" x14ac:dyDescent="0.25">
      <c r="E1801" s="49"/>
      <c r="F1801" s="36"/>
    </row>
    <row r="1802" spans="5:6" x14ac:dyDescent="0.25">
      <c r="E1802" s="49"/>
      <c r="F1802" s="36"/>
    </row>
    <row r="1803" spans="5:6" x14ac:dyDescent="0.25">
      <c r="E1803" s="49"/>
      <c r="F1803" s="36"/>
    </row>
    <row r="1804" spans="5:6" x14ac:dyDescent="0.25">
      <c r="E1804" s="49"/>
      <c r="F1804" s="36"/>
    </row>
    <row r="1805" spans="5:6" x14ac:dyDescent="0.25">
      <c r="E1805" s="49"/>
      <c r="F1805" s="36"/>
    </row>
    <row r="1806" spans="5:6" x14ac:dyDescent="0.25">
      <c r="E1806" s="49"/>
      <c r="F1806" s="36"/>
    </row>
    <row r="1807" spans="5:6" x14ac:dyDescent="0.25">
      <c r="E1807" s="49"/>
      <c r="F1807" s="36"/>
    </row>
    <row r="1808" spans="5:6" x14ac:dyDescent="0.25">
      <c r="E1808" s="49"/>
      <c r="F1808" s="36"/>
    </row>
    <row r="1809" spans="5:6" x14ac:dyDescent="0.25">
      <c r="E1809" s="49"/>
      <c r="F1809" s="36"/>
    </row>
    <row r="1810" spans="5:6" x14ac:dyDescent="0.25">
      <c r="E1810" s="49"/>
      <c r="F1810" s="36"/>
    </row>
    <row r="1811" spans="5:6" x14ac:dyDescent="0.25">
      <c r="E1811" s="49"/>
      <c r="F1811" s="36"/>
    </row>
    <row r="1812" spans="5:6" x14ac:dyDescent="0.25">
      <c r="E1812" s="49"/>
      <c r="F1812" s="36"/>
    </row>
    <row r="1813" spans="5:6" x14ac:dyDescent="0.25">
      <c r="E1813" s="49"/>
      <c r="F1813" s="36"/>
    </row>
    <row r="1814" spans="5:6" x14ac:dyDescent="0.25">
      <c r="E1814" s="49"/>
      <c r="F1814" s="36"/>
    </row>
    <row r="1815" spans="5:6" x14ac:dyDescent="0.25">
      <c r="E1815" s="49"/>
      <c r="F1815" s="36"/>
    </row>
    <row r="1816" spans="5:6" x14ac:dyDescent="0.25">
      <c r="E1816" s="49"/>
      <c r="F1816" s="36"/>
    </row>
    <row r="1817" spans="5:6" x14ac:dyDescent="0.25">
      <c r="E1817" s="49"/>
      <c r="F1817" s="36"/>
    </row>
    <row r="1818" spans="5:6" x14ac:dyDescent="0.25">
      <c r="E1818" s="49"/>
      <c r="F1818" s="36"/>
    </row>
    <row r="1819" spans="5:6" x14ac:dyDescent="0.25">
      <c r="E1819" s="49"/>
      <c r="F1819" s="36"/>
    </row>
    <row r="1820" spans="5:6" x14ac:dyDescent="0.25">
      <c r="E1820" s="49"/>
      <c r="F1820" s="36"/>
    </row>
    <row r="1821" spans="5:6" x14ac:dyDescent="0.25">
      <c r="E1821" s="49"/>
      <c r="F1821" s="36"/>
    </row>
    <row r="1822" spans="5:6" x14ac:dyDescent="0.25">
      <c r="E1822" s="49"/>
      <c r="F1822" s="36"/>
    </row>
    <row r="1823" spans="5:6" x14ac:dyDescent="0.25">
      <c r="E1823" s="49"/>
      <c r="F1823" s="36"/>
    </row>
    <row r="1824" spans="5:6" x14ac:dyDescent="0.25">
      <c r="E1824" s="49"/>
      <c r="F1824" s="36"/>
    </row>
    <row r="1825" spans="5:6" x14ac:dyDescent="0.25">
      <c r="E1825" s="49"/>
      <c r="F1825" s="36"/>
    </row>
    <row r="1826" spans="5:6" x14ac:dyDescent="0.25">
      <c r="E1826" s="49"/>
      <c r="F1826" s="36"/>
    </row>
    <row r="1827" spans="5:6" x14ac:dyDescent="0.25">
      <c r="E1827" s="49"/>
      <c r="F1827" s="36"/>
    </row>
    <row r="1828" spans="5:6" x14ac:dyDescent="0.25">
      <c r="E1828" s="49"/>
      <c r="F1828" s="36"/>
    </row>
    <row r="1829" spans="5:6" x14ac:dyDescent="0.25">
      <c r="E1829" s="49"/>
      <c r="F1829" s="36"/>
    </row>
    <row r="1830" spans="5:6" x14ac:dyDescent="0.25">
      <c r="E1830" s="49"/>
      <c r="F1830" s="36"/>
    </row>
    <row r="1831" spans="5:6" x14ac:dyDescent="0.25">
      <c r="E1831" s="49"/>
      <c r="F1831" s="36"/>
    </row>
    <row r="1832" spans="5:6" x14ac:dyDescent="0.25">
      <c r="E1832" s="49"/>
      <c r="F1832" s="36"/>
    </row>
    <row r="1833" spans="5:6" x14ac:dyDescent="0.25">
      <c r="E1833" s="49"/>
      <c r="F1833" s="36"/>
    </row>
    <row r="1834" spans="5:6" x14ac:dyDescent="0.25">
      <c r="E1834" s="49"/>
      <c r="F1834" s="36"/>
    </row>
    <row r="1835" spans="5:6" x14ac:dyDescent="0.25">
      <c r="E1835" s="49"/>
      <c r="F1835" s="36"/>
    </row>
    <row r="1836" spans="5:6" x14ac:dyDescent="0.25">
      <c r="E1836" s="49"/>
      <c r="F1836" s="36"/>
    </row>
    <row r="1837" spans="5:6" x14ac:dyDescent="0.25">
      <c r="E1837" s="49"/>
      <c r="F1837" s="36"/>
    </row>
    <row r="1838" spans="5:6" x14ac:dyDescent="0.25">
      <c r="E1838" s="49"/>
      <c r="F1838" s="36"/>
    </row>
    <row r="1839" spans="5:6" x14ac:dyDescent="0.25">
      <c r="E1839" s="49"/>
      <c r="F1839" s="36"/>
    </row>
    <row r="1840" spans="5:6" x14ac:dyDescent="0.25">
      <c r="E1840" s="49"/>
      <c r="F1840" s="36"/>
    </row>
    <row r="1841" spans="5:6" x14ac:dyDescent="0.25">
      <c r="E1841" s="49"/>
      <c r="F1841" s="36"/>
    </row>
    <row r="1842" spans="5:6" x14ac:dyDescent="0.25">
      <c r="E1842" s="49"/>
      <c r="F1842" s="36"/>
    </row>
    <row r="1843" spans="5:6" x14ac:dyDescent="0.25">
      <c r="E1843" s="49"/>
      <c r="F1843" s="36"/>
    </row>
    <row r="1844" spans="5:6" x14ac:dyDescent="0.25">
      <c r="E1844" s="49"/>
      <c r="F1844" s="36"/>
    </row>
    <row r="1845" spans="5:6" x14ac:dyDescent="0.25">
      <c r="E1845" s="49"/>
      <c r="F1845" s="36"/>
    </row>
    <row r="1846" spans="5:6" x14ac:dyDescent="0.25">
      <c r="E1846" s="49"/>
      <c r="F1846" s="36"/>
    </row>
    <row r="1847" spans="5:6" x14ac:dyDescent="0.25">
      <c r="E1847" s="49"/>
      <c r="F1847" s="36"/>
    </row>
    <row r="1848" spans="5:6" x14ac:dyDescent="0.25">
      <c r="E1848" s="49"/>
      <c r="F1848" s="36"/>
    </row>
    <row r="1849" spans="5:6" x14ac:dyDescent="0.25">
      <c r="E1849" s="49"/>
      <c r="F1849" s="36"/>
    </row>
    <row r="1850" spans="5:6" x14ac:dyDescent="0.25">
      <c r="E1850" s="49"/>
      <c r="F1850" s="36"/>
    </row>
    <row r="1851" spans="5:6" x14ac:dyDescent="0.25">
      <c r="E1851" s="49"/>
      <c r="F1851" s="36"/>
    </row>
    <row r="1852" spans="5:6" x14ac:dyDescent="0.25">
      <c r="E1852" s="49"/>
      <c r="F1852" s="36"/>
    </row>
    <row r="1853" spans="5:6" x14ac:dyDescent="0.25">
      <c r="E1853" s="49"/>
      <c r="F1853" s="36"/>
    </row>
    <row r="1854" spans="5:6" x14ac:dyDescent="0.25">
      <c r="E1854" s="49"/>
      <c r="F1854" s="36"/>
    </row>
    <row r="1855" spans="5:6" x14ac:dyDescent="0.25">
      <c r="E1855" s="49"/>
      <c r="F1855" s="36"/>
    </row>
    <row r="1856" spans="5:6" x14ac:dyDescent="0.25">
      <c r="E1856" s="49"/>
      <c r="F1856" s="36"/>
    </row>
    <row r="1857" spans="5:6" x14ac:dyDescent="0.25">
      <c r="E1857" s="49"/>
      <c r="F1857" s="36"/>
    </row>
    <row r="1858" spans="5:6" x14ac:dyDescent="0.25">
      <c r="E1858" s="49"/>
      <c r="F1858" s="36"/>
    </row>
    <row r="1859" spans="5:6" x14ac:dyDescent="0.25">
      <c r="E1859" s="49"/>
      <c r="F1859" s="36"/>
    </row>
    <row r="1860" spans="5:6" x14ac:dyDescent="0.25">
      <c r="E1860" s="49"/>
      <c r="F1860" s="36"/>
    </row>
    <row r="1861" spans="5:6" x14ac:dyDescent="0.25">
      <c r="E1861" s="49"/>
      <c r="F1861" s="36"/>
    </row>
    <row r="1862" spans="5:6" x14ac:dyDescent="0.25">
      <c r="E1862" s="49"/>
      <c r="F1862" s="36"/>
    </row>
    <row r="1863" spans="5:6" x14ac:dyDescent="0.25">
      <c r="E1863" s="49"/>
      <c r="F1863" s="36"/>
    </row>
    <row r="1864" spans="5:6" x14ac:dyDescent="0.25">
      <c r="E1864" s="49"/>
      <c r="F1864" s="36"/>
    </row>
    <row r="1865" spans="5:6" x14ac:dyDescent="0.25">
      <c r="E1865" s="49"/>
      <c r="F1865" s="36"/>
    </row>
    <row r="1866" spans="5:6" x14ac:dyDescent="0.25">
      <c r="E1866" s="49"/>
      <c r="F1866" s="36"/>
    </row>
    <row r="1867" spans="5:6" x14ac:dyDescent="0.25">
      <c r="E1867" s="49"/>
      <c r="F1867" s="36"/>
    </row>
    <row r="1868" spans="5:6" x14ac:dyDescent="0.25">
      <c r="E1868" s="49"/>
      <c r="F1868" s="36"/>
    </row>
    <row r="1869" spans="5:6" x14ac:dyDescent="0.25">
      <c r="E1869" s="49"/>
      <c r="F1869" s="36"/>
    </row>
    <row r="1870" spans="5:6" x14ac:dyDescent="0.25">
      <c r="E1870" s="49"/>
      <c r="F1870" s="36"/>
    </row>
    <row r="1871" spans="5:6" x14ac:dyDescent="0.25">
      <c r="E1871" s="49"/>
      <c r="F1871" s="36"/>
    </row>
    <row r="1872" spans="5:6" x14ac:dyDescent="0.25">
      <c r="E1872" s="49"/>
      <c r="F1872" s="36"/>
    </row>
    <row r="1873" spans="5:6" x14ac:dyDescent="0.25">
      <c r="E1873" s="49"/>
      <c r="F1873" s="36"/>
    </row>
    <row r="1874" spans="5:6" x14ac:dyDescent="0.25">
      <c r="E1874" s="49"/>
      <c r="F1874" s="36"/>
    </row>
    <row r="1875" spans="5:6" x14ac:dyDescent="0.25">
      <c r="E1875" s="49"/>
      <c r="F1875" s="36"/>
    </row>
    <row r="1876" spans="5:6" x14ac:dyDescent="0.25">
      <c r="E1876" s="49"/>
      <c r="F1876" s="36"/>
    </row>
    <row r="1877" spans="5:6" x14ac:dyDescent="0.25">
      <c r="E1877" s="49"/>
      <c r="F1877" s="36"/>
    </row>
    <row r="1878" spans="5:6" x14ac:dyDescent="0.25">
      <c r="E1878" s="49"/>
      <c r="F1878" s="36"/>
    </row>
    <row r="1879" spans="5:6" x14ac:dyDescent="0.25">
      <c r="E1879" s="49"/>
      <c r="F1879" s="36"/>
    </row>
    <row r="1880" spans="5:6" x14ac:dyDescent="0.25">
      <c r="E1880" s="49"/>
      <c r="F1880" s="36"/>
    </row>
    <row r="1881" spans="5:6" x14ac:dyDescent="0.25">
      <c r="E1881" s="49"/>
      <c r="F1881" s="36"/>
    </row>
    <row r="1882" spans="5:6" x14ac:dyDescent="0.25">
      <c r="E1882" s="49"/>
      <c r="F1882" s="36"/>
    </row>
    <row r="1883" spans="5:6" x14ac:dyDescent="0.25">
      <c r="E1883" s="49"/>
      <c r="F1883" s="36"/>
    </row>
    <row r="1884" spans="5:6" x14ac:dyDescent="0.25">
      <c r="E1884" s="49"/>
      <c r="F1884" s="36"/>
    </row>
    <row r="1885" spans="5:6" x14ac:dyDescent="0.25">
      <c r="E1885" s="49"/>
      <c r="F1885" s="36"/>
    </row>
    <row r="1886" spans="5:6" x14ac:dyDescent="0.25">
      <c r="E1886" s="49"/>
      <c r="F1886" s="36"/>
    </row>
    <row r="1887" spans="5:6" x14ac:dyDescent="0.25">
      <c r="E1887" s="49"/>
      <c r="F1887" s="36"/>
    </row>
    <row r="1888" spans="5:6" x14ac:dyDescent="0.25">
      <c r="E1888" s="49"/>
      <c r="F1888" s="36"/>
    </row>
    <row r="1889" spans="5:6" x14ac:dyDescent="0.25">
      <c r="E1889" s="49"/>
      <c r="F1889" s="36"/>
    </row>
  </sheetData>
  <mergeCells count="20">
    <mergeCell ref="F1:G1"/>
    <mergeCell ref="E70:F70"/>
    <mergeCell ref="A1:C1"/>
    <mergeCell ref="A101:C101"/>
    <mergeCell ref="A3:B3"/>
    <mergeCell ref="E3:F3"/>
    <mergeCell ref="A33:B33"/>
    <mergeCell ref="F68:G68"/>
    <mergeCell ref="A70:B70"/>
    <mergeCell ref="A82:C84"/>
    <mergeCell ref="A68:C68"/>
    <mergeCell ref="C49:C50"/>
    <mergeCell ref="A67:F67"/>
    <mergeCell ref="A66:G66"/>
    <mergeCell ref="A102:B102"/>
    <mergeCell ref="A115:C115"/>
    <mergeCell ref="A119:B119"/>
    <mergeCell ref="E119:F119"/>
    <mergeCell ref="A130:B130"/>
    <mergeCell ref="F115:G115"/>
  </mergeCells>
  <phoneticPr fontId="3" type="noConversion"/>
  <pageMargins left="0.39370078740157483" right="0.23622047244094491" top="0.39370078740157483" bottom="0.51181102362204722" header="0.63" footer="0.39370078740157483"/>
  <pageSetup paperSize="9" scale="69" orientation="portrait" r:id="rId1"/>
  <headerFooter alignWithMargins="0"/>
  <rowBreaks count="2" manualBreakCount="2">
    <brk id="67" max="11" man="1"/>
    <brk id="114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G156"/>
  <sheetViews>
    <sheetView showGridLines="0" topLeftCell="A131" zoomScale="70" zoomScaleNormal="70" zoomScaleSheetLayoutView="70" workbookViewId="0">
      <selection activeCell="C152" sqref="C152"/>
    </sheetView>
  </sheetViews>
  <sheetFormatPr defaultRowHeight="15.75" x14ac:dyDescent="0.2"/>
  <cols>
    <col min="1" max="1" width="4.42578125" style="113" customWidth="1"/>
    <col min="2" max="2" width="43.7109375" style="56" customWidth="1"/>
    <col min="3" max="3" width="15.28515625" style="89" customWidth="1"/>
    <col min="4" max="4" width="4.42578125" style="56" customWidth="1"/>
    <col min="5" max="5" width="4.42578125" style="113" customWidth="1"/>
    <col min="6" max="6" width="42.5703125" style="28" customWidth="1"/>
    <col min="7" max="7" width="15.42578125" style="92" customWidth="1"/>
  </cols>
  <sheetData>
    <row r="1" spans="1:7" ht="20.25" x14ac:dyDescent="0.2">
      <c r="A1" s="329" t="s">
        <v>165</v>
      </c>
      <c r="B1" s="329"/>
      <c r="C1" s="329"/>
      <c r="E1" s="49"/>
      <c r="F1" s="330" t="s">
        <v>149</v>
      </c>
      <c r="G1" s="331"/>
    </row>
    <row r="2" spans="1:7" x14ac:dyDescent="0.2">
      <c r="E2" s="49"/>
      <c r="F2" s="36"/>
    </row>
    <row r="3" spans="1:7" x14ac:dyDescent="0.2">
      <c r="A3" s="328" t="s">
        <v>140</v>
      </c>
      <c r="B3" s="328"/>
      <c r="E3" s="131" t="s">
        <v>141</v>
      </c>
      <c r="F3" s="131"/>
    </row>
    <row r="4" spans="1:7" s="2" customFormat="1" ht="18" customHeight="1" x14ac:dyDescent="0.2">
      <c r="A4" s="87" t="s">
        <v>244</v>
      </c>
      <c r="B4" s="88"/>
      <c r="C4" s="89"/>
      <c r="D4" s="114"/>
      <c r="E4" s="87" t="s">
        <v>176</v>
      </c>
      <c r="F4" s="88"/>
      <c r="G4" s="89"/>
    </row>
    <row r="5" spans="1:7" s="2" customFormat="1" x14ac:dyDescent="0.2">
      <c r="A5" s="115"/>
      <c r="B5" s="88"/>
      <c r="C5" s="89"/>
      <c r="D5" s="114"/>
      <c r="E5" s="90"/>
      <c r="F5" s="88"/>
      <c r="G5" s="89"/>
    </row>
    <row r="6" spans="1:7" s="2" customFormat="1" ht="43.5" x14ac:dyDescent="0.2">
      <c r="A6" s="117" t="s">
        <v>10</v>
      </c>
      <c r="B6" s="26" t="s">
        <v>110</v>
      </c>
      <c r="C6" s="47" t="s">
        <v>111</v>
      </c>
      <c r="D6" s="116"/>
      <c r="E6" s="84" t="s">
        <v>10</v>
      </c>
      <c r="F6" s="26" t="s">
        <v>110</v>
      </c>
      <c r="G6" s="44" t="s">
        <v>111</v>
      </c>
    </row>
    <row r="7" spans="1:7" s="2" customFormat="1" ht="17.25" customHeight="1" x14ac:dyDescent="0.2">
      <c r="A7" s="119">
        <v>1</v>
      </c>
      <c r="B7" s="111" t="s">
        <v>6</v>
      </c>
      <c r="C7" s="109">
        <v>1</v>
      </c>
      <c r="D7" s="118"/>
      <c r="E7" s="96">
        <v>1</v>
      </c>
      <c r="F7" s="108" t="s">
        <v>5</v>
      </c>
      <c r="G7" s="109">
        <v>3.125E-2</v>
      </c>
    </row>
    <row r="8" spans="1:7" s="2" customFormat="1" ht="15.75" customHeight="1" x14ac:dyDescent="0.2">
      <c r="A8" s="119">
        <v>2</v>
      </c>
      <c r="B8" s="86" t="s">
        <v>33</v>
      </c>
      <c r="C8" s="120"/>
      <c r="D8" s="114"/>
      <c r="E8" s="96">
        <v>2</v>
      </c>
      <c r="F8" s="126" t="s">
        <v>221</v>
      </c>
      <c r="G8" s="89"/>
    </row>
    <row r="9" spans="1:7" s="2" customFormat="1" ht="15.75" customHeight="1" x14ac:dyDescent="0.2">
      <c r="A9" s="119">
        <v>3</v>
      </c>
      <c r="B9" s="86" t="s">
        <v>34</v>
      </c>
      <c r="C9" s="120"/>
      <c r="D9" s="114"/>
      <c r="E9" s="96">
        <v>3</v>
      </c>
      <c r="F9" s="91" t="s">
        <v>216</v>
      </c>
      <c r="G9" s="89"/>
    </row>
    <row r="10" spans="1:7" s="2" customFormat="1" ht="15.75" customHeight="1" x14ac:dyDescent="0.2">
      <c r="A10" s="119">
        <v>4</v>
      </c>
      <c r="B10" s="86" t="s">
        <v>64</v>
      </c>
      <c r="C10" s="120"/>
      <c r="D10" s="114"/>
      <c r="E10" s="96">
        <v>4</v>
      </c>
      <c r="F10" s="91" t="s">
        <v>85</v>
      </c>
      <c r="G10" s="85"/>
    </row>
    <row r="11" spans="1:7" s="2" customFormat="1" ht="15.75" customHeight="1" x14ac:dyDescent="0.2">
      <c r="A11" s="119">
        <v>5</v>
      </c>
      <c r="B11" s="86" t="s">
        <v>65</v>
      </c>
      <c r="C11" s="120"/>
      <c r="D11" s="114"/>
      <c r="E11" s="96">
        <v>5</v>
      </c>
      <c r="F11" s="91" t="s">
        <v>25</v>
      </c>
      <c r="G11" s="89"/>
    </row>
    <row r="12" spans="1:7" s="2" customFormat="1" ht="15.75" customHeight="1" x14ac:dyDescent="0.2">
      <c r="A12" s="119">
        <v>6</v>
      </c>
      <c r="B12" s="91" t="s">
        <v>22</v>
      </c>
      <c r="C12" s="120"/>
      <c r="D12" s="114"/>
      <c r="E12" s="96">
        <v>6</v>
      </c>
      <c r="F12" s="91" t="s">
        <v>24</v>
      </c>
      <c r="G12" s="89"/>
    </row>
    <row r="13" spans="1:7" s="2" customFormat="1" ht="18" x14ac:dyDescent="0.2">
      <c r="A13" s="119">
        <v>7</v>
      </c>
      <c r="B13" s="108" t="s">
        <v>153</v>
      </c>
      <c r="C13" s="120"/>
      <c r="D13" s="114"/>
      <c r="E13" s="96">
        <v>7</v>
      </c>
      <c r="F13" s="91" t="s">
        <v>23</v>
      </c>
      <c r="G13" s="89"/>
    </row>
    <row r="14" spans="1:7" s="2" customFormat="1" ht="18" x14ac:dyDescent="0.2">
      <c r="A14" s="119">
        <v>8</v>
      </c>
      <c r="B14" s="91" t="s">
        <v>22</v>
      </c>
      <c r="C14" s="120"/>
      <c r="D14" s="114"/>
      <c r="E14" s="96">
        <v>8</v>
      </c>
      <c r="F14" s="108" t="s">
        <v>105</v>
      </c>
      <c r="G14" s="109">
        <v>3.4722222222222224E-2</v>
      </c>
    </row>
    <row r="15" spans="1:7" s="2" customFormat="1" x14ac:dyDescent="0.2">
      <c r="A15" s="119">
        <v>9</v>
      </c>
      <c r="B15" s="91" t="s">
        <v>133</v>
      </c>
      <c r="C15" s="120"/>
      <c r="D15" s="114"/>
      <c r="E15" s="96">
        <v>9</v>
      </c>
      <c r="F15" s="91" t="s">
        <v>23</v>
      </c>
      <c r="G15" s="92"/>
    </row>
    <row r="16" spans="1:7" s="2" customFormat="1" x14ac:dyDescent="0.2">
      <c r="A16" s="119">
        <v>10</v>
      </c>
      <c r="B16" s="91" t="s">
        <v>22</v>
      </c>
      <c r="C16" s="120"/>
      <c r="D16" s="114"/>
      <c r="E16" s="96">
        <v>10</v>
      </c>
      <c r="F16" s="91" t="s">
        <v>82</v>
      </c>
      <c r="G16" s="89"/>
    </row>
    <row r="17" spans="1:7" s="2" customFormat="1" x14ac:dyDescent="0.2">
      <c r="A17" s="119">
        <v>11</v>
      </c>
      <c r="B17" s="91" t="s">
        <v>9</v>
      </c>
      <c r="C17" s="120"/>
      <c r="D17" s="114"/>
      <c r="E17" s="96">
        <v>11</v>
      </c>
      <c r="F17" s="91" t="s">
        <v>86</v>
      </c>
      <c r="G17" s="89"/>
    </row>
    <row r="18" spans="1:7" s="2" customFormat="1" x14ac:dyDescent="0.2">
      <c r="A18" s="119">
        <v>12</v>
      </c>
      <c r="B18" s="91" t="s">
        <v>195</v>
      </c>
      <c r="C18" s="120"/>
      <c r="D18" s="114"/>
      <c r="E18" s="96">
        <v>12</v>
      </c>
      <c r="F18" s="91" t="s">
        <v>195</v>
      </c>
      <c r="G18" s="89"/>
    </row>
    <row r="19" spans="1:7" s="2" customFormat="1" x14ac:dyDescent="0.2">
      <c r="A19" s="119">
        <v>13</v>
      </c>
      <c r="B19" s="86" t="s">
        <v>86</v>
      </c>
      <c r="C19" s="120"/>
      <c r="D19" s="114"/>
      <c r="E19" s="96">
        <v>13</v>
      </c>
      <c r="F19" s="91" t="s">
        <v>114</v>
      </c>
      <c r="G19" s="89"/>
    </row>
    <row r="20" spans="1:7" s="2" customFormat="1" ht="18" x14ac:dyDescent="0.2">
      <c r="A20" s="119">
        <v>14</v>
      </c>
      <c r="B20" s="86" t="s">
        <v>82</v>
      </c>
      <c r="C20" s="121"/>
      <c r="D20" s="114"/>
      <c r="E20" s="96">
        <v>14</v>
      </c>
      <c r="F20" s="91" t="s">
        <v>113</v>
      </c>
      <c r="G20" s="89"/>
    </row>
    <row r="21" spans="1:7" s="2" customFormat="1" ht="18" x14ac:dyDescent="0.2">
      <c r="A21" s="119">
        <v>15</v>
      </c>
      <c r="B21" s="86" t="s">
        <v>23</v>
      </c>
      <c r="C21" s="121"/>
      <c r="D21" s="114"/>
      <c r="E21" s="96">
        <v>15</v>
      </c>
      <c r="F21" s="91" t="s">
        <v>22</v>
      </c>
      <c r="G21" s="89"/>
    </row>
    <row r="22" spans="1:7" s="2" customFormat="1" ht="18" x14ac:dyDescent="0.2">
      <c r="A22" s="119">
        <v>16</v>
      </c>
      <c r="B22" s="108" t="s">
        <v>105</v>
      </c>
      <c r="C22" s="121">
        <v>2.4305555555555556E-2</v>
      </c>
      <c r="D22" s="114"/>
      <c r="E22" s="96">
        <v>16</v>
      </c>
      <c r="F22" s="91" t="s">
        <v>211</v>
      </c>
      <c r="G22" s="89"/>
    </row>
    <row r="23" spans="1:7" s="2" customFormat="1" ht="18" x14ac:dyDescent="0.2">
      <c r="A23" s="119">
        <v>17</v>
      </c>
      <c r="B23" s="91" t="s">
        <v>23</v>
      </c>
      <c r="C23" s="120"/>
      <c r="D23" s="118"/>
      <c r="E23" s="96">
        <v>17</v>
      </c>
      <c r="F23" s="108" t="s">
        <v>8</v>
      </c>
      <c r="G23" s="109">
        <v>1.0555555555555556</v>
      </c>
    </row>
    <row r="24" spans="1:7" s="2" customFormat="1" x14ac:dyDescent="0.2">
      <c r="A24" s="119">
        <v>18</v>
      </c>
      <c r="B24" s="86" t="s">
        <v>24</v>
      </c>
      <c r="C24" s="120"/>
      <c r="D24" s="114"/>
    </row>
    <row r="25" spans="1:7" s="2" customFormat="1" x14ac:dyDescent="0.2">
      <c r="A25" s="119">
        <v>19</v>
      </c>
      <c r="B25" s="86" t="s">
        <v>25</v>
      </c>
      <c r="C25" s="120"/>
      <c r="D25" s="114"/>
    </row>
    <row r="26" spans="1:7" s="2" customFormat="1" x14ac:dyDescent="0.2">
      <c r="A26" s="119">
        <v>20</v>
      </c>
      <c r="B26" s="86" t="s">
        <v>26</v>
      </c>
      <c r="C26" s="120"/>
      <c r="D26" s="114"/>
    </row>
    <row r="27" spans="1:7" s="2" customFormat="1" x14ac:dyDescent="0.2">
      <c r="A27" s="119">
        <v>21</v>
      </c>
      <c r="B27" s="86" t="s">
        <v>27</v>
      </c>
      <c r="C27" s="120"/>
      <c r="D27" s="114"/>
    </row>
    <row r="28" spans="1:7" s="2" customFormat="1" ht="15.75" customHeight="1" x14ac:dyDescent="0.2">
      <c r="A28" s="119">
        <v>22</v>
      </c>
      <c r="B28" s="86" t="s">
        <v>216</v>
      </c>
      <c r="C28" s="120"/>
      <c r="D28" s="114"/>
      <c r="E28" s="338" t="s">
        <v>233</v>
      </c>
      <c r="F28" s="338"/>
      <c r="G28" s="338"/>
    </row>
    <row r="29" spans="1:7" s="2" customFormat="1" x14ac:dyDescent="0.2">
      <c r="A29" s="119">
        <v>23</v>
      </c>
      <c r="B29" s="86" t="s">
        <v>232</v>
      </c>
      <c r="C29" s="122"/>
      <c r="D29" s="114"/>
      <c r="E29" s="338"/>
      <c r="F29" s="338"/>
      <c r="G29" s="338"/>
    </row>
    <row r="30" spans="1:7" s="2" customFormat="1" ht="18" x14ac:dyDescent="0.2">
      <c r="A30" s="119">
        <v>24</v>
      </c>
      <c r="B30" s="111" t="s">
        <v>5</v>
      </c>
      <c r="C30" s="121">
        <v>1.03125</v>
      </c>
      <c r="D30" s="114"/>
      <c r="E30" s="338"/>
      <c r="F30" s="338"/>
      <c r="G30" s="338"/>
    </row>
    <row r="31" spans="1:7" s="2" customFormat="1" ht="12.75" x14ac:dyDescent="0.2">
      <c r="A31" s="113"/>
      <c r="B31" s="113"/>
      <c r="C31" s="113"/>
      <c r="D31" s="114"/>
      <c r="E31" s="338"/>
      <c r="F31" s="338"/>
      <c r="G31" s="338"/>
    </row>
    <row r="32" spans="1:7" s="2" customFormat="1" x14ac:dyDescent="0.2">
      <c r="A32" s="131" t="s">
        <v>142</v>
      </c>
      <c r="B32" s="131"/>
      <c r="C32" s="89"/>
      <c r="D32" s="118"/>
      <c r="E32" s="338"/>
      <c r="F32" s="338"/>
      <c r="G32" s="338"/>
    </row>
    <row r="33" spans="1:4" s="2" customFormat="1" x14ac:dyDescent="0.2">
      <c r="A33" s="87" t="s">
        <v>212</v>
      </c>
      <c r="B33" s="56"/>
      <c r="C33" s="89"/>
      <c r="D33" s="56"/>
    </row>
    <row r="34" spans="1:4" s="2" customFormat="1" x14ac:dyDescent="0.2">
      <c r="A34" s="90"/>
      <c r="B34" s="56"/>
      <c r="C34" s="89"/>
      <c r="D34" s="56"/>
    </row>
    <row r="35" spans="1:4" ht="43.5" x14ac:dyDescent="0.2">
      <c r="A35" s="84" t="s">
        <v>10</v>
      </c>
      <c r="B35" s="26" t="s">
        <v>110</v>
      </c>
      <c r="C35" s="44" t="s">
        <v>111</v>
      </c>
    </row>
    <row r="36" spans="1:4" ht="18" x14ac:dyDescent="0.2">
      <c r="A36" s="96">
        <v>1</v>
      </c>
      <c r="B36" s="108" t="s">
        <v>8</v>
      </c>
      <c r="C36" s="109">
        <v>1.0555555555555556</v>
      </c>
    </row>
    <row r="37" spans="1:4" ht="18" x14ac:dyDescent="0.2">
      <c r="A37" s="96">
        <v>2</v>
      </c>
      <c r="B37" s="91" t="s">
        <v>234</v>
      </c>
      <c r="C37" s="109"/>
    </row>
    <row r="38" spans="1:4" ht="15" x14ac:dyDescent="0.2">
      <c r="A38" s="96">
        <v>3</v>
      </c>
      <c r="B38" s="91" t="s">
        <v>22</v>
      </c>
      <c r="C38" s="92"/>
      <c r="D38" s="124"/>
    </row>
    <row r="39" spans="1:4" x14ac:dyDescent="0.2">
      <c r="A39" s="96">
        <v>4</v>
      </c>
      <c r="B39" s="91" t="s">
        <v>9</v>
      </c>
    </row>
    <row r="40" spans="1:4" x14ac:dyDescent="0.2">
      <c r="A40" s="96">
        <v>5</v>
      </c>
      <c r="B40" s="91" t="s">
        <v>195</v>
      </c>
    </row>
    <row r="41" spans="1:4" x14ac:dyDescent="0.2">
      <c r="A41" s="96">
        <v>6</v>
      </c>
      <c r="B41" s="91" t="s">
        <v>86</v>
      </c>
    </row>
    <row r="42" spans="1:4" x14ac:dyDescent="0.2">
      <c r="A42" s="96">
        <v>7</v>
      </c>
      <c r="B42" s="91" t="s">
        <v>82</v>
      </c>
    </row>
    <row r="43" spans="1:4" x14ac:dyDescent="0.2">
      <c r="A43" s="96">
        <v>8</v>
      </c>
      <c r="B43" s="91" t="s">
        <v>23</v>
      </c>
    </row>
    <row r="44" spans="1:4" ht="18" x14ac:dyDescent="0.2">
      <c r="A44" s="96">
        <v>9</v>
      </c>
      <c r="B44" s="108" t="s">
        <v>105</v>
      </c>
      <c r="C44" s="109">
        <v>6.9444444444444434E-2</v>
      </c>
    </row>
    <row r="45" spans="1:4" x14ac:dyDescent="0.2">
      <c r="A45" s="96">
        <v>10</v>
      </c>
      <c r="B45" s="91" t="s">
        <v>23</v>
      </c>
      <c r="D45" s="124"/>
    </row>
    <row r="46" spans="1:4" x14ac:dyDescent="0.2">
      <c r="A46" s="96">
        <v>11</v>
      </c>
      <c r="B46" s="91" t="s">
        <v>24</v>
      </c>
    </row>
    <row r="47" spans="1:4" x14ac:dyDescent="0.2">
      <c r="A47" s="96">
        <v>12</v>
      </c>
      <c r="B47" s="91" t="s">
        <v>25</v>
      </c>
    </row>
    <row r="48" spans="1:4" x14ac:dyDescent="0.2">
      <c r="A48" s="96">
        <v>13</v>
      </c>
      <c r="B48" s="91" t="s">
        <v>26</v>
      </c>
    </row>
    <row r="49" spans="1:7" x14ac:dyDescent="0.2">
      <c r="A49" s="96">
        <v>14</v>
      </c>
      <c r="B49" s="93" t="s">
        <v>27</v>
      </c>
    </row>
    <row r="50" spans="1:7" x14ac:dyDescent="0.2">
      <c r="A50" s="96">
        <v>15</v>
      </c>
      <c r="B50" s="126" t="s">
        <v>28</v>
      </c>
    </row>
    <row r="51" spans="1:7" ht="20.25" x14ac:dyDescent="0.2">
      <c r="A51" s="96">
        <v>16</v>
      </c>
      <c r="B51" s="126" t="s">
        <v>220</v>
      </c>
      <c r="D51" s="124"/>
    </row>
    <row r="52" spans="1:7" ht="18" x14ac:dyDescent="0.2">
      <c r="A52" s="96">
        <v>17</v>
      </c>
      <c r="B52" s="108" t="s">
        <v>5</v>
      </c>
      <c r="C52" s="109">
        <v>1.0763888888888888</v>
      </c>
    </row>
    <row r="54" spans="1:7" ht="20.25" x14ac:dyDescent="0.2">
      <c r="A54" s="329" t="s">
        <v>165</v>
      </c>
      <c r="B54" s="329"/>
      <c r="C54" s="329"/>
      <c r="D54" s="124"/>
      <c r="E54" s="123"/>
      <c r="F54" s="330" t="s">
        <v>149</v>
      </c>
      <c r="G54" s="331"/>
    </row>
    <row r="55" spans="1:7" x14ac:dyDescent="0.2">
      <c r="E55" s="123"/>
    </row>
    <row r="56" spans="1:7" ht="23.25" hidden="1" customHeight="1" x14ac:dyDescent="0.2">
      <c r="E56" s="123"/>
    </row>
    <row r="57" spans="1:7" hidden="1" x14ac:dyDescent="0.2">
      <c r="E57" s="123"/>
    </row>
    <row r="58" spans="1:7" hidden="1" x14ac:dyDescent="0.2">
      <c r="E58" s="123"/>
    </row>
    <row r="59" spans="1:7" hidden="1" x14ac:dyDescent="0.2">
      <c r="E59" s="123"/>
    </row>
    <row r="60" spans="1:7" hidden="1" x14ac:dyDescent="0.2">
      <c r="E60" s="123"/>
    </row>
    <row r="61" spans="1:7" hidden="1" x14ac:dyDescent="0.2">
      <c r="E61" s="123"/>
    </row>
    <row r="62" spans="1:7" hidden="1" x14ac:dyDescent="0.2">
      <c r="E62" s="123"/>
    </row>
    <row r="63" spans="1:7" hidden="1" x14ac:dyDescent="0.2">
      <c r="E63" s="123"/>
    </row>
    <row r="64" spans="1:7" hidden="1" x14ac:dyDescent="0.2">
      <c r="E64" s="123"/>
    </row>
    <row r="65" spans="1:7" hidden="1" x14ac:dyDescent="0.2">
      <c r="E65" s="123"/>
    </row>
    <row r="66" spans="1:7" hidden="1" x14ac:dyDescent="0.2">
      <c r="E66" s="123"/>
    </row>
    <row r="67" spans="1:7" hidden="1" x14ac:dyDescent="0.2">
      <c r="E67" s="123"/>
    </row>
    <row r="68" spans="1:7" hidden="1" x14ac:dyDescent="0.2">
      <c r="D68" s="124"/>
      <c r="E68" s="123"/>
    </row>
    <row r="69" spans="1:7" hidden="1" x14ac:dyDescent="0.2">
      <c r="E69" s="123"/>
    </row>
    <row r="70" spans="1:7" hidden="1" x14ac:dyDescent="0.2">
      <c r="E70" s="123"/>
    </row>
    <row r="71" spans="1:7" x14ac:dyDescent="0.2">
      <c r="A71" s="328" t="s">
        <v>143</v>
      </c>
      <c r="B71" s="328"/>
      <c r="C71" s="92"/>
      <c r="E71" s="328" t="s">
        <v>144</v>
      </c>
      <c r="F71" s="328"/>
      <c r="G71" s="89"/>
    </row>
    <row r="72" spans="1:7" x14ac:dyDescent="0.2">
      <c r="A72" s="87" t="s">
        <v>176</v>
      </c>
      <c r="E72" s="87" t="s">
        <v>255</v>
      </c>
      <c r="F72" s="56"/>
      <c r="G72" s="89"/>
    </row>
    <row r="73" spans="1:7" x14ac:dyDescent="0.2">
      <c r="A73" s="125"/>
      <c r="E73" s="125"/>
      <c r="F73" s="56"/>
      <c r="G73" s="89"/>
    </row>
    <row r="74" spans="1:7" ht="39.75" x14ac:dyDescent="0.2">
      <c r="A74" s="117" t="s">
        <v>10</v>
      </c>
      <c r="B74" s="26" t="s">
        <v>110</v>
      </c>
      <c r="C74" s="44" t="s">
        <v>111</v>
      </c>
      <c r="E74" s="117" t="s">
        <v>10</v>
      </c>
      <c r="F74" s="26" t="s">
        <v>110</v>
      </c>
      <c r="G74" s="44" t="s">
        <v>111</v>
      </c>
    </row>
    <row r="75" spans="1:7" ht="18" x14ac:dyDescent="0.2">
      <c r="A75" s="96">
        <v>1</v>
      </c>
      <c r="B75" s="108" t="s">
        <v>5</v>
      </c>
      <c r="C75" s="109">
        <v>7.6388888888888895E-2</v>
      </c>
      <c r="D75" s="124"/>
      <c r="E75" s="96">
        <v>1</v>
      </c>
      <c r="F75" s="126" t="s">
        <v>239</v>
      </c>
      <c r="G75" s="109">
        <v>0.13194444444444445</v>
      </c>
    </row>
    <row r="76" spans="1:7" x14ac:dyDescent="0.2">
      <c r="A76" s="96">
        <v>2</v>
      </c>
      <c r="B76" s="126" t="s">
        <v>215</v>
      </c>
      <c r="E76" s="96">
        <v>2</v>
      </c>
      <c r="F76" s="91" t="s">
        <v>237</v>
      </c>
      <c r="G76" s="89"/>
    </row>
    <row r="77" spans="1:7" x14ac:dyDescent="0.2">
      <c r="A77" s="96">
        <v>3</v>
      </c>
      <c r="B77" s="91" t="s">
        <v>84</v>
      </c>
      <c r="E77" s="96">
        <v>3</v>
      </c>
      <c r="F77" s="91" t="s">
        <v>236</v>
      </c>
    </row>
    <row r="78" spans="1:7" x14ac:dyDescent="0.2">
      <c r="A78" s="96">
        <v>4</v>
      </c>
      <c r="B78" s="91" t="s">
        <v>85</v>
      </c>
      <c r="E78" s="96">
        <v>4</v>
      </c>
      <c r="F78" s="91" t="s">
        <v>242</v>
      </c>
    </row>
    <row r="79" spans="1:7" x14ac:dyDescent="0.2">
      <c r="A79" s="96">
        <v>5</v>
      </c>
      <c r="B79" s="91" t="s">
        <v>25</v>
      </c>
      <c r="E79" s="96">
        <v>5</v>
      </c>
      <c r="F79" s="91" t="s">
        <v>22</v>
      </c>
      <c r="G79" s="89"/>
    </row>
    <row r="80" spans="1:7" ht="18" x14ac:dyDescent="0.2">
      <c r="A80" s="96">
        <v>6</v>
      </c>
      <c r="B80" s="91" t="s">
        <v>24</v>
      </c>
      <c r="E80" s="96">
        <v>6</v>
      </c>
      <c r="F80" s="91" t="s">
        <v>89</v>
      </c>
      <c r="G80" s="109">
        <v>0.1423611111111111</v>
      </c>
    </row>
    <row r="81" spans="1:7" x14ac:dyDescent="0.2">
      <c r="A81" s="96">
        <v>7</v>
      </c>
      <c r="B81" s="91" t="s">
        <v>23</v>
      </c>
      <c r="E81" s="96">
        <v>7</v>
      </c>
      <c r="F81" s="91" t="s">
        <v>88</v>
      </c>
      <c r="G81" s="89"/>
    </row>
    <row r="82" spans="1:7" ht="18" x14ac:dyDescent="0.2">
      <c r="A82" s="96">
        <v>8</v>
      </c>
      <c r="B82" s="108" t="s">
        <v>105</v>
      </c>
      <c r="C82" s="109">
        <v>7.9861111111111105E-2</v>
      </c>
      <c r="E82" s="96">
        <v>8</v>
      </c>
      <c r="F82" s="91" t="s">
        <v>87</v>
      </c>
      <c r="G82" s="89"/>
    </row>
    <row r="83" spans="1:7" ht="18" x14ac:dyDescent="0.2">
      <c r="A83" s="96">
        <v>9</v>
      </c>
      <c r="B83" s="91" t="s">
        <v>23</v>
      </c>
      <c r="E83" s="96">
        <v>9</v>
      </c>
      <c r="F83" s="91" t="s">
        <v>22</v>
      </c>
      <c r="G83" s="109">
        <v>0.14583333333333334</v>
      </c>
    </row>
    <row r="84" spans="1:7" ht="18" x14ac:dyDescent="0.2">
      <c r="A84" s="96">
        <v>10</v>
      </c>
      <c r="B84" s="91" t="s">
        <v>82</v>
      </c>
      <c r="E84" s="96">
        <v>10</v>
      </c>
      <c r="F84" s="91" t="s">
        <v>113</v>
      </c>
      <c r="G84" s="109">
        <v>0.14930555555555555</v>
      </c>
    </row>
    <row r="85" spans="1:7" ht="18" x14ac:dyDescent="0.2">
      <c r="A85" s="96">
        <v>11</v>
      </c>
      <c r="B85" s="93" t="s">
        <v>161</v>
      </c>
      <c r="C85" s="92"/>
      <c r="E85" s="96">
        <v>11</v>
      </c>
      <c r="F85" s="91" t="s">
        <v>114</v>
      </c>
      <c r="G85" s="109">
        <v>0.15277777777777776</v>
      </c>
    </row>
    <row r="86" spans="1:7" x14ac:dyDescent="0.2">
      <c r="A86" s="96">
        <v>12</v>
      </c>
      <c r="B86" s="91" t="s">
        <v>86</v>
      </c>
      <c r="E86" s="96">
        <v>12</v>
      </c>
      <c r="F86" s="91" t="s">
        <v>195</v>
      </c>
      <c r="G86" s="89"/>
    </row>
    <row r="87" spans="1:7" x14ac:dyDescent="0.2">
      <c r="A87" s="96">
        <v>13</v>
      </c>
      <c r="B87" s="91" t="s">
        <v>195</v>
      </c>
      <c r="D87" s="124"/>
      <c r="E87" s="96">
        <v>13</v>
      </c>
      <c r="F87" s="91" t="s">
        <v>86</v>
      </c>
      <c r="G87" s="89"/>
    </row>
    <row r="88" spans="1:7" x14ac:dyDescent="0.2">
      <c r="A88" s="96">
        <v>14</v>
      </c>
      <c r="B88" s="91" t="s">
        <v>114</v>
      </c>
      <c r="E88" s="96">
        <v>14</v>
      </c>
      <c r="F88" s="91" t="s">
        <v>82</v>
      </c>
      <c r="G88" s="89"/>
    </row>
    <row r="89" spans="1:7" x14ac:dyDescent="0.2">
      <c r="A89" s="96">
        <v>15</v>
      </c>
      <c r="B89" s="91" t="s">
        <v>113</v>
      </c>
      <c r="E89" s="96">
        <v>15</v>
      </c>
      <c r="F89" s="91" t="s">
        <v>23</v>
      </c>
      <c r="G89" s="89"/>
    </row>
    <row r="90" spans="1:7" ht="18" x14ac:dyDescent="0.2">
      <c r="A90" s="96">
        <v>16</v>
      </c>
      <c r="B90" s="91" t="s">
        <v>22</v>
      </c>
      <c r="E90" s="96">
        <v>16</v>
      </c>
      <c r="F90" s="108" t="s">
        <v>105</v>
      </c>
      <c r="G90" s="109"/>
    </row>
    <row r="91" spans="1:7" x14ac:dyDescent="0.2">
      <c r="A91" s="96">
        <v>17</v>
      </c>
      <c r="B91" s="140" t="s">
        <v>243</v>
      </c>
      <c r="E91" s="96">
        <v>17</v>
      </c>
      <c r="F91" s="91" t="s">
        <v>23</v>
      </c>
      <c r="G91" s="89"/>
    </row>
    <row r="92" spans="1:7" x14ac:dyDescent="0.2">
      <c r="A92" s="96">
        <v>18</v>
      </c>
      <c r="B92" s="91" t="s">
        <v>22</v>
      </c>
      <c r="E92" s="96">
        <v>18</v>
      </c>
      <c r="F92" s="91" t="s">
        <v>24</v>
      </c>
      <c r="G92" s="89"/>
    </row>
    <row r="93" spans="1:7" x14ac:dyDescent="0.2">
      <c r="A93" s="96">
        <v>19</v>
      </c>
      <c r="B93" s="91" t="s">
        <v>152</v>
      </c>
      <c r="E93" s="96">
        <v>19</v>
      </c>
      <c r="F93" s="91" t="s">
        <v>25</v>
      </c>
      <c r="G93" s="89"/>
    </row>
    <row r="94" spans="1:7" x14ac:dyDescent="0.2">
      <c r="A94" s="96">
        <v>20</v>
      </c>
      <c r="B94" s="91" t="s">
        <v>22</v>
      </c>
      <c r="E94" s="96">
        <v>20</v>
      </c>
      <c r="F94" s="91" t="s">
        <v>26</v>
      </c>
      <c r="G94" s="89"/>
    </row>
    <row r="95" spans="1:7" x14ac:dyDescent="0.2">
      <c r="A95" s="96">
        <v>21</v>
      </c>
      <c r="B95" s="91" t="s">
        <v>87</v>
      </c>
      <c r="E95" s="96">
        <v>21</v>
      </c>
      <c r="F95" s="91" t="s">
        <v>27</v>
      </c>
      <c r="G95" s="89"/>
    </row>
    <row r="96" spans="1:7" x14ac:dyDescent="0.2">
      <c r="A96" s="96">
        <v>22</v>
      </c>
      <c r="B96" s="91" t="s">
        <v>88</v>
      </c>
      <c r="D96" s="124"/>
      <c r="E96" s="96">
        <v>22</v>
      </c>
      <c r="F96" s="91" t="s">
        <v>84</v>
      </c>
      <c r="G96" s="89"/>
    </row>
    <row r="97" spans="1:7" x14ac:dyDescent="0.2">
      <c r="A97" s="96">
        <v>23</v>
      </c>
      <c r="B97" s="91" t="s">
        <v>89</v>
      </c>
      <c r="D97" s="124"/>
      <c r="E97" s="96">
        <v>23</v>
      </c>
      <c r="F97" s="91" t="s">
        <v>29</v>
      </c>
      <c r="G97" s="89"/>
    </row>
    <row r="98" spans="1:7" x14ac:dyDescent="0.2">
      <c r="A98" s="96">
        <v>24</v>
      </c>
      <c r="B98" s="91" t="s">
        <v>240</v>
      </c>
      <c r="D98" s="124"/>
      <c r="E98" s="96">
        <v>24</v>
      </c>
      <c r="F98" s="91" t="s">
        <v>19</v>
      </c>
      <c r="G98" s="89"/>
    </row>
    <row r="99" spans="1:7" ht="18" x14ac:dyDescent="0.2">
      <c r="A99" s="96">
        <v>25</v>
      </c>
      <c r="B99" s="91" t="s">
        <v>235</v>
      </c>
      <c r="E99" s="96">
        <v>25</v>
      </c>
      <c r="F99" s="108" t="s">
        <v>5</v>
      </c>
      <c r="G99" s="109">
        <v>0.16666666666666666</v>
      </c>
    </row>
    <row r="100" spans="1:7" x14ac:dyDescent="0.2">
      <c r="A100" s="96">
        <v>26</v>
      </c>
      <c r="B100" s="91" t="s">
        <v>236</v>
      </c>
    </row>
    <row r="101" spans="1:7" x14ac:dyDescent="0.2">
      <c r="A101" s="96">
        <v>27</v>
      </c>
      <c r="B101" s="91" t="s">
        <v>237</v>
      </c>
    </row>
    <row r="102" spans="1:7" ht="15.75" customHeight="1" x14ac:dyDescent="0.2">
      <c r="A102" s="96">
        <v>28</v>
      </c>
      <c r="B102" s="91" t="s">
        <v>238</v>
      </c>
      <c r="E102" s="332" t="s">
        <v>217</v>
      </c>
      <c r="F102" s="333"/>
      <c r="G102" s="334"/>
    </row>
    <row r="103" spans="1:7" ht="18" x14ac:dyDescent="0.2">
      <c r="A103" s="96">
        <v>29</v>
      </c>
      <c r="B103" s="126" t="s">
        <v>241</v>
      </c>
      <c r="C103" s="109">
        <v>0.10416666666666667</v>
      </c>
      <c r="E103" s="335"/>
      <c r="F103" s="336"/>
      <c r="G103" s="337"/>
    </row>
    <row r="104" spans="1:7" ht="18" x14ac:dyDescent="0.2">
      <c r="E104" s="127"/>
    </row>
    <row r="105" spans="1:7" x14ac:dyDescent="0.2">
      <c r="A105" s="328" t="s">
        <v>145</v>
      </c>
      <c r="B105" s="328"/>
      <c r="C105" s="92"/>
      <c r="E105" s="328" t="s">
        <v>146</v>
      </c>
      <c r="F105" s="328"/>
      <c r="G105" s="89"/>
    </row>
    <row r="106" spans="1:7" x14ac:dyDescent="0.2">
      <c r="A106" s="83" t="s">
        <v>179</v>
      </c>
      <c r="B106" s="92"/>
      <c r="E106" s="83" t="s">
        <v>180</v>
      </c>
      <c r="F106" s="92"/>
      <c r="G106" s="89"/>
    </row>
    <row r="107" spans="1:7" x14ac:dyDescent="0.2">
      <c r="A107" s="92"/>
      <c r="B107" s="92"/>
      <c r="E107" s="92"/>
      <c r="F107" s="92"/>
      <c r="G107" s="89"/>
    </row>
    <row r="108" spans="1:7" ht="43.5" x14ac:dyDescent="0.2">
      <c r="A108" s="84" t="s">
        <v>10</v>
      </c>
      <c r="B108" s="24" t="s">
        <v>110</v>
      </c>
      <c r="C108" s="44" t="s">
        <v>111</v>
      </c>
      <c r="E108" s="84" t="s">
        <v>10</v>
      </c>
      <c r="F108" s="24" t="s">
        <v>110</v>
      </c>
      <c r="G108" s="44" t="s">
        <v>111</v>
      </c>
    </row>
    <row r="109" spans="1:7" ht="18" x14ac:dyDescent="0.2">
      <c r="A109" s="96">
        <v>1</v>
      </c>
      <c r="B109" s="111" t="s">
        <v>5</v>
      </c>
      <c r="C109" s="109">
        <v>0.16666666666666666</v>
      </c>
      <c r="D109" s="124"/>
      <c r="E109" s="96">
        <v>1</v>
      </c>
      <c r="F109" s="108" t="s">
        <v>153</v>
      </c>
      <c r="G109" s="109">
        <v>0.1875</v>
      </c>
    </row>
    <row r="110" spans="1:7" x14ac:dyDescent="0.2">
      <c r="A110" s="96">
        <v>2</v>
      </c>
      <c r="B110" s="91" t="s">
        <v>19</v>
      </c>
      <c r="E110" s="96">
        <v>2</v>
      </c>
      <c r="F110" s="86" t="s">
        <v>133</v>
      </c>
      <c r="G110" s="89"/>
    </row>
    <row r="111" spans="1:7" x14ac:dyDescent="0.2">
      <c r="A111" s="96">
        <v>3</v>
      </c>
      <c r="B111" s="91" t="s">
        <v>29</v>
      </c>
      <c r="E111" s="96">
        <v>3</v>
      </c>
      <c r="F111" s="86" t="s">
        <v>22</v>
      </c>
      <c r="G111" s="89"/>
    </row>
    <row r="112" spans="1:7" x14ac:dyDescent="0.2">
      <c r="A112" s="96">
        <v>4</v>
      </c>
      <c r="B112" s="91" t="s">
        <v>216</v>
      </c>
      <c r="E112" s="96">
        <v>4</v>
      </c>
      <c r="F112" s="126" t="s">
        <v>9</v>
      </c>
      <c r="G112" s="85"/>
    </row>
    <row r="113" spans="1:7" x14ac:dyDescent="0.2">
      <c r="A113" s="96">
        <v>5</v>
      </c>
      <c r="B113" s="91" t="s">
        <v>85</v>
      </c>
      <c r="D113" s="124"/>
      <c r="E113" s="96">
        <v>5</v>
      </c>
      <c r="F113" s="86" t="s">
        <v>195</v>
      </c>
      <c r="G113" s="89"/>
    </row>
    <row r="114" spans="1:7" x14ac:dyDescent="0.2">
      <c r="A114" s="96">
        <v>6</v>
      </c>
      <c r="B114" s="91" t="s">
        <v>25</v>
      </c>
      <c r="D114" s="124"/>
      <c r="E114" s="96">
        <v>6</v>
      </c>
      <c r="F114" s="86" t="s">
        <v>136</v>
      </c>
      <c r="G114" s="89"/>
    </row>
    <row r="115" spans="1:7" x14ac:dyDescent="0.2">
      <c r="A115" s="96">
        <v>7</v>
      </c>
      <c r="B115" s="91" t="s">
        <v>24</v>
      </c>
      <c r="E115" s="96">
        <v>7</v>
      </c>
      <c r="F115" s="86" t="s">
        <v>113</v>
      </c>
      <c r="G115" s="89"/>
    </row>
    <row r="116" spans="1:7" x14ac:dyDescent="0.2">
      <c r="A116" s="96">
        <v>8</v>
      </c>
      <c r="B116" s="91" t="s">
        <v>23</v>
      </c>
      <c r="E116" s="96">
        <v>8</v>
      </c>
      <c r="F116" s="86" t="s">
        <v>137</v>
      </c>
      <c r="G116" s="89"/>
    </row>
    <row r="117" spans="1:7" ht="18" x14ac:dyDescent="0.2">
      <c r="A117" s="96">
        <v>9</v>
      </c>
      <c r="B117" s="108" t="s">
        <v>105</v>
      </c>
      <c r="C117" s="109">
        <v>0.17361111111111113</v>
      </c>
      <c r="D117" s="124"/>
      <c r="E117" s="96">
        <v>9</v>
      </c>
      <c r="F117" s="86" t="s">
        <v>86</v>
      </c>
      <c r="G117" s="89"/>
    </row>
    <row r="118" spans="1:7" x14ac:dyDescent="0.2">
      <c r="A118" s="96">
        <v>10</v>
      </c>
      <c r="B118" s="91" t="s">
        <v>23</v>
      </c>
      <c r="D118" s="124"/>
      <c r="E118" s="96">
        <v>10</v>
      </c>
      <c r="F118" s="86" t="s">
        <v>82</v>
      </c>
      <c r="G118" s="89"/>
    </row>
    <row r="119" spans="1:7" x14ac:dyDescent="0.2">
      <c r="A119" s="96">
        <v>11</v>
      </c>
      <c r="B119" s="91" t="s">
        <v>82</v>
      </c>
      <c r="C119" s="92"/>
      <c r="D119" s="124"/>
      <c r="E119" s="96">
        <v>11</v>
      </c>
      <c r="F119" s="86" t="s">
        <v>23</v>
      </c>
      <c r="G119" s="85"/>
    </row>
    <row r="120" spans="1:7" ht="18" x14ac:dyDescent="0.2">
      <c r="A120" s="96">
        <v>12</v>
      </c>
      <c r="B120" s="91" t="s">
        <v>86</v>
      </c>
      <c r="D120" s="124"/>
      <c r="E120" s="96">
        <v>12</v>
      </c>
      <c r="F120" s="111" t="s">
        <v>105</v>
      </c>
      <c r="G120" s="109">
        <v>0.19444444444444445</v>
      </c>
    </row>
    <row r="121" spans="1:7" x14ac:dyDescent="0.2">
      <c r="A121" s="96">
        <v>13</v>
      </c>
      <c r="B121" s="91" t="s">
        <v>137</v>
      </c>
      <c r="C121" s="92"/>
      <c r="D121" s="124"/>
      <c r="E121" s="96">
        <v>13</v>
      </c>
      <c r="F121" s="86" t="s">
        <v>23</v>
      </c>
      <c r="G121" s="89"/>
    </row>
    <row r="122" spans="1:7" x14ac:dyDescent="0.2">
      <c r="A122" s="96">
        <v>14</v>
      </c>
      <c r="B122" s="91" t="s">
        <v>113</v>
      </c>
      <c r="C122" s="92"/>
      <c r="D122" s="124"/>
      <c r="E122" s="96">
        <v>14</v>
      </c>
      <c r="F122" s="86" t="s">
        <v>24</v>
      </c>
      <c r="G122" s="89"/>
    </row>
    <row r="123" spans="1:7" x14ac:dyDescent="0.2">
      <c r="A123" s="96">
        <v>15</v>
      </c>
      <c r="B123" s="91" t="s">
        <v>163</v>
      </c>
      <c r="C123" s="92"/>
      <c r="D123" s="124"/>
      <c r="E123" s="96">
        <v>15</v>
      </c>
      <c r="F123" s="86" t="s">
        <v>25</v>
      </c>
      <c r="G123" s="89"/>
    </row>
    <row r="124" spans="1:7" ht="18" x14ac:dyDescent="0.2">
      <c r="A124" s="96">
        <v>16</v>
      </c>
      <c r="B124" s="128" t="s">
        <v>243</v>
      </c>
      <c r="C124" s="109">
        <v>0.18055555555555555</v>
      </c>
      <c r="E124" s="96">
        <v>16</v>
      </c>
      <c r="F124" s="86" t="s">
        <v>26</v>
      </c>
      <c r="G124" s="89"/>
    </row>
    <row r="125" spans="1:7" x14ac:dyDescent="0.2">
      <c r="A125" s="96">
        <v>17</v>
      </c>
      <c r="B125" s="91" t="s">
        <v>163</v>
      </c>
      <c r="E125" s="96">
        <v>17</v>
      </c>
      <c r="F125" s="91" t="s">
        <v>27</v>
      </c>
      <c r="G125" s="89"/>
    </row>
    <row r="126" spans="1:7" x14ac:dyDescent="0.2">
      <c r="A126" s="96">
        <v>18</v>
      </c>
      <c r="B126" s="86" t="s">
        <v>133</v>
      </c>
      <c r="E126" s="96">
        <v>18</v>
      </c>
      <c r="F126" s="86" t="s">
        <v>28</v>
      </c>
      <c r="G126" s="89"/>
    </row>
    <row r="127" spans="1:7" ht="18" x14ac:dyDescent="0.2">
      <c r="A127" s="96">
        <v>19</v>
      </c>
      <c r="B127" s="108" t="s">
        <v>153</v>
      </c>
      <c r="C127" s="109">
        <v>0.1875</v>
      </c>
      <c r="D127" s="124"/>
      <c r="E127" s="96">
        <v>19</v>
      </c>
      <c r="F127" s="86" t="s">
        <v>29</v>
      </c>
      <c r="G127" s="89"/>
    </row>
    <row r="128" spans="1:7" x14ac:dyDescent="0.2">
      <c r="E128" s="96">
        <v>20</v>
      </c>
      <c r="F128" s="86" t="s">
        <v>20</v>
      </c>
      <c r="G128" s="89"/>
    </row>
    <row r="129" spans="1:7" ht="18.75" customHeight="1" x14ac:dyDescent="0.2">
      <c r="E129" s="96">
        <v>21</v>
      </c>
      <c r="F129" s="111" t="s">
        <v>5</v>
      </c>
      <c r="G129" s="109">
        <v>1.2048611111111112</v>
      </c>
    </row>
    <row r="131" spans="1:7" ht="20.25" x14ac:dyDescent="0.2">
      <c r="A131" s="329" t="s">
        <v>168</v>
      </c>
      <c r="B131" s="329"/>
      <c r="C131" s="329"/>
      <c r="D131" s="124"/>
      <c r="E131" s="123"/>
      <c r="F131" s="330" t="s">
        <v>149</v>
      </c>
      <c r="G131" s="331"/>
    </row>
    <row r="132" spans="1:7" x14ac:dyDescent="0.2">
      <c r="A132" s="328" t="s">
        <v>147</v>
      </c>
      <c r="B132" s="328"/>
      <c r="C132" s="92"/>
      <c r="D132" s="129"/>
      <c r="E132" s="328" t="s">
        <v>150</v>
      </c>
      <c r="F132" s="328"/>
      <c r="G132" s="89"/>
    </row>
    <row r="133" spans="1:7" x14ac:dyDescent="0.2">
      <c r="A133" s="83" t="s">
        <v>190</v>
      </c>
      <c r="B133" s="28"/>
      <c r="D133" s="129"/>
      <c r="E133" s="83" t="s">
        <v>180</v>
      </c>
      <c r="G133" s="89"/>
    </row>
    <row r="134" spans="1:7" x14ac:dyDescent="0.2">
      <c r="B134" s="28"/>
      <c r="D134" s="129"/>
      <c r="G134" s="89"/>
    </row>
    <row r="135" spans="1:7" ht="39.75" x14ac:dyDescent="0.2">
      <c r="A135" s="117" t="s">
        <v>10</v>
      </c>
      <c r="B135" s="24" t="s">
        <v>110</v>
      </c>
      <c r="C135" s="44" t="s">
        <v>111</v>
      </c>
      <c r="D135" s="129"/>
      <c r="E135" s="117" t="s">
        <v>10</v>
      </c>
      <c r="F135" s="24" t="s">
        <v>110</v>
      </c>
      <c r="G135" s="44" t="s">
        <v>111</v>
      </c>
    </row>
    <row r="136" spans="1:7" ht="18" x14ac:dyDescent="0.2">
      <c r="A136" s="119">
        <v>1</v>
      </c>
      <c r="B136" s="108" t="s">
        <v>5</v>
      </c>
      <c r="C136" s="109">
        <v>0.20833333333333334</v>
      </c>
      <c r="D136" s="129"/>
      <c r="E136" s="119">
        <v>1</v>
      </c>
      <c r="F136" s="108" t="s">
        <v>153</v>
      </c>
      <c r="G136" s="109">
        <v>0.22916666666666666</v>
      </c>
    </row>
    <row r="137" spans="1:7" x14ac:dyDescent="0.2">
      <c r="A137" s="119">
        <v>2</v>
      </c>
      <c r="B137" s="91" t="s">
        <v>19</v>
      </c>
      <c r="D137" s="129"/>
      <c r="E137" s="96">
        <v>2</v>
      </c>
      <c r="F137" s="86" t="s">
        <v>133</v>
      </c>
    </row>
    <row r="138" spans="1:7" x14ac:dyDescent="0.2">
      <c r="A138" s="119">
        <v>3</v>
      </c>
      <c r="B138" s="91" t="s">
        <v>29</v>
      </c>
      <c r="D138" s="129"/>
      <c r="E138" s="96">
        <v>3</v>
      </c>
      <c r="F138" s="130" t="s">
        <v>22</v>
      </c>
      <c r="G138" s="89"/>
    </row>
    <row r="139" spans="1:7" x14ac:dyDescent="0.2">
      <c r="A139" s="119">
        <v>4</v>
      </c>
      <c r="B139" s="91" t="s">
        <v>84</v>
      </c>
      <c r="D139" s="129"/>
      <c r="E139" s="96">
        <v>4</v>
      </c>
      <c r="F139" s="126" t="s">
        <v>9</v>
      </c>
      <c r="G139" s="85"/>
    </row>
    <row r="140" spans="1:7" x14ac:dyDescent="0.2">
      <c r="A140" s="119">
        <v>5</v>
      </c>
      <c r="B140" s="91" t="s">
        <v>85</v>
      </c>
      <c r="D140" s="129"/>
      <c r="E140" s="96">
        <v>5</v>
      </c>
      <c r="F140" s="86" t="s">
        <v>195</v>
      </c>
      <c r="G140" s="89"/>
    </row>
    <row r="141" spans="1:7" x14ac:dyDescent="0.2">
      <c r="A141" s="119">
        <v>6</v>
      </c>
      <c r="B141" s="91" t="s">
        <v>25</v>
      </c>
      <c r="C141" s="92"/>
      <c r="D141" s="129"/>
      <c r="E141" s="96">
        <v>6</v>
      </c>
      <c r="F141" s="86" t="s">
        <v>136</v>
      </c>
      <c r="G141" s="89"/>
    </row>
    <row r="142" spans="1:7" x14ac:dyDescent="0.2">
      <c r="A142" s="119">
        <v>7</v>
      </c>
      <c r="B142" s="91" t="s">
        <v>24</v>
      </c>
      <c r="C142" s="92"/>
      <c r="D142" s="129"/>
      <c r="E142" s="96">
        <v>7</v>
      </c>
      <c r="F142" s="86" t="s">
        <v>113</v>
      </c>
      <c r="G142" s="89"/>
    </row>
    <row r="143" spans="1:7" x14ac:dyDescent="0.2">
      <c r="A143" s="119">
        <v>8</v>
      </c>
      <c r="B143" s="91" t="s">
        <v>23</v>
      </c>
      <c r="C143" s="92"/>
      <c r="D143" s="129"/>
      <c r="E143" s="96">
        <v>8</v>
      </c>
      <c r="F143" s="86" t="s">
        <v>137</v>
      </c>
      <c r="G143" s="89"/>
    </row>
    <row r="144" spans="1:7" ht="18" x14ac:dyDescent="0.2">
      <c r="A144" s="119">
        <v>9</v>
      </c>
      <c r="B144" s="108" t="s">
        <v>105</v>
      </c>
      <c r="C144" s="109">
        <v>0.21527777777777779</v>
      </c>
      <c r="D144" s="129"/>
      <c r="E144" s="96">
        <v>9</v>
      </c>
      <c r="F144" s="86" t="s">
        <v>86</v>
      </c>
      <c r="G144" s="89"/>
    </row>
    <row r="145" spans="1:7" x14ac:dyDescent="0.2">
      <c r="A145" s="119">
        <v>10</v>
      </c>
      <c r="B145" s="91" t="s">
        <v>23</v>
      </c>
      <c r="C145" s="92"/>
      <c r="D145" s="129"/>
      <c r="E145" s="96">
        <v>10</v>
      </c>
      <c r="F145" s="86" t="s">
        <v>82</v>
      </c>
      <c r="G145" s="89"/>
    </row>
    <row r="146" spans="1:7" x14ac:dyDescent="0.2">
      <c r="A146" s="119">
        <v>11</v>
      </c>
      <c r="B146" s="91" t="s">
        <v>82</v>
      </c>
      <c r="C146" s="92"/>
      <c r="D146" s="129"/>
      <c r="E146" s="96">
        <v>11</v>
      </c>
      <c r="F146" s="86" t="s">
        <v>23</v>
      </c>
      <c r="G146" s="89"/>
    </row>
    <row r="147" spans="1:7" ht="18" x14ac:dyDescent="0.2">
      <c r="A147" s="119">
        <v>12</v>
      </c>
      <c r="B147" s="91" t="s">
        <v>188</v>
      </c>
      <c r="C147" s="92"/>
      <c r="D147" s="129"/>
      <c r="E147" s="96">
        <v>12</v>
      </c>
      <c r="F147" s="111" t="s">
        <v>105</v>
      </c>
      <c r="G147" s="109">
        <v>0.23611111111111113</v>
      </c>
    </row>
    <row r="148" spans="1:7" x14ac:dyDescent="0.2">
      <c r="A148" s="119">
        <v>13</v>
      </c>
      <c r="B148" s="91" t="s">
        <v>137</v>
      </c>
      <c r="C148" s="92"/>
      <c r="D148" s="129"/>
      <c r="E148" s="96">
        <v>13</v>
      </c>
      <c r="F148" s="86" t="s">
        <v>23</v>
      </c>
      <c r="G148" s="89"/>
    </row>
    <row r="149" spans="1:7" ht="18" x14ac:dyDescent="0.2">
      <c r="A149" s="119">
        <v>14</v>
      </c>
      <c r="B149" s="126" t="s">
        <v>113</v>
      </c>
      <c r="C149" s="109">
        <v>0.22222222222222221</v>
      </c>
      <c r="D149" s="129"/>
      <c r="E149" s="96">
        <v>14</v>
      </c>
      <c r="F149" s="86" t="s">
        <v>24</v>
      </c>
      <c r="G149" s="89"/>
    </row>
    <row r="150" spans="1:7" x14ac:dyDescent="0.2">
      <c r="A150" s="119">
        <v>15</v>
      </c>
      <c r="B150" s="91" t="s">
        <v>189</v>
      </c>
      <c r="C150" s="92"/>
      <c r="D150" s="129"/>
      <c r="E150" s="96">
        <v>15</v>
      </c>
      <c r="F150" s="86" t="s">
        <v>25</v>
      </c>
      <c r="G150" s="89"/>
    </row>
    <row r="151" spans="1:7" x14ac:dyDescent="0.2">
      <c r="A151" s="119">
        <v>16</v>
      </c>
      <c r="B151" s="86" t="s">
        <v>133</v>
      </c>
      <c r="D151" s="129"/>
      <c r="E151" s="96">
        <v>16</v>
      </c>
      <c r="F151" s="86" t="s">
        <v>26</v>
      </c>
      <c r="G151" s="89"/>
    </row>
    <row r="152" spans="1:7" ht="18" x14ac:dyDescent="0.2">
      <c r="A152" s="119">
        <v>17</v>
      </c>
      <c r="B152" s="108" t="s">
        <v>153</v>
      </c>
      <c r="C152" s="109">
        <v>0.22916666666666666</v>
      </c>
      <c r="D152" s="129"/>
      <c r="E152" s="96">
        <v>17</v>
      </c>
      <c r="F152" s="91" t="s">
        <v>27</v>
      </c>
      <c r="G152" s="89"/>
    </row>
    <row r="153" spans="1:7" x14ac:dyDescent="0.2">
      <c r="A153" s="92"/>
      <c r="B153" s="92"/>
      <c r="C153" s="92"/>
      <c r="D153" s="129"/>
      <c r="E153" s="96">
        <v>18</v>
      </c>
      <c r="F153" s="86" t="s">
        <v>28</v>
      </c>
      <c r="G153" s="89"/>
    </row>
    <row r="154" spans="1:7" x14ac:dyDescent="0.2">
      <c r="A154" s="92"/>
      <c r="B154" s="92"/>
      <c r="C154" s="92"/>
      <c r="D154" s="129"/>
      <c r="E154" s="96">
        <v>19</v>
      </c>
      <c r="F154" s="86" t="s">
        <v>29</v>
      </c>
      <c r="G154" s="89"/>
    </row>
    <row r="155" spans="1:7" x14ac:dyDescent="0.2">
      <c r="A155" s="92"/>
      <c r="B155" s="92"/>
      <c r="D155" s="129"/>
      <c r="E155" s="96">
        <v>20</v>
      </c>
      <c r="F155" s="86" t="s">
        <v>19</v>
      </c>
      <c r="G155" s="89"/>
    </row>
    <row r="156" spans="1:7" ht="18" x14ac:dyDescent="0.2">
      <c r="A156" s="92"/>
      <c r="B156" s="92"/>
      <c r="D156" s="129"/>
      <c r="E156" s="96">
        <v>21</v>
      </c>
      <c r="F156" s="111" t="s">
        <v>5</v>
      </c>
      <c r="G156" s="109">
        <v>1.2465277777777779</v>
      </c>
    </row>
  </sheetData>
  <mergeCells count="15">
    <mergeCell ref="F54:G54"/>
    <mergeCell ref="E71:F71"/>
    <mergeCell ref="A54:C54"/>
    <mergeCell ref="E102:G103"/>
    <mergeCell ref="F1:G1"/>
    <mergeCell ref="A3:B3"/>
    <mergeCell ref="A71:B71"/>
    <mergeCell ref="A1:C1"/>
    <mergeCell ref="E28:G32"/>
    <mergeCell ref="A132:B132"/>
    <mergeCell ref="E132:F132"/>
    <mergeCell ref="A105:B105"/>
    <mergeCell ref="E105:F105"/>
    <mergeCell ref="A131:C131"/>
    <mergeCell ref="F131:G131"/>
  </mergeCells>
  <phoneticPr fontId="3" type="noConversion"/>
  <printOptions horizontalCentered="1" verticalCentered="1"/>
  <pageMargins left="0.19685039370078741" right="0.23622047244094491" top="0.19685039370078741" bottom="0.19685039370078741" header="0.11811023622047245" footer="0.11811023622047245"/>
  <pageSetup paperSize="9" scale="73" orientation="portrait" r:id="rId1"/>
  <headerFooter alignWithMargins="0"/>
  <rowBreaks count="2" manualBreakCount="2">
    <brk id="53" max="6" man="1"/>
    <brk id="13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Darba diena</vt:lpstr>
      <vt:lpstr>Brivdiena</vt:lpstr>
      <vt:lpstr>163</vt:lpstr>
      <vt:lpstr>171</vt:lpstr>
      <vt:lpstr>172</vt:lpstr>
      <vt:lpstr>173</vt:lpstr>
      <vt:lpstr>'163'!Print_Area</vt:lpstr>
      <vt:lpstr>'171'!Print_Area</vt:lpstr>
      <vt:lpstr>'172'!Print_Area</vt:lpstr>
      <vt:lpstr>'173'!Print_Area</vt:lpstr>
      <vt:lpstr>Brivdiena!Print_Area</vt:lpstr>
      <vt:lpstr>'Darba diena'!Print_Area</vt:lpstr>
    </vt:vector>
  </TitlesOfParts>
  <Company>Rigas Satiksme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Andris Logins</dc:creator>
  <cp:lastModifiedBy>Jānis Stankunas</cp:lastModifiedBy>
  <cp:lastPrinted>2019-12-16T06:22:52Z</cp:lastPrinted>
  <dcterms:created xsi:type="dcterms:W3CDTF">2008-12-19T08:57:58Z</dcterms:created>
  <dcterms:modified xsi:type="dcterms:W3CDTF">2020-10-29T17:28:51Z</dcterms:modified>
</cp:coreProperties>
</file>