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inta_novika_rigassatiksme_lv/Documents/Desktop/2.daļa/"/>
    </mc:Choice>
  </mc:AlternateContent>
  <xr:revisionPtr revIDLastSave="22" documentId="8_{932B5127-1CEC-4626-9D1B-07D6857FECED}" xr6:coauthVersionLast="44" xr6:coauthVersionMax="46" xr10:uidLastSave="{201886C4-A0CF-4CCF-AAD8-B70CCF5109BE}"/>
  <bookViews>
    <workbookView xWindow="-110" yWindow="-110" windowWidth="19420" windowHeight="10420" xr2:uid="{2750DEC8-69D9-4D00-A782-C36B3F189405}"/>
  </bookViews>
  <sheets>
    <sheet name="Daugavas kreisais (Pārdaugava)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0" i="5" l="1"/>
  <c r="U30" i="5"/>
  <c r="T30" i="5"/>
  <c r="R30" i="5"/>
  <c r="Q30" i="5"/>
  <c r="O30" i="5"/>
  <c r="N30" i="5"/>
  <c r="M30" i="5"/>
  <c r="L30" i="5"/>
  <c r="K30" i="5"/>
  <c r="J30" i="5"/>
  <c r="I30" i="5"/>
  <c r="H30" i="5"/>
  <c r="G30" i="5"/>
  <c r="F30" i="5"/>
  <c r="E30" i="5"/>
  <c r="W29" i="5"/>
  <c r="S29" i="5"/>
  <c r="W28" i="5"/>
  <c r="S28" i="5"/>
  <c r="W27" i="5"/>
  <c r="S27" i="5"/>
  <c r="W26" i="5"/>
  <c r="S26" i="5"/>
  <c r="W25" i="5"/>
  <c r="S25" i="5"/>
  <c r="W24" i="5"/>
  <c r="S24" i="5"/>
  <c r="W23" i="5"/>
  <c r="S23" i="5"/>
  <c r="W22" i="5"/>
  <c r="S22" i="5"/>
  <c r="W21" i="5"/>
  <c r="S21" i="5"/>
  <c r="W20" i="5"/>
  <c r="S20" i="5"/>
  <c r="W19" i="5"/>
  <c r="S19" i="5"/>
  <c r="S30" i="5" l="1"/>
  <c r="W30" i="5"/>
</calcChain>
</file>

<file path=xl/sharedStrings.xml><?xml version="1.0" encoding="utf-8"?>
<sst xmlns="http://schemas.openxmlformats.org/spreadsheetml/2006/main" count="70" uniqueCount="54">
  <si>
    <t xml:space="preserve">keram. </t>
  </si>
  <si>
    <t>metal.</t>
  </si>
  <si>
    <t>ar tabl.</t>
  </si>
  <si>
    <t>bez tabl.</t>
  </si>
  <si>
    <t>flīzes</t>
  </si>
  <si>
    <t>linolejs</t>
  </si>
  <si>
    <t>6.apakšstacija (Alīses iela 7)</t>
  </si>
  <si>
    <t>KAC Nr.3 (Kurzemes prospekts 137)</t>
  </si>
  <si>
    <t>2.GS "Zasulauks" (Kuldīgas iela 58)</t>
  </si>
  <si>
    <t>DP "Zolitūde" (J.Endzelīna iela 11)</t>
  </si>
  <si>
    <t>1.GS "Imanta" (Kurzemes prospekts 110A)</t>
  </si>
  <si>
    <t>9./25.GS "Iļģuciems" (Lidoņu iela 6)</t>
  </si>
  <si>
    <t>5.GS "Iļģuciems" (Baltā iela 2A)</t>
  </si>
  <si>
    <t>10.GS "Bišumuiža" (Bauskas iela 149A)</t>
  </si>
  <si>
    <t>DP "Imanta" (Kurzemes prospekts 137)</t>
  </si>
  <si>
    <t>DP "Bolderāja"(Parādes iela 36A)</t>
  </si>
  <si>
    <t>DP "Ziepniekkalns" (Līvciema iela 48)</t>
  </si>
  <si>
    <t>betons</t>
  </si>
  <si>
    <t>bide</t>
  </si>
  <si>
    <t>koka</t>
  </si>
  <si>
    <t>PVC</t>
  </si>
  <si>
    <t>krāns</t>
  </si>
  <si>
    <t>Kopā</t>
  </si>
  <si>
    <t>cik cilvēku telpā atrodas dienas laikā</t>
  </si>
  <si>
    <t>atkritumu tvertnes (gab.)</t>
  </si>
  <si>
    <t>dušas  kabīnes (gab.)</t>
  </si>
  <si>
    <t>tualetes podi (gab.)</t>
  </si>
  <si>
    <t>Nr.p.k.</t>
  </si>
  <si>
    <t>3 reizes nedēļā (pirmdien, trešdien, piektdien-darba dienas)</t>
  </si>
  <si>
    <t>5 darba dienas nedēļā</t>
  </si>
  <si>
    <t>6  dienas nedēļā (brīvdienu un svētku dienās, ja tās ir vairāk kā 2 pēc kārtas)*</t>
  </si>
  <si>
    <t>Telpu adreses</t>
  </si>
  <si>
    <t>Uzkopšanas dienas (vai reizes) atbilstoši TS 2.pielikumā norādītajam periodiskumu</t>
  </si>
  <si>
    <t>Darbi jāizpilda ar savu darbaspēku, iekārtām, inventāru (slotām, apkopēju ratiņi, putekļu sūcējiem, individuālajiem apkopēju darba aizsardzības līdzekļiem (apaviem, apģērbu, respiratoriem, cimdiem u.tml.) pēc nepieciešamības, un ir Izpildītāja atbildība.</t>
  </si>
  <si>
    <t xml:space="preserve">                                …....pielikums</t>
  </si>
  <si>
    <t>Uzkopt:</t>
  </si>
  <si>
    <t>3 brīvdienas - otrajā brīvdienā;</t>
  </si>
  <si>
    <t>4 brīvdienas - pēc 2 dienām;</t>
  </si>
  <si>
    <t>5 brīvdienas - pēc 2 dienām.</t>
  </si>
  <si>
    <t xml:space="preserve">08.30  – 09.30  </t>
  </si>
  <si>
    <t xml:space="preserve">15.00 – 18.00  </t>
  </si>
  <si>
    <t xml:space="preserve">07.00 – 10.00  </t>
  </si>
  <si>
    <t>Uzkopšanas laiks</t>
  </si>
  <si>
    <t>pisuāru skaits (gab.)</t>
  </si>
  <si>
    <t>izlietnes (gab.)</t>
  </si>
  <si>
    <t>Uzkopšanas veids un vieta stāvvietu telpām (birojs, virtuve, sanitārās telpas, grīdas)</t>
  </si>
  <si>
    <t>Kopā, visu veidu grīdas virsmu platība</t>
  </si>
  <si>
    <t>Kopā, visu veidu logu platība</t>
  </si>
  <si>
    <r>
      <rPr>
        <b/>
        <sz val="12"/>
        <rFont val="Times New Roman"/>
        <family val="1"/>
        <charset val="186"/>
      </rPr>
      <t xml:space="preserve">Piezīme: </t>
    </r>
    <r>
      <rPr>
        <sz val="12"/>
        <rFont val="Times New Roman"/>
        <family val="1"/>
        <charset val="186"/>
      </rPr>
      <t>Brīvdienu un svētku dienās, ja tās ir vairāk kā 2 pēc kārtas* -</t>
    </r>
  </si>
  <si>
    <r>
      <t>virtuve, m</t>
    </r>
    <r>
      <rPr>
        <b/>
        <vertAlign val="superscript"/>
        <sz val="12"/>
        <rFont val="Times New Roman"/>
        <family val="1"/>
        <charset val="186"/>
      </rPr>
      <t>2</t>
    </r>
  </si>
  <si>
    <r>
      <t>biroju telpa, m</t>
    </r>
    <r>
      <rPr>
        <b/>
        <vertAlign val="superscript"/>
        <sz val="12"/>
        <rFont val="Times New Roman"/>
        <family val="1"/>
        <charset val="186"/>
      </rPr>
      <t>2</t>
    </r>
  </si>
  <si>
    <r>
      <t>logu platība, m</t>
    </r>
    <r>
      <rPr>
        <b/>
        <vertAlign val="superscript"/>
        <sz val="12"/>
        <rFont val="Times New Roman"/>
        <family val="1"/>
        <charset val="186"/>
      </rPr>
      <t>2</t>
    </r>
  </si>
  <si>
    <r>
      <t>grīdu virsmas, m</t>
    </r>
    <r>
      <rPr>
        <b/>
        <vertAlign val="superscript"/>
        <sz val="12"/>
        <rFont val="Times New Roman"/>
        <family val="1"/>
        <charset val="186"/>
      </rPr>
      <t>2</t>
    </r>
  </si>
  <si>
    <t xml:space="preserve">2.daļa - Objeku saraksts un darbu apjomi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</si>
</sst>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5" fillId="0" borderId="2" xfId="0" applyFont="1" applyBorder="1"/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2" fontId="6" fillId="3" borderId="0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5" fillId="2" borderId="0" xfId="0" applyFont="1" applyFill="1"/>
    <xf numFmtId="0" fontId="1" fillId="2" borderId="0" xfId="0" applyFont="1" applyFill="1"/>
    <xf numFmtId="0" fontId="10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8" xfId="0" applyFont="1" applyBorder="1"/>
    <xf numFmtId="0" fontId="5" fillId="0" borderId="5" xfId="0" applyFont="1" applyBorder="1"/>
    <xf numFmtId="0" fontId="5" fillId="2" borderId="5" xfId="0" applyFont="1" applyFill="1" applyBorder="1"/>
    <xf numFmtId="0" fontId="5" fillId="2" borderId="0" xfId="0" applyFont="1" applyFill="1" applyBorder="1"/>
    <xf numFmtId="0" fontId="1" fillId="2" borderId="0" xfId="0" applyFont="1" applyFill="1" applyBorder="1"/>
    <xf numFmtId="3" fontId="6" fillId="2" borderId="0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5567-1956-47E9-A500-9D2D365C9352}">
  <dimension ref="A1:AF38"/>
  <sheetViews>
    <sheetView tabSelected="1" zoomScale="59" zoomScaleNormal="59" workbookViewId="0">
      <selection activeCell="C24" sqref="C24"/>
    </sheetView>
  </sheetViews>
  <sheetFormatPr defaultRowHeight="14.5" x14ac:dyDescent="0.35"/>
  <cols>
    <col min="1" max="1" width="9.1796875" style="2"/>
    <col min="2" max="2" width="21" style="4" customWidth="1"/>
    <col min="3" max="3" width="23.1796875" style="4" customWidth="1"/>
    <col min="4" max="4" width="15.453125" style="4" customWidth="1"/>
    <col min="5" max="12" width="9.1796875" style="2"/>
    <col min="13" max="13" width="11" style="2" customWidth="1"/>
    <col min="14" max="15" width="9.1796875" style="2"/>
    <col min="16" max="16" width="16" style="2" customWidth="1"/>
    <col min="17" max="18" width="9.1796875" style="2"/>
    <col min="19" max="19" width="14.7265625" style="2" customWidth="1"/>
    <col min="20" max="23" width="11.81640625" style="2" customWidth="1"/>
    <col min="24" max="24" width="20.453125" style="2" customWidth="1"/>
    <col min="25" max="25" width="24.7265625" style="2" customWidth="1"/>
    <col min="26" max="27" width="17.1796875" style="2" customWidth="1"/>
    <col min="28" max="28" width="16.7265625" style="2" customWidth="1"/>
    <col min="29" max="29" width="26.81640625" customWidth="1"/>
  </cols>
  <sheetData>
    <row r="1" spans="1:32" ht="37.5" customHeight="1" x14ac:dyDescent="0.35">
      <c r="B1" s="3"/>
      <c r="R1" s="29" t="s">
        <v>34</v>
      </c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32" ht="20.25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32" ht="20.25" customHeight="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32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32" ht="18" customHeight="1" x14ac:dyDescent="0.35">
      <c r="A5" s="31" t="s">
        <v>53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32" ht="18" customHeight="1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</row>
    <row r="7" spans="1:32" x14ac:dyDescent="0.3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32" s="1" customFormat="1" ht="47.25" customHeight="1" x14ac:dyDescent="0.3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2" s="1" customFormat="1" ht="15.5" x14ac:dyDescent="0.35">
      <c r="A9" s="33" t="s">
        <v>33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32" s="7" customFormat="1" ht="15.5" x14ac:dyDescent="0.35">
      <c r="A10" s="42" t="s">
        <v>48</v>
      </c>
      <c r="B10" s="42"/>
      <c r="C10" s="42"/>
      <c r="D10" s="42"/>
      <c r="E10" s="42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32" s="7" customFormat="1" ht="15.5" x14ac:dyDescent="0.35">
      <c r="A11" s="45" t="s">
        <v>35</v>
      </c>
      <c r="B11" s="45"/>
      <c r="C11" s="8"/>
      <c r="D11" s="8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32" s="7" customFormat="1" ht="15.5" x14ac:dyDescent="0.35">
      <c r="A12" s="9" t="s">
        <v>36</v>
      </c>
      <c r="B12" s="9"/>
      <c r="C12" s="8"/>
      <c r="D12" s="8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2"/>
      <c r="AC12" s="63"/>
      <c r="AD12" s="63"/>
      <c r="AE12" s="63"/>
      <c r="AF12" s="63"/>
    </row>
    <row r="13" spans="1:32" s="7" customFormat="1" ht="15.5" x14ac:dyDescent="0.35">
      <c r="A13" s="45" t="s">
        <v>37</v>
      </c>
      <c r="B13" s="45"/>
      <c r="C13" s="45"/>
      <c r="D13" s="8"/>
      <c r="E13" s="5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2"/>
      <c r="AC13" s="63"/>
      <c r="AD13" s="63"/>
      <c r="AE13" s="63"/>
      <c r="AF13" s="63"/>
    </row>
    <row r="14" spans="1:32" s="7" customFormat="1" ht="15.5" x14ac:dyDescent="0.35">
      <c r="A14" s="46" t="s">
        <v>38</v>
      </c>
      <c r="B14" s="46"/>
      <c r="C14" s="46"/>
      <c r="D14" s="8"/>
      <c r="E14" s="5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50"/>
      <c r="Y14" s="50"/>
      <c r="Z14" s="50"/>
      <c r="AA14" s="50"/>
      <c r="AB14" s="69"/>
      <c r="AC14" s="70"/>
      <c r="AD14" s="63"/>
      <c r="AE14" s="63"/>
      <c r="AF14" s="63"/>
    </row>
    <row r="15" spans="1:32" s="7" customFormat="1" ht="28.5" customHeight="1" x14ac:dyDescent="0.35">
      <c r="A15" s="47" t="s">
        <v>27</v>
      </c>
      <c r="B15" s="35" t="s">
        <v>31</v>
      </c>
      <c r="C15" s="35" t="s">
        <v>32</v>
      </c>
      <c r="D15" s="35" t="s">
        <v>42</v>
      </c>
      <c r="E15" s="43" t="s">
        <v>45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54"/>
      <c r="Y15" s="54"/>
      <c r="Z15" s="54"/>
      <c r="AA15" s="54"/>
      <c r="AB15" s="54"/>
      <c r="AC15" s="54"/>
      <c r="AD15" s="63"/>
      <c r="AE15" s="63"/>
      <c r="AF15" s="63"/>
    </row>
    <row r="16" spans="1:32" s="7" customFormat="1" ht="76.5" customHeight="1" x14ac:dyDescent="0.35">
      <c r="A16" s="47"/>
      <c r="B16" s="35"/>
      <c r="C16" s="35"/>
      <c r="D16" s="35"/>
      <c r="E16" s="10" t="s">
        <v>26</v>
      </c>
      <c r="F16" s="10" t="s">
        <v>25</v>
      </c>
      <c r="G16" s="40" t="s">
        <v>44</v>
      </c>
      <c r="H16" s="41"/>
      <c r="I16" s="11" t="s">
        <v>21</v>
      </c>
      <c r="J16" s="44" t="s">
        <v>43</v>
      </c>
      <c r="K16" s="44"/>
      <c r="L16" s="11" t="s">
        <v>18</v>
      </c>
      <c r="M16" s="10" t="s">
        <v>24</v>
      </c>
      <c r="N16" s="10" t="s">
        <v>49</v>
      </c>
      <c r="O16" s="10" t="s">
        <v>50</v>
      </c>
      <c r="P16" s="10" t="s">
        <v>23</v>
      </c>
      <c r="Q16" s="44" t="s">
        <v>51</v>
      </c>
      <c r="R16" s="44"/>
      <c r="S16" s="34" t="s">
        <v>47</v>
      </c>
      <c r="T16" s="37" t="s">
        <v>52</v>
      </c>
      <c r="U16" s="38"/>
      <c r="V16" s="39"/>
      <c r="W16" s="34" t="s">
        <v>46</v>
      </c>
      <c r="X16" s="54"/>
      <c r="Y16" s="54"/>
      <c r="Z16" s="54"/>
      <c r="AA16" s="54"/>
      <c r="AB16" s="54"/>
      <c r="AC16" s="54"/>
      <c r="AD16" s="63"/>
      <c r="AE16" s="63"/>
      <c r="AF16" s="63"/>
    </row>
    <row r="17" spans="1:32" s="7" customFormat="1" ht="15.5" x14ac:dyDescent="0.35">
      <c r="A17" s="12"/>
      <c r="B17" s="13"/>
      <c r="C17" s="13"/>
      <c r="D17" s="13"/>
      <c r="E17" s="10"/>
      <c r="F17" s="10"/>
      <c r="G17" s="12" t="s">
        <v>0</v>
      </c>
      <c r="H17" s="12" t="s">
        <v>1</v>
      </c>
      <c r="I17" s="11"/>
      <c r="J17" s="12" t="s">
        <v>2</v>
      </c>
      <c r="K17" s="12" t="s">
        <v>3</v>
      </c>
      <c r="L17" s="11"/>
      <c r="M17" s="10"/>
      <c r="N17" s="10"/>
      <c r="O17" s="10"/>
      <c r="P17" s="10"/>
      <c r="Q17" s="12" t="s">
        <v>19</v>
      </c>
      <c r="R17" s="12" t="s">
        <v>20</v>
      </c>
      <c r="S17" s="34"/>
      <c r="T17" s="14" t="s">
        <v>4</v>
      </c>
      <c r="U17" s="14" t="s">
        <v>5</v>
      </c>
      <c r="V17" s="14" t="s">
        <v>17</v>
      </c>
      <c r="W17" s="34"/>
      <c r="X17" s="54"/>
      <c r="Y17" s="54"/>
      <c r="Z17" s="54"/>
      <c r="AA17" s="54"/>
      <c r="AB17" s="54"/>
      <c r="AC17" s="54"/>
      <c r="AD17" s="63"/>
      <c r="AE17" s="63"/>
      <c r="AF17" s="63"/>
    </row>
    <row r="18" spans="1:32" s="27" customFormat="1" ht="24" customHeight="1" x14ac:dyDescent="0.35">
      <c r="A18" s="22">
        <v>1</v>
      </c>
      <c r="B18" s="24">
        <v>2</v>
      </c>
      <c r="C18" s="24">
        <v>3</v>
      </c>
      <c r="D18" s="24">
        <v>4</v>
      </c>
      <c r="E18" s="28">
        <v>5</v>
      </c>
      <c r="F18" s="28">
        <v>6</v>
      </c>
      <c r="G18" s="22">
        <v>7</v>
      </c>
      <c r="H18" s="22">
        <v>8</v>
      </c>
      <c r="I18" s="22">
        <v>9</v>
      </c>
      <c r="J18" s="22">
        <v>10</v>
      </c>
      <c r="K18" s="22">
        <v>11</v>
      </c>
      <c r="L18" s="22">
        <v>12</v>
      </c>
      <c r="M18" s="28">
        <v>13</v>
      </c>
      <c r="N18" s="28">
        <v>14</v>
      </c>
      <c r="O18" s="28">
        <v>15</v>
      </c>
      <c r="P18" s="28">
        <v>16</v>
      </c>
      <c r="Q18" s="22">
        <v>17</v>
      </c>
      <c r="R18" s="22">
        <v>18</v>
      </c>
      <c r="S18" s="25">
        <v>19</v>
      </c>
      <c r="T18" s="26">
        <v>20</v>
      </c>
      <c r="U18" s="26">
        <v>21</v>
      </c>
      <c r="V18" s="26">
        <v>22</v>
      </c>
      <c r="W18" s="25">
        <v>23</v>
      </c>
      <c r="X18" s="71"/>
      <c r="Y18" s="71"/>
      <c r="Z18" s="71"/>
      <c r="AA18" s="71"/>
      <c r="AB18" s="71"/>
      <c r="AC18" s="71"/>
      <c r="AD18" s="64"/>
      <c r="AE18" s="64"/>
      <c r="AF18" s="64"/>
    </row>
    <row r="19" spans="1:32" s="7" customFormat="1" ht="47.25" customHeight="1" x14ac:dyDescent="0.35">
      <c r="A19" s="15">
        <v>1</v>
      </c>
      <c r="B19" s="16" t="s">
        <v>6</v>
      </c>
      <c r="C19" s="17" t="s">
        <v>28</v>
      </c>
      <c r="D19" s="17" t="s">
        <v>40</v>
      </c>
      <c r="E19" s="18">
        <v>1</v>
      </c>
      <c r="F19" s="18">
        <v>1</v>
      </c>
      <c r="G19" s="18">
        <v>1</v>
      </c>
      <c r="H19" s="18">
        <v>0</v>
      </c>
      <c r="I19" s="18">
        <v>1</v>
      </c>
      <c r="J19" s="18">
        <v>0</v>
      </c>
      <c r="K19" s="18">
        <v>0</v>
      </c>
      <c r="L19" s="18">
        <v>0</v>
      </c>
      <c r="M19" s="18">
        <v>5</v>
      </c>
      <c r="N19" s="18">
        <v>16.399999999999999</v>
      </c>
      <c r="O19" s="18">
        <v>8.3000000000000007</v>
      </c>
      <c r="P19" s="15">
        <v>9</v>
      </c>
      <c r="Q19" s="18">
        <v>0</v>
      </c>
      <c r="R19" s="18">
        <v>14.17</v>
      </c>
      <c r="S19" s="19">
        <f>SUM(Q19:R19)</f>
        <v>14.17</v>
      </c>
      <c r="T19" s="20">
        <v>12</v>
      </c>
      <c r="U19" s="20">
        <v>108.6</v>
      </c>
      <c r="V19" s="20">
        <v>11.5</v>
      </c>
      <c r="W19" s="20">
        <f>SUM(T19:V19)</f>
        <v>132.1</v>
      </c>
      <c r="X19" s="72"/>
      <c r="Y19" s="72"/>
      <c r="Z19" s="72"/>
      <c r="AA19" s="72"/>
      <c r="AB19" s="72"/>
      <c r="AC19" s="72"/>
      <c r="AD19" s="63"/>
      <c r="AE19" s="63"/>
      <c r="AF19" s="63"/>
    </row>
    <row r="20" spans="1:32" s="7" customFormat="1" ht="14.5" customHeight="1" x14ac:dyDescent="0.35">
      <c r="A20" s="15">
        <v>2</v>
      </c>
      <c r="B20" s="16" t="s">
        <v>7</v>
      </c>
      <c r="C20" s="17" t="s">
        <v>29</v>
      </c>
      <c r="D20" s="17" t="s">
        <v>39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3</v>
      </c>
      <c r="N20" s="18">
        <v>0</v>
      </c>
      <c r="O20" s="18">
        <v>32.4</v>
      </c>
      <c r="P20" s="15">
        <v>45</v>
      </c>
      <c r="Q20" s="18">
        <v>0</v>
      </c>
      <c r="R20" s="18">
        <v>11.53</v>
      </c>
      <c r="S20" s="19">
        <f t="shared" ref="S20:S29" si="0">SUM(Q20:R20)</f>
        <v>11.53</v>
      </c>
      <c r="T20" s="20">
        <v>32.4</v>
      </c>
      <c r="U20" s="20">
        <v>0</v>
      </c>
      <c r="V20" s="20">
        <v>0</v>
      </c>
      <c r="W20" s="20">
        <f t="shared" ref="W20:W29" si="1">SUM(T20:V20)</f>
        <v>32.4</v>
      </c>
      <c r="X20" s="72"/>
      <c r="Y20" s="72"/>
      <c r="Z20" s="72"/>
      <c r="AA20" s="72"/>
      <c r="AB20" s="72"/>
      <c r="AC20" s="72"/>
      <c r="AD20" s="63"/>
      <c r="AE20" s="63"/>
      <c r="AF20" s="63"/>
    </row>
    <row r="21" spans="1:32" s="7" customFormat="1" ht="14.5" customHeight="1" x14ac:dyDescent="0.35">
      <c r="A21" s="15">
        <v>3</v>
      </c>
      <c r="B21" s="16" t="s">
        <v>8</v>
      </c>
      <c r="C21" s="17" t="s">
        <v>30</v>
      </c>
      <c r="D21" s="17" t="s">
        <v>41</v>
      </c>
      <c r="E21" s="18">
        <v>1</v>
      </c>
      <c r="F21" s="18">
        <v>0</v>
      </c>
      <c r="G21" s="18">
        <v>1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v>4</v>
      </c>
      <c r="N21" s="18">
        <v>0</v>
      </c>
      <c r="O21" s="18">
        <v>5.5</v>
      </c>
      <c r="P21" s="15">
        <v>7</v>
      </c>
      <c r="Q21" s="18">
        <v>2.1</v>
      </c>
      <c r="R21" s="18">
        <v>14.08</v>
      </c>
      <c r="S21" s="19">
        <f t="shared" si="0"/>
        <v>16.18</v>
      </c>
      <c r="T21" s="20">
        <v>12.8</v>
      </c>
      <c r="U21" s="20">
        <v>5.5</v>
      </c>
      <c r="V21" s="20">
        <v>0</v>
      </c>
      <c r="W21" s="20">
        <f t="shared" si="1"/>
        <v>18.3</v>
      </c>
      <c r="X21" s="72"/>
      <c r="Y21" s="72"/>
      <c r="Z21" s="72"/>
      <c r="AA21" s="72"/>
      <c r="AB21" s="72"/>
      <c r="AC21" s="72"/>
      <c r="AD21" s="63"/>
      <c r="AE21" s="63"/>
      <c r="AF21" s="63"/>
    </row>
    <row r="22" spans="1:32" s="7" customFormat="1" ht="14.5" customHeight="1" x14ac:dyDescent="0.35">
      <c r="A22" s="15">
        <v>4</v>
      </c>
      <c r="B22" s="16" t="s">
        <v>9</v>
      </c>
      <c r="C22" s="17" t="s">
        <v>30</v>
      </c>
      <c r="D22" s="17" t="s">
        <v>41</v>
      </c>
      <c r="E22" s="18">
        <v>1</v>
      </c>
      <c r="F22" s="18">
        <v>0</v>
      </c>
      <c r="G22" s="18">
        <v>0</v>
      </c>
      <c r="H22" s="18">
        <v>1</v>
      </c>
      <c r="I22" s="18">
        <v>1</v>
      </c>
      <c r="J22" s="18">
        <v>0</v>
      </c>
      <c r="K22" s="18">
        <v>0</v>
      </c>
      <c r="L22" s="18">
        <v>0</v>
      </c>
      <c r="M22" s="18">
        <v>4</v>
      </c>
      <c r="N22" s="21">
        <v>4</v>
      </c>
      <c r="O22" s="21">
        <v>35</v>
      </c>
      <c r="P22" s="15">
        <v>33</v>
      </c>
      <c r="Q22" s="18">
        <v>9.32</v>
      </c>
      <c r="R22" s="18">
        <v>0</v>
      </c>
      <c r="S22" s="19">
        <f t="shared" si="0"/>
        <v>9.32</v>
      </c>
      <c r="T22" s="20">
        <v>6.5</v>
      </c>
      <c r="U22" s="20">
        <v>43</v>
      </c>
      <c r="V22" s="20">
        <v>0</v>
      </c>
      <c r="W22" s="20">
        <f t="shared" si="1"/>
        <v>49.5</v>
      </c>
      <c r="X22" s="72"/>
      <c r="Y22" s="72"/>
      <c r="Z22" s="72"/>
      <c r="AA22" s="72"/>
      <c r="AB22" s="72"/>
      <c r="AC22" s="72"/>
      <c r="AD22" s="65"/>
      <c r="AE22" s="65"/>
      <c r="AF22" s="63"/>
    </row>
    <row r="23" spans="1:32" s="7" customFormat="1" ht="14.5" customHeight="1" x14ac:dyDescent="0.35">
      <c r="A23" s="15">
        <v>5</v>
      </c>
      <c r="B23" s="16" t="s">
        <v>10</v>
      </c>
      <c r="C23" s="17" t="s">
        <v>30</v>
      </c>
      <c r="D23" s="17" t="s">
        <v>41</v>
      </c>
      <c r="E23" s="18">
        <v>3</v>
      </c>
      <c r="F23" s="18">
        <v>0</v>
      </c>
      <c r="G23" s="18">
        <v>4</v>
      </c>
      <c r="H23" s="18">
        <v>2</v>
      </c>
      <c r="I23" s="18">
        <v>6</v>
      </c>
      <c r="J23" s="18">
        <v>0</v>
      </c>
      <c r="K23" s="18">
        <v>0</v>
      </c>
      <c r="L23" s="18">
        <v>0</v>
      </c>
      <c r="M23" s="18">
        <v>6</v>
      </c>
      <c r="N23" s="18">
        <v>15.5</v>
      </c>
      <c r="O23" s="18">
        <v>19.7</v>
      </c>
      <c r="P23" s="15">
        <v>50</v>
      </c>
      <c r="Q23" s="18">
        <v>0</v>
      </c>
      <c r="R23" s="18">
        <v>37.119999999999997</v>
      </c>
      <c r="S23" s="19">
        <f t="shared" si="0"/>
        <v>37.119999999999997</v>
      </c>
      <c r="T23" s="20">
        <v>130.30000000000001</v>
      </c>
      <c r="U23" s="20">
        <v>8.1999999999999993</v>
      </c>
      <c r="V23" s="20">
        <v>0</v>
      </c>
      <c r="W23" s="20">
        <f t="shared" si="1"/>
        <v>138.5</v>
      </c>
      <c r="X23" s="72"/>
      <c r="Y23" s="72"/>
      <c r="Z23" s="72"/>
      <c r="AA23" s="72"/>
      <c r="AB23" s="72"/>
      <c r="AC23" s="72"/>
      <c r="AD23" s="63"/>
      <c r="AE23" s="63"/>
      <c r="AF23" s="63"/>
    </row>
    <row r="24" spans="1:32" s="7" customFormat="1" ht="14.5" customHeight="1" x14ac:dyDescent="0.35">
      <c r="A24" s="15">
        <v>6</v>
      </c>
      <c r="B24" s="16" t="s">
        <v>11</v>
      </c>
      <c r="C24" s="17" t="s">
        <v>30</v>
      </c>
      <c r="D24" s="17" t="s">
        <v>41</v>
      </c>
      <c r="E24" s="18">
        <v>3</v>
      </c>
      <c r="F24" s="18">
        <v>1</v>
      </c>
      <c r="G24" s="18">
        <v>4</v>
      </c>
      <c r="H24" s="18">
        <v>1</v>
      </c>
      <c r="I24" s="18">
        <v>5</v>
      </c>
      <c r="J24" s="18">
        <v>0</v>
      </c>
      <c r="K24" s="18">
        <v>0</v>
      </c>
      <c r="L24" s="18">
        <v>0</v>
      </c>
      <c r="M24" s="18">
        <v>8</v>
      </c>
      <c r="N24" s="18">
        <v>3.1</v>
      </c>
      <c r="O24" s="18">
        <v>14.1</v>
      </c>
      <c r="P24" s="15">
        <v>35</v>
      </c>
      <c r="Q24" s="18">
        <v>0</v>
      </c>
      <c r="R24" s="18">
        <v>19.89</v>
      </c>
      <c r="S24" s="19">
        <f t="shared" si="0"/>
        <v>19.89</v>
      </c>
      <c r="T24" s="20">
        <v>8.5</v>
      </c>
      <c r="U24" s="20">
        <v>86.8</v>
      </c>
      <c r="V24" s="20">
        <v>0</v>
      </c>
      <c r="W24" s="20">
        <f t="shared" si="1"/>
        <v>95.3</v>
      </c>
      <c r="X24" s="72"/>
      <c r="Y24" s="72"/>
      <c r="Z24" s="72"/>
      <c r="AA24" s="72"/>
      <c r="AB24" s="72"/>
      <c r="AC24" s="72"/>
      <c r="AD24" s="63"/>
      <c r="AE24" s="63"/>
      <c r="AF24" s="63"/>
    </row>
    <row r="25" spans="1:32" s="7" customFormat="1" ht="14.5" customHeight="1" x14ac:dyDescent="0.35">
      <c r="A25" s="15">
        <v>7</v>
      </c>
      <c r="B25" s="16" t="s">
        <v>12</v>
      </c>
      <c r="C25" s="17" t="s">
        <v>30</v>
      </c>
      <c r="D25" s="17" t="s">
        <v>41</v>
      </c>
      <c r="E25" s="18">
        <v>2</v>
      </c>
      <c r="F25" s="18">
        <v>0</v>
      </c>
      <c r="G25" s="18">
        <v>1</v>
      </c>
      <c r="H25" s="18">
        <v>3</v>
      </c>
      <c r="I25" s="18">
        <v>4</v>
      </c>
      <c r="J25" s="18">
        <v>0</v>
      </c>
      <c r="K25" s="18">
        <v>0</v>
      </c>
      <c r="L25" s="18">
        <v>0</v>
      </c>
      <c r="M25" s="18">
        <v>6</v>
      </c>
      <c r="N25" s="21">
        <v>11</v>
      </c>
      <c r="O25" s="18">
        <v>11.4</v>
      </c>
      <c r="P25" s="15">
        <v>21</v>
      </c>
      <c r="Q25" s="18">
        <v>0</v>
      </c>
      <c r="R25" s="18">
        <v>18.32</v>
      </c>
      <c r="S25" s="19">
        <f t="shared" si="0"/>
        <v>18.32</v>
      </c>
      <c r="T25" s="20">
        <v>40.200000000000003</v>
      </c>
      <c r="U25" s="20">
        <v>14.4</v>
      </c>
      <c r="V25" s="20">
        <v>2.1</v>
      </c>
      <c r="W25" s="20">
        <f t="shared" si="1"/>
        <v>56.7</v>
      </c>
      <c r="X25" s="72"/>
      <c r="Y25" s="72"/>
      <c r="Z25" s="72"/>
      <c r="AA25" s="72"/>
      <c r="AB25" s="72"/>
      <c r="AC25" s="72"/>
      <c r="AD25" s="63"/>
      <c r="AE25" s="63"/>
      <c r="AF25" s="63"/>
    </row>
    <row r="26" spans="1:32" s="7" customFormat="1" ht="14.5" customHeight="1" x14ac:dyDescent="0.35">
      <c r="A26" s="15">
        <v>8</v>
      </c>
      <c r="B26" s="16" t="s">
        <v>13</v>
      </c>
      <c r="C26" s="17" t="s">
        <v>30</v>
      </c>
      <c r="D26" s="17" t="s">
        <v>41</v>
      </c>
      <c r="E26" s="18">
        <v>1</v>
      </c>
      <c r="F26" s="18">
        <v>0</v>
      </c>
      <c r="G26" s="18">
        <v>1</v>
      </c>
      <c r="H26" s="18">
        <v>1</v>
      </c>
      <c r="I26" s="18">
        <v>2</v>
      </c>
      <c r="J26" s="18">
        <v>0</v>
      </c>
      <c r="K26" s="18">
        <v>0</v>
      </c>
      <c r="L26" s="18">
        <v>0</v>
      </c>
      <c r="M26" s="18">
        <v>4</v>
      </c>
      <c r="N26" s="18">
        <v>6.9</v>
      </c>
      <c r="O26" s="18">
        <v>3.6</v>
      </c>
      <c r="P26" s="15">
        <v>10</v>
      </c>
      <c r="Q26" s="18">
        <v>0</v>
      </c>
      <c r="R26" s="18">
        <v>6.69</v>
      </c>
      <c r="S26" s="19">
        <f t="shared" si="0"/>
        <v>6.69</v>
      </c>
      <c r="T26" s="20">
        <v>3.6</v>
      </c>
      <c r="U26" s="20">
        <v>24.6</v>
      </c>
      <c r="V26" s="20">
        <v>0</v>
      </c>
      <c r="W26" s="20">
        <f t="shared" si="1"/>
        <v>28.200000000000003</v>
      </c>
      <c r="X26" s="72"/>
      <c r="Y26" s="72"/>
      <c r="Z26" s="72"/>
      <c r="AA26" s="72"/>
      <c r="AB26" s="72"/>
      <c r="AC26" s="72"/>
      <c r="AD26" s="63"/>
      <c r="AE26" s="63"/>
      <c r="AF26" s="63"/>
    </row>
    <row r="27" spans="1:32" s="7" customFormat="1" ht="14.5" customHeight="1" x14ac:dyDescent="0.35">
      <c r="A27" s="15">
        <v>9</v>
      </c>
      <c r="B27" s="16" t="s">
        <v>14</v>
      </c>
      <c r="C27" s="17" t="s">
        <v>30</v>
      </c>
      <c r="D27" s="17" t="s">
        <v>41</v>
      </c>
      <c r="E27" s="18">
        <v>5</v>
      </c>
      <c r="F27" s="18">
        <v>0</v>
      </c>
      <c r="G27" s="18">
        <v>6</v>
      </c>
      <c r="H27" s="18">
        <v>0</v>
      </c>
      <c r="I27" s="18">
        <v>6</v>
      </c>
      <c r="J27" s="18">
        <v>1</v>
      </c>
      <c r="K27" s="18">
        <v>0</v>
      </c>
      <c r="L27" s="18">
        <v>1</v>
      </c>
      <c r="M27" s="18">
        <v>13</v>
      </c>
      <c r="N27" s="18">
        <v>8.5</v>
      </c>
      <c r="O27" s="18">
        <v>29.5</v>
      </c>
      <c r="P27" s="15">
        <v>60</v>
      </c>
      <c r="Q27" s="18">
        <v>0</v>
      </c>
      <c r="R27" s="18">
        <v>38.479999999999997</v>
      </c>
      <c r="S27" s="19">
        <f t="shared" si="0"/>
        <v>38.479999999999997</v>
      </c>
      <c r="T27" s="20">
        <v>138.69999999999999</v>
      </c>
      <c r="U27" s="20">
        <v>29.5</v>
      </c>
      <c r="V27" s="20">
        <v>0</v>
      </c>
      <c r="W27" s="20">
        <f t="shared" si="1"/>
        <v>168.2</v>
      </c>
      <c r="X27" s="72"/>
      <c r="Y27" s="72"/>
      <c r="Z27" s="72"/>
      <c r="AA27" s="72"/>
      <c r="AB27" s="72"/>
      <c r="AC27" s="72"/>
      <c r="AD27" s="63"/>
      <c r="AE27" s="63"/>
      <c r="AF27" s="63"/>
    </row>
    <row r="28" spans="1:32" s="7" customFormat="1" ht="14.5" customHeight="1" x14ac:dyDescent="0.35">
      <c r="A28" s="15">
        <v>10</v>
      </c>
      <c r="B28" s="16" t="s">
        <v>15</v>
      </c>
      <c r="C28" s="17" t="s">
        <v>30</v>
      </c>
      <c r="D28" s="17" t="s">
        <v>41</v>
      </c>
      <c r="E28" s="18">
        <v>2</v>
      </c>
      <c r="F28" s="18">
        <v>0</v>
      </c>
      <c r="G28" s="18">
        <v>2</v>
      </c>
      <c r="H28" s="18">
        <v>2</v>
      </c>
      <c r="I28" s="18">
        <v>4</v>
      </c>
      <c r="J28" s="18">
        <v>1</v>
      </c>
      <c r="K28" s="18">
        <v>0</v>
      </c>
      <c r="L28" s="18">
        <v>1</v>
      </c>
      <c r="M28" s="18">
        <v>11</v>
      </c>
      <c r="N28" s="18">
        <v>8.8000000000000007</v>
      </c>
      <c r="O28" s="18">
        <v>30.5</v>
      </c>
      <c r="P28" s="15">
        <v>70</v>
      </c>
      <c r="Q28" s="18">
        <v>0</v>
      </c>
      <c r="R28" s="18">
        <v>26.82</v>
      </c>
      <c r="S28" s="19">
        <f t="shared" si="0"/>
        <v>26.82</v>
      </c>
      <c r="T28" s="20">
        <v>38.9</v>
      </c>
      <c r="U28" s="20">
        <v>65.400000000000006</v>
      </c>
      <c r="V28" s="20">
        <v>0</v>
      </c>
      <c r="W28" s="20">
        <f t="shared" si="1"/>
        <v>104.30000000000001</v>
      </c>
      <c r="X28" s="72"/>
      <c r="Y28" s="72"/>
      <c r="Z28" s="72"/>
      <c r="AA28" s="72"/>
      <c r="AB28" s="72"/>
      <c r="AC28" s="72"/>
      <c r="AD28" s="63"/>
      <c r="AE28" s="63"/>
      <c r="AF28" s="63"/>
    </row>
    <row r="29" spans="1:32" s="7" customFormat="1" ht="14.5" customHeight="1" x14ac:dyDescent="0.35">
      <c r="A29" s="49">
        <v>11</v>
      </c>
      <c r="B29" s="76" t="s">
        <v>16</v>
      </c>
      <c r="C29" s="57" t="s">
        <v>30</v>
      </c>
      <c r="D29" s="57" t="s">
        <v>41</v>
      </c>
      <c r="E29" s="77">
        <v>2</v>
      </c>
      <c r="F29" s="77">
        <v>0</v>
      </c>
      <c r="G29" s="77">
        <v>4</v>
      </c>
      <c r="H29" s="77">
        <v>1</v>
      </c>
      <c r="I29" s="77">
        <v>5</v>
      </c>
      <c r="J29" s="77">
        <v>0</v>
      </c>
      <c r="K29" s="77">
        <v>1</v>
      </c>
      <c r="L29" s="77">
        <v>1</v>
      </c>
      <c r="M29" s="77">
        <v>7</v>
      </c>
      <c r="N29" s="77">
        <v>8.3000000000000007</v>
      </c>
      <c r="O29" s="78">
        <v>16</v>
      </c>
      <c r="P29" s="49">
        <v>80</v>
      </c>
      <c r="Q29" s="77">
        <v>0</v>
      </c>
      <c r="R29" s="77">
        <v>15.21</v>
      </c>
      <c r="S29" s="79">
        <f t="shared" si="0"/>
        <v>15.21</v>
      </c>
      <c r="T29" s="80">
        <v>0</v>
      </c>
      <c r="U29" s="80">
        <v>88.6</v>
      </c>
      <c r="V29" s="80">
        <v>0</v>
      </c>
      <c r="W29" s="80">
        <f t="shared" si="1"/>
        <v>88.6</v>
      </c>
      <c r="X29" s="72"/>
      <c r="Y29" s="72"/>
      <c r="Z29" s="72"/>
      <c r="AA29" s="72"/>
      <c r="AB29" s="72"/>
      <c r="AC29" s="72"/>
      <c r="AD29" s="63"/>
      <c r="AE29" s="63"/>
      <c r="AF29" s="63"/>
    </row>
    <row r="30" spans="1:32" s="7" customFormat="1" ht="16.5" customHeight="1" x14ac:dyDescent="0.35">
      <c r="A30" s="81"/>
      <c r="B30" s="82" t="s">
        <v>22</v>
      </c>
      <c r="C30" s="83"/>
      <c r="D30" s="83"/>
      <c r="E30" s="84">
        <f t="shared" ref="E30:O30" si="2">SUM(E19:E29)</f>
        <v>21</v>
      </c>
      <c r="F30" s="84">
        <f t="shared" si="2"/>
        <v>2</v>
      </c>
      <c r="G30" s="84">
        <f t="shared" si="2"/>
        <v>24</v>
      </c>
      <c r="H30" s="84">
        <f t="shared" si="2"/>
        <v>11</v>
      </c>
      <c r="I30" s="84">
        <f t="shared" si="2"/>
        <v>35</v>
      </c>
      <c r="J30" s="84">
        <f t="shared" si="2"/>
        <v>2</v>
      </c>
      <c r="K30" s="84">
        <f t="shared" si="2"/>
        <v>1</v>
      </c>
      <c r="L30" s="84">
        <f t="shared" si="2"/>
        <v>3</v>
      </c>
      <c r="M30" s="84">
        <f t="shared" si="2"/>
        <v>71</v>
      </c>
      <c r="N30" s="84">
        <f t="shared" si="2"/>
        <v>82.5</v>
      </c>
      <c r="O30" s="84">
        <f t="shared" si="2"/>
        <v>206</v>
      </c>
      <c r="P30" s="84"/>
      <c r="Q30" s="85">
        <f t="shared" ref="Q30:W30" si="3">SUM(Q19:Q29)</f>
        <v>11.42</v>
      </c>
      <c r="R30" s="85">
        <f t="shared" si="3"/>
        <v>202.31</v>
      </c>
      <c r="S30" s="86">
        <f t="shared" si="3"/>
        <v>213.73</v>
      </c>
      <c r="T30" s="86">
        <f t="shared" si="3"/>
        <v>423.9</v>
      </c>
      <c r="U30" s="86">
        <f t="shared" si="3"/>
        <v>474.6</v>
      </c>
      <c r="V30" s="86">
        <f t="shared" si="3"/>
        <v>13.6</v>
      </c>
      <c r="W30" s="86">
        <f t="shared" si="3"/>
        <v>912.1</v>
      </c>
      <c r="X30" s="73"/>
      <c r="Y30" s="74"/>
      <c r="Z30" s="74"/>
      <c r="AA30" s="74"/>
      <c r="AB30" s="74"/>
      <c r="AC30" s="74"/>
      <c r="AD30" s="63"/>
      <c r="AE30" s="63"/>
      <c r="AF30" s="63"/>
    </row>
    <row r="31" spans="1:32" s="7" customFormat="1" ht="15.5" x14ac:dyDescent="0.35">
      <c r="A31" s="50"/>
      <c r="B31" s="51"/>
      <c r="C31" s="52"/>
      <c r="D31" s="52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3"/>
      <c r="U31" s="53"/>
      <c r="V31" s="53"/>
      <c r="W31" s="53"/>
      <c r="X31" s="73"/>
      <c r="Y31" s="75"/>
      <c r="Z31" s="75"/>
      <c r="AA31" s="75"/>
      <c r="AB31" s="74"/>
      <c r="AC31" s="74"/>
      <c r="AD31" s="63"/>
      <c r="AE31" s="63"/>
      <c r="AF31" s="63"/>
    </row>
    <row r="32" spans="1:32" s="7" customFormat="1" ht="25" customHeight="1" x14ac:dyDescent="0.35">
      <c r="A32" s="50"/>
      <c r="B32" s="54"/>
      <c r="C32" s="54"/>
      <c r="D32" s="54"/>
      <c r="E32" s="54"/>
      <c r="F32" s="54"/>
      <c r="G32" s="54"/>
      <c r="H32" s="54"/>
      <c r="I32" s="54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3"/>
      <c r="U32" s="53"/>
      <c r="V32" s="53"/>
      <c r="W32" s="53"/>
      <c r="X32" s="50"/>
      <c r="Y32" s="50"/>
      <c r="Z32" s="50"/>
      <c r="AA32" s="50"/>
      <c r="AB32" s="69"/>
      <c r="AC32" s="70"/>
      <c r="AD32" s="63"/>
      <c r="AE32" s="63"/>
      <c r="AF32" s="63"/>
    </row>
    <row r="33" spans="1:32" s="7" customFormat="1" ht="23.25" customHeight="1" x14ac:dyDescent="0.35">
      <c r="A33" s="50"/>
      <c r="B33" s="32"/>
      <c r="C33" s="32"/>
      <c r="D33" s="32"/>
      <c r="E33" s="32"/>
      <c r="F33" s="55"/>
      <c r="G33" s="55"/>
      <c r="H33" s="55"/>
      <c r="I33" s="55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3"/>
      <c r="U33" s="53"/>
      <c r="V33" s="53"/>
      <c r="W33" s="53"/>
      <c r="X33" s="50"/>
      <c r="Y33" s="66"/>
      <c r="Z33" s="67"/>
      <c r="AA33" s="67"/>
      <c r="AB33" s="68"/>
      <c r="AC33" s="63"/>
      <c r="AD33" s="63"/>
      <c r="AE33" s="63"/>
      <c r="AF33" s="63"/>
    </row>
    <row r="34" spans="1:32" s="7" customFormat="1" ht="15.5" x14ac:dyDescent="0.35">
      <c r="A34" s="50"/>
      <c r="B34" s="32"/>
      <c r="C34" s="32"/>
      <c r="D34" s="32"/>
      <c r="E34" s="32"/>
      <c r="F34" s="56"/>
      <c r="G34" s="56"/>
      <c r="H34" s="56"/>
      <c r="I34" s="56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3"/>
      <c r="U34" s="53"/>
      <c r="V34" s="53"/>
      <c r="W34" s="53"/>
      <c r="X34" s="50"/>
      <c r="Y34" s="48"/>
      <c r="Z34" s="23"/>
      <c r="AA34" s="23"/>
      <c r="AB34" s="23"/>
    </row>
    <row r="35" spans="1:32" s="7" customFormat="1" ht="15.5" x14ac:dyDescent="0.35">
      <c r="A35" s="50"/>
      <c r="B35" s="32"/>
      <c r="C35" s="32"/>
      <c r="D35" s="32"/>
      <c r="E35" s="32"/>
      <c r="F35" s="56"/>
      <c r="G35" s="56"/>
      <c r="H35" s="56"/>
      <c r="I35" s="56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3"/>
      <c r="U35" s="53"/>
      <c r="V35" s="53"/>
      <c r="W35" s="53"/>
      <c r="X35" s="50"/>
      <c r="Y35" s="48"/>
      <c r="Z35" s="23"/>
      <c r="AA35" s="23"/>
      <c r="AB35" s="23"/>
    </row>
    <row r="36" spans="1:32" s="7" customFormat="1" ht="15.5" x14ac:dyDescent="0.35">
      <c r="A36" s="50"/>
      <c r="B36" s="36"/>
      <c r="C36" s="36"/>
      <c r="D36" s="36"/>
      <c r="E36" s="36"/>
      <c r="F36" s="36"/>
      <c r="G36" s="36"/>
      <c r="H36" s="36"/>
      <c r="I36" s="36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3"/>
      <c r="U36" s="53"/>
      <c r="V36" s="53"/>
      <c r="W36" s="53"/>
      <c r="X36" s="50"/>
      <c r="Y36" s="6"/>
      <c r="Z36" s="6"/>
      <c r="AA36" s="6"/>
      <c r="AB36" s="6"/>
    </row>
    <row r="37" spans="1:32" s="7" customFormat="1" ht="15.5" x14ac:dyDescent="0.35">
      <c r="A37" s="50"/>
      <c r="B37" s="36"/>
      <c r="C37" s="36"/>
      <c r="D37" s="36"/>
      <c r="E37" s="36"/>
      <c r="F37" s="36"/>
      <c r="G37" s="36"/>
      <c r="H37" s="36"/>
      <c r="I37" s="36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3"/>
      <c r="U37" s="53"/>
      <c r="V37" s="53"/>
      <c r="W37" s="53"/>
      <c r="X37" s="50"/>
      <c r="Y37" s="6"/>
      <c r="Z37" s="6"/>
      <c r="AA37" s="6"/>
      <c r="AB37" s="6"/>
    </row>
    <row r="38" spans="1:32" x14ac:dyDescent="0.35">
      <c r="A38" s="58"/>
      <c r="B38" s="59"/>
      <c r="C38" s="60"/>
      <c r="D38" s="60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61"/>
      <c r="U38" s="61"/>
      <c r="V38" s="61"/>
      <c r="W38" s="61"/>
      <c r="X38" s="58"/>
    </row>
  </sheetData>
  <mergeCells count="34">
    <mergeCell ref="B36:I37"/>
    <mergeCell ref="X15:Z15"/>
    <mergeCell ref="T16:V16"/>
    <mergeCell ref="G16:H16"/>
    <mergeCell ref="A10:E10"/>
    <mergeCell ref="E15:W15"/>
    <mergeCell ref="Q16:R16"/>
    <mergeCell ref="S16:S17"/>
    <mergeCell ref="J16:K16"/>
    <mergeCell ref="A13:C13"/>
    <mergeCell ref="A14:C14"/>
    <mergeCell ref="A11:B11"/>
    <mergeCell ref="A15:A16"/>
    <mergeCell ref="B32:I32"/>
    <mergeCell ref="Y31:AA31"/>
    <mergeCell ref="W16:W17"/>
    <mergeCell ref="D15:D16"/>
    <mergeCell ref="B33:E35"/>
    <mergeCell ref="F33:I33"/>
    <mergeCell ref="F34:I35"/>
    <mergeCell ref="B15:B16"/>
    <mergeCell ref="C15:C16"/>
    <mergeCell ref="AB15:AB17"/>
    <mergeCell ref="AC15:AC17"/>
    <mergeCell ref="R1:AB1"/>
    <mergeCell ref="A2:AB4"/>
    <mergeCell ref="A5:AB7"/>
    <mergeCell ref="A8:AB8"/>
    <mergeCell ref="A9:AB9"/>
    <mergeCell ref="X30:X31"/>
    <mergeCell ref="X16:X17"/>
    <mergeCell ref="Y16:Y17"/>
    <mergeCell ref="Z16:Z17"/>
    <mergeCell ref="AA15:AA17"/>
  </mergeCells>
  <pageMargins left="0.7" right="0.7" top="0.75" bottom="0.75" header="0.3" footer="0.3"/>
  <pageSetup paperSize="9" orientation="portrait" r:id="rId1"/>
  <ignoredErrors>
    <ignoredError sqref="S19:S29 E30:W3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B02F2B4EA6E74D9E0F0E8683CC6557" ma:contentTypeVersion="13" ma:contentTypeDescription="Izveidot jaunu dokumentu." ma:contentTypeScope="" ma:versionID="0b6d0d107c3cf57cfede952225cc7427">
  <xsd:schema xmlns:xsd="http://www.w3.org/2001/XMLSchema" xmlns:xs="http://www.w3.org/2001/XMLSchema" xmlns:p="http://schemas.microsoft.com/office/2006/metadata/properties" xmlns:ns3="6e8af54f-37a3-4179-b2ce-85d568299097" xmlns:ns4="407fae41-c47b-43cc-966a-01b838070d44" targetNamespace="http://schemas.microsoft.com/office/2006/metadata/properties" ma:root="true" ma:fieldsID="1d7167a27e317e2d8d92977588d1adf7" ns3:_="" ns4:_="">
    <xsd:import namespace="6e8af54f-37a3-4179-b2ce-85d568299097"/>
    <xsd:import namespace="407fae41-c47b-43cc-966a-01b838070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af54f-37a3-4179-b2ce-85d568299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fae41-c47b-43cc-966a-01b838070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C9DEA-63C2-47BD-8A67-9A9E344D6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af54f-37a3-4179-b2ce-85d568299097"/>
    <ds:schemaRef ds:uri="407fae41-c47b-43cc-966a-01b838070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FAACC-57E4-480A-B653-9D0742222C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174C4-E6ED-4DAA-A19B-DEAA14D495F5}">
  <ds:schemaRefs>
    <ds:schemaRef ds:uri="http://schemas.microsoft.com/office/2006/documentManagement/types"/>
    <ds:schemaRef ds:uri="http://schemas.microsoft.com/office/2006/metadata/properties"/>
    <ds:schemaRef ds:uri="6e8af54f-37a3-4179-b2ce-85d568299097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407fae41-c47b-43cc-966a-01b838070d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Daugavas kreisais (Pārdaugava)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Ābele</dc:creator>
  <cp:lastModifiedBy>Inta Novika</cp:lastModifiedBy>
  <cp:lastPrinted>2021-11-04T11:36:38Z</cp:lastPrinted>
  <dcterms:created xsi:type="dcterms:W3CDTF">2021-11-03T08:59:16Z</dcterms:created>
  <dcterms:modified xsi:type="dcterms:W3CDTF">2022-07-20T11:03:48Z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0x01010058B02F2B4EA6E74D9E0F0E8683CC6557</vt:lpwstr>
  </property>
</Properties>
</file>