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eva.Sprince\AppData\Local\Microsoft\Windows\INetCache\Content.Outlook\D9FIN5PP\"/>
    </mc:Choice>
  </mc:AlternateContent>
  <xr:revisionPtr revIDLastSave="0" documentId="13_ncr:1_{9DF2F00D-D56E-46D6-A309-1398E791B19F}" xr6:coauthVersionLast="47" xr6:coauthVersionMax="47" xr10:uidLastSave="{00000000-0000-0000-0000-000000000000}"/>
  <bookViews>
    <workbookView xWindow="4800" yWindow="640" windowWidth="14400" windowHeight="9440" firstSheet="1" activeTab="1" xr2:uid="{00000000-000D-0000-FFFF-FFFF00000000}"/>
  </bookViews>
  <sheets>
    <sheet name="Piedav_forma" sheetId="2" state="hidden" r:id="rId1"/>
    <sheet name="Precizēts" sheetId="5" r:id="rId2"/>
    <sheet name="Lapa1" sheetId="6" r:id="rId3"/>
    <sheet name="Dzēstās pozīcijas" sheetId="3" state="hidden" r:id="rId4"/>
    <sheet name="Labotie rezerves daļu nr." sheetId="4" state="hidden" r:id="rId5"/>
  </sheets>
  <definedNames>
    <definedName name="_xlnm._FilterDatabase" localSheetId="0" hidden="1">Piedav_forma!$A$22:$E$33</definedName>
    <definedName name="_xlnm._FilterDatabase" localSheetId="1" hidden="1">Precizēts!$C$301:$E$350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2" l="1"/>
  <c r="E24" i="2" l="1"/>
  <c r="F24" i="2"/>
  <c r="F34" i="2" s="1"/>
</calcChain>
</file>

<file path=xl/sharedStrings.xml><?xml version="1.0" encoding="utf-8"?>
<sst xmlns="http://schemas.openxmlformats.org/spreadsheetml/2006/main" count="1614" uniqueCount="1094">
  <si>
    <t>Voith ā/k demferis SU18 E6</t>
  </si>
  <si>
    <t xml:space="preserve">Nr.p.k. </t>
  </si>
  <si>
    <t>Voith ā/k rezerves daļas nosaukums</t>
  </si>
  <si>
    <t>Voith ā/k kniede (8gb/ā/k)</t>
  </si>
  <si>
    <t>Voith 01.0584.72/ Voith 01.2455.68</t>
  </si>
  <si>
    <t>Voith ā/k satelītzobratu eļļas noņēmējs 6gb/k</t>
  </si>
  <si>
    <t xml:space="preserve">Voith 50.9492.12 </t>
  </si>
  <si>
    <t xml:space="preserve">Voith ā/k starpzobr-a eļļas sūkņa stipr.kniede  </t>
  </si>
  <si>
    <t xml:space="preserve">Voith 01.0649.40 </t>
  </si>
  <si>
    <t>Voth ā/k Metāla disks</t>
  </si>
  <si>
    <t>Voith 52.6306.10</t>
  </si>
  <si>
    <t>Voith ā/k ferodo disks EK,DK,SK   (D854.3- 9gb/k; D864.3- 12gb/k)</t>
  </si>
  <si>
    <t>Voith 150.00411510</t>
  </si>
  <si>
    <t>Voith ā/k metāla gredzens  EK,DK,SK,RB  6gb/k</t>
  </si>
  <si>
    <t>Voith 50.7255.13</t>
  </si>
  <si>
    <t>Voith ā/k turbīnas satelīta adatgultnis</t>
  </si>
  <si>
    <t>Voith 90.2508.10/90.1236.12</t>
  </si>
  <si>
    <t>Voith ā/k satelītu distances paplāksne 6gb/sat.k.</t>
  </si>
  <si>
    <t>Voith 150.00062010</t>
  </si>
  <si>
    <t>Voith ā/k skrūve M10x50mm</t>
  </si>
  <si>
    <t>Voith ā/k metāla disks</t>
  </si>
  <si>
    <t xml:space="preserve">Voith 54.9141.10 </t>
  </si>
  <si>
    <t>Voith ā/k eļļas sūkņa adatgultnis 28x35x16mm</t>
  </si>
  <si>
    <t xml:space="preserve">Voith 01.0397.93 </t>
  </si>
  <si>
    <t>Voith ā/k RBG ferodo disks  5gb/k</t>
  </si>
  <si>
    <t>Voith 150.00307211/ Voith 150.00910310/ Voith 150,01259110</t>
  </si>
  <si>
    <t>Voith ā/k sprostgredzens B73 VGN 3091  Sprengring   2gb/gr</t>
  </si>
  <si>
    <t>Voith 01.0340.36</t>
  </si>
  <si>
    <t>Voith ā/k ieejas mehānisma gultnis 16012 DIN 625 W. ST. 60x95x11mm C3 (2gb/k)</t>
  </si>
  <si>
    <t xml:space="preserve">Voith 150.00252410 </t>
  </si>
  <si>
    <t>Voith ā/k diafragmas atspere  2gb/grupu</t>
  </si>
  <si>
    <t>Voith 90.1086.10</t>
  </si>
  <si>
    <t>Voith ā/k eļļas sūkņa starpzobrata gultnis 16008 C3 DIN 625 W.ST.</t>
  </si>
  <si>
    <t>Voith 01.0485.01</t>
  </si>
  <si>
    <t>Voith ā/k turbīnas sprostgredzens 58x2mm  VGN 3089</t>
  </si>
  <si>
    <t>Voith ā/k filtrs   komplekts</t>
  </si>
  <si>
    <t>Voith ā/k sprostgredzens prim.vārpstas gultnim</t>
  </si>
  <si>
    <t>Voith 50.9053.14/ Voith 50.9053.15</t>
  </si>
  <si>
    <t>Voith ā/k metāla disks EK, DK, SK Paketē ārējais (3gb/k)</t>
  </si>
  <si>
    <t xml:space="preserve">Voith 50.7920.10 </t>
  </si>
  <si>
    <t>Voith ā/k bronzas gredzens 45x53.7x5.5mm</t>
  </si>
  <si>
    <t>Voith 50.5516.11/ Voith 50.5516.12</t>
  </si>
  <si>
    <t>Voith ā/k paplāksne 1gb/gr</t>
  </si>
  <si>
    <t>Voith 50.7019.13</t>
  </si>
  <si>
    <t>Voith ā/k turbīnas satelīta ass 12gb</t>
  </si>
  <si>
    <t>Voith 58.2610.11/ Voith 58.2610.12</t>
  </si>
  <si>
    <t>Voith ā/k EK vārpstas br.bukse</t>
  </si>
  <si>
    <t>Voith 52.6333.11/52.6333.12</t>
  </si>
  <si>
    <t>Voith ā/k R-gredzens EK,DK,SK  2gb/k</t>
  </si>
  <si>
    <t>Voith 01.0631.19</t>
  </si>
  <si>
    <t>Voith ā/k EK vārpstas bukse</t>
  </si>
  <si>
    <t>Voith 90.3500.10</t>
  </si>
  <si>
    <t>Voith ā/k disks VOITH854.3E  (3gb/k)</t>
  </si>
  <si>
    <t xml:space="preserve">Voith 50.7715.20 </t>
  </si>
  <si>
    <t xml:space="preserve">Voith ā/k Eļļas sūkņa adatgultnis    </t>
  </si>
  <si>
    <t xml:space="preserve">Voith 01.0033.30 </t>
  </si>
  <si>
    <t>Voith ā/k lielā diafragmas atspere 2gb/k</t>
  </si>
  <si>
    <t xml:space="preserve">Voith 64.0995.12/ Voith 64.0995.13 </t>
  </si>
  <si>
    <t>Voith ā/k turbīnas gultņa korpuss</t>
  </si>
  <si>
    <t>Voith 50.5542.21/ Voith 50.5542.22</t>
  </si>
  <si>
    <t xml:space="preserve">Voith ā/k Eļļas sūkņa adatgultnis     </t>
  </si>
  <si>
    <t>Voith 01.0708.56</t>
  </si>
  <si>
    <t>Voith ā/k regulēšanas paplāksne 0,3mm</t>
  </si>
  <si>
    <t>Voith 54.9235.10</t>
  </si>
  <si>
    <t>Voith ā/k primārā vārpsta</t>
  </si>
  <si>
    <t>Voith 52.6356.25</t>
  </si>
  <si>
    <t xml:space="preserve">Voith ā/k lodīšu gultnis 6212 DIN 625.W.ST.  Rillenkugellager </t>
  </si>
  <si>
    <t>Voith 01.0028.16/ Voith 150.00860710</t>
  </si>
  <si>
    <t xml:space="preserve">Voith ā/k bukse  Fe   </t>
  </si>
  <si>
    <t xml:space="preserve">Voith 90.0856.10 </t>
  </si>
  <si>
    <t>Voith ā/k turbīnas gultnis 16016 DIN 625 W.ST</t>
  </si>
  <si>
    <t xml:space="preserve">Voith 01.0028.55 </t>
  </si>
  <si>
    <t xml:space="preserve">Voith ā/k Sūknis eļļas (divsekciju) </t>
  </si>
  <si>
    <t>Voith 151.00302410</t>
  </si>
  <si>
    <t>Voith ā/k virzuļu gredzenu fiksators (Korpusa detaļa)  1gb/k</t>
  </si>
  <si>
    <t>Voith 58.4436.11</t>
  </si>
  <si>
    <t xml:space="preserve">Voith ā/k flancis </t>
  </si>
  <si>
    <t>Voith 150.01185710</t>
  </si>
  <si>
    <t>Voith ā/k satelītzobrats SK planetārajam mehānismam un TB planetārajam mehānismam  (Diff.4)</t>
  </si>
  <si>
    <t>Voith 50.4579.28</t>
  </si>
  <si>
    <t>Voith ā/k diferenciālis 4/4 ātrumu</t>
  </si>
  <si>
    <t>Voith 58.1966.24</t>
  </si>
  <si>
    <t>Voith ā/k sūkņa rata paplāksne</t>
  </si>
  <si>
    <t>Voith 50.5508.21</t>
  </si>
  <si>
    <t>Voith ā/k primārās vārpstas sprostgredzens 50x2mm DIN 471</t>
  </si>
  <si>
    <t>Voith 01.0021.69</t>
  </si>
  <si>
    <t>Voith ā/k eļļas filtra korpuss k-tā</t>
  </si>
  <si>
    <t>Voith 59.3334.11(59.3334.12)</t>
  </si>
  <si>
    <t>Voith ā/k TB dif., korpuss</t>
  </si>
  <si>
    <t>Voith 52.6985.10</t>
  </si>
  <si>
    <t>Voith 52.6343.15/52.6343.17/52.6343.18/151.0043721</t>
  </si>
  <si>
    <t>Voith ā/k gultnis</t>
  </si>
  <si>
    <t>Voith 01.0931.62/150.0068651</t>
  </si>
  <si>
    <t>Voith ā/k regulēšanas paplāksne 0,2mm</t>
  </si>
  <si>
    <t>Voith 54.9234.10</t>
  </si>
  <si>
    <t xml:space="preserve">Voith ā/k iekšējais kabelis </t>
  </si>
  <si>
    <t>Voith 68.0875.12</t>
  </si>
  <si>
    <t>Voith ā/k gredzens fiksācijas</t>
  </si>
  <si>
    <t>Voith 54.7597.10</t>
  </si>
  <si>
    <t>Voith ā/k metāla disks Ar ār.zobiem  1gb/gr</t>
  </si>
  <si>
    <t xml:space="preserve">Voith 52.6303.10 </t>
  </si>
  <si>
    <t>Voith ā/k atbalsta gredzens</t>
  </si>
  <si>
    <t>Voith 50.7293.20</t>
  </si>
  <si>
    <t>Voith ā/k ieejas vārpstas gultnis</t>
  </si>
  <si>
    <t xml:space="preserve">Voith 01.0027.97 </t>
  </si>
  <si>
    <t xml:space="preserve">Voith ā/k distances paplāksne </t>
  </si>
  <si>
    <t xml:space="preserve">Voith 54.9171.10 </t>
  </si>
  <si>
    <t>Voith ā/k N1 devēja kabelis, Voith 354.3E</t>
  </si>
  <si>
    <t xml:space="preserve">Voith 59.2966.10 </t>
  </si>
  <si>
    <t>Voith ā/k Distances gredzens Fe prim.,vārpstai</t>
  </si>
  <si>
    <t>Voith 52.6354.10/52.6354.11</t>
  </si>
  <si>
    <t>Voith ā/k dubultgredzens  1gb/k</t>
  </si>
  <si>
    <t>Voith 90.5292.10</t>
  </si>
  <si>
    <t>Voith ā/k vadrats VXH T0</t>
  </si>
  <si>
    <t>Voith 68.0890.13/ Voith 68.0890.17/ Voith 68.0890.18</t>
  </si>
  <si>
    <t xml:space="preserve">Voith ā/k sprostgredzens        </t>
  </si>
  <si>
    <t>Voith 50.8713.11</t>
  </si>
  <si>
    <t xml:space="preserve">Voith ā/k turbīnas bukse      </t>
  </si>
  <si>
    <t>Voith 64.1426.11</t>
  </si>
  <si>
    <t>Voith ā/k cil.rullīšu gultnis RNU 1017 MA DIN 5412</t>
  </si>
  <si>
    <t xml:space="preserve">Voith 01.0085.08 </t>
  </si>
  <si>
    <t>Voith ā/k apgriezienu devējs Nr.3. SU18 E6</t>
  </si>
  <si>
    <t>Voith 64.0787.15</t>
  </si>
  <si>
    <t>Voith ā/k satelītu ad.gultņu starpgredzens 33x42x4mm</t>
  </si>
  <si>
    <t>Voith 50.7291.10/50.7291.11</t>
  </si>
  <si>
    <t>Voith ā/k atpakaļgaitas diferenciālis R0 Komplektā</t>
  </si>
  <si>
    <t>Voith 56.2673.13</t>
  </si>
  <si>
    <t>Voith ā/k starpgredzens ar iekš.šlicēm</t>
  </si>
  <si>
    <t xml:space="preserve">Voith 50.7285.13 </t>
  </si>
  <si>
    <t>Voith ā/k regulēšanas paplāksne 1gb/gr</t>
  </si>
  <si>
    <t>Voith 50.6855.11</t>
  </si>
  <si>
    <t>Voith ā/k turbīnas rats T2</t>
  </si>
  <si>
    <t>Voith 52.7025.17</t>
  </si>
  <si>
    <t>Voith ā/k metāla eļļas caurule</t>
  </si>
  <si>
    <t>Voith 68.1152.10</t>
  </si>
  <si>
    <t>Voith ā/k induktīvā devēja kabelis</t>
  </si>
  <si>
    <t>Voith 56.3601.14</t>
  </si>
  <si>
    <t>Voith ā/k korpuss PB virzulim  1gb/k</t>
  </si>
  <si>
    <t>Voith 52.6471.23/58.4455.22</t>
  </si>
  <si>
    <t>Voith ā/k eļļas sūkņa piedziņas zobrats</t>
  </si>
  <si>
    <t>Voith 50.5569.30/58.1895.17</t>
  </si>
  <si>
    <t>Voith ā/k Demferis VOITH854.3E SU   1gb/k</t>
  </si>
  <si>
    <t>Voith 68.5503.26</t>
  </si>
  <si>
    <t>Voith ā/k skrūve M8x30</t>
  </si>
  <si>
    <t>Voith 01.0005.12</t>
  </si>
  <si>
    <t>Voith 01.0005.27</t>
  </si>
  <si>
    <t xml:space="preserve">Voith ā/k iekšējais kabelis 854.3E </t>
  </si>
  <si>
    <t>Voith 68.0871.13</t>
  </si>
  <si>
    <t>Voith 50.5601.42</t>
  </si>
  <si>
    <t xml:space="preserve">Voith ā/k indukcijas devējs SU;CI </t>
  </si>
  <si>
    <t xml:space="preserve">Voith 90.1265.13 </t>
  </si>
  <si>
    <t xml:space="preserve">Voith ā/k paplāksne primārās vārpstas skrūvēm </t>
  </si>
  <si>
    <t>Voith 01.0014.77</t>
  </si>
  <si>
    <t>Voith ā/k metāla disks  Drueckplatte    1gb/gr</t>
  </si>
  <si>
    <t>Voith 54.8208.11</t>
  </si>
  <si>
    <t xml:space="preserve">Voith ā/k sajūga metāla disks  Ar ār.zobiem  4gb/gr  </t>
  </si>
  <si>
    <t>Voith 50.9743.13</t>
  </si>
  <si>
    <t>Voith ā/k frikcijas disks  Ar iekš.zobiem  1gb/gr</t>
  </si>
  <si>
    <t>Voith 58.2250.15</t>
  </si>
  <si>
    <t>Voith 90.1202.20/ Voith 90.1202.21</t>
  </si>
  <si>
    <t>Voith ā/k solenoīds  (Magnēta spole) 5gb/k</t>
  </si>
  <si>
    <t>Voith ā/k eļļas uztvērējs</t>
  </si>
  <si>
    <t>Voith 56.3709.10</t>
  </si>
  <si>
    <t>Voith ā/k vadrats VXH T2</t>
  </si>
  <si>
    <t>Voith 68.0087.18/ Voith 68.0087.22</t>
  </si>
  <si>
    <t>Voith ā/k EK diferenciāļa korpusa detaļa</t>
  </si>
  <si>
    <t>Voith 52.6366.13</t>
  </si>
  <si>
    <t xml:space="preserve">Voith ā/k caurule </t>
  </si>
  <si>
    <t>Voith 68.0761.12</t>
  </si>
  <si>
    <t xml:space="preserve">Voith ā/k turbīnas vārpstas gredzens  </t>
  </si>
  <si>
    <t xml:space="preserve">Voith 50.5514.11 </t>
  </si>
  <si>
    <t>Voith ā/k izejas vārpstas gultnis</t>
  </si>
  <si>
    <t>Voith 01.0028.48</t>
  </si>
  <si>
    <t xml:space="preserve">Voith ā/k Eļļas kartera blīve E kārbām </t>
  </si>
  <si>
    <t xml:space="preserve">Voith 50.4595.13 </t>
  </si>
  <si>
    <t>Voith ā/k korpuss</t>
  </si>
  <si>
    <t>Voith 56.3839.12</t>
  </si>
  <si>
    <t>Voith ā/k sūkņa vārpsta</t>
  </si>
  <si>
    <t>Voith 58.4419.20</t>
  </si>
  <si>
    <t>Voith ā/k kabelis Nr.2 ā/k  SU</t>
  </si>
  <si>
    <t>Voith H56.4137.21</t>
  </si>
  <si>
    <t>Voith ā/k sprostgredzens DIN 472 95x3mm  1gb/k</t>
  </si>
  <si>
    <t>Voith 01.0023.16</t>
  </si>
  <si>
    <t>Voith ā/k lodīšu gultnis 120x180x20mm  NTN 16024 C3  DIN 625</t>
  </si>
  <si>
    <t>Voith 01.0277.86</t>
  </si>
  <si>
    <t>Voith ā/k distances gredzens 210x182,5x1mm</t>
  </si>
  <si>
    <t>Voith 01.0438.65</t>
  </si>
  <si>
    <t>Voith ā/k sekundārā vārpsta</t>
  </si>
  <si>
    <t>Voith 52.6464.15</t>
  </si>
  <si>
    <t xml:space="preserve">Voith ā/k sūkņarats </t>
  </si>
  <si>
    <t>Voith 56.4003.21</t>
  </si>
  <si>
    <t>Voith ā/K sūkņarata ass</t>
  </si>
  <si>
    <t>Voith 58.3825.31</t>
  </si>
  <si>
    <t>Voith ā/k sprostgredzens  Grupa 15A  SICHERUNGSRING A80X2,5 VGN 3089</t>
  </si>
  <si>
    <t>Voith 01.0322.03</t>
  </si>
  <si>
    <t>Voith ā/k Elektrokabeļa pagarinājums 9. metri SU18;01 (elektrokabelis SU18;01 no ā/k līdz vad.blokam)</t>
  </si>
  <si>
    <t>Voith 56.4267.14</t>
  </si>
  <si>
    <t>Voith p/k spidometra piedziņas mehānisms</t>
  </si>
  <si>
    <t>Voith 58.2617.15</t>
  </si>
  <si>
    <t>Voith ā/k Satelīta asīte</t>
  </si>
  <si>
    <t>Voith 58.2539.22/ Voith 58.2539.23</t>
  </si>
  <si>
    <t>Voith ā/k radiators</t>
  </si>
  <si>
    <t xml:space="preserve">Voith 56.4999.11 </t>
  </si>
  <si>
    <t>Voith ā/k vadības bloks pārslēgšanai vadītāja k-ē</t>
  </si>
  <si>
    <t>Voith 56.4463.33</t>
  </si>
  <si>
    <t>Voith ā/k planet.pārvada satelītu korpuss R0 un R1</t>
  </si>
  <si>
    <t>Voith 50.7270.22</t>
  </si>
  <si>
    <t>Voith ā/k eļļas caurule (metāla), pievada eļļu virzuļa gredzenu korpusam (ā/k iekšējā caurule)(1gb uz ā/k)</t>
  </si>
  <si>
    <t>Voith 68.0766.13</t>
  </si>
  <si>
    <t>Voith ā/k eļļas kartera vāka vāciņš SU</t>
  </si>
  <si>
    <t>Voith 68.0903.10</t>
  </si>
  <si>
    <t xml:space="preserve">Voith ā/k elektrokabelis SU15 </t>
  </si>
  <si>
    <t>Voith 56.4186.15/ Voith 56.4186.16</t>
  </si>
  <si>
    <t>Voith ā/k hidrošļūtene Labā puse</t>
  </si>
  <si>
    <t>Voith 150.00225311/ Voith 150.00225312</t>
  </si>
  <si>
    <t>Voith ā/k hidrošļūtene Kr.pusesk.no kard-a</t>
  </si>
  <si>
    <t>Voith 68.0948.10/ Voith 150.00225410/  Voith 150.00225411</t>
  </si>
  <si>
    <t xml:space="preserve">Voith ā/k hidrocaurule    </t>
  </si>
  <si>
    <t>Voith 68.1726.12</t>
  </si>
  <si>
    <t xml:space="preserve">Voith ā/k hidrocaurule   </t>
  </si>
  <si>
    <t>Voith 68.1703.10 / 68.1703.11  (K-os nav atrodams)</t>
  </si>
  <si>
    <t xml:space="preserve">Voith ā/k  SK planetārais pārvads (Diff.4) komplektā (1gb uz ā/k) </t>
  </si>
  <si>
    <t>Voith 58.4403.22</t>
  </si>
  <si>
    <t>Voith ā/k sūkņrats H tipa (1gb uz ā/k), (noliktavas minimums 1gb)</t>
  </si>
  <si>
    <t>Voith 56.3989.21</t>
  </si>
  <si>
    <t>Voith ā/k distances gredzens 210x182,5x0,5mm</t>
  </si>
  <si>
    <t>Voith 01.0438.64</t>
  </si>
  <si>
    <t xml:space="preserve">Voith ā/k Spidometra devējs CI18 </t>
  </si>
  <si>
    <t>Voith 90891520/190.001207.10</t>
  </si>
  <si>
    <t>Voith ā/k turbīnas vārpstas gultnis FAG 6212N.C3   Ar ārējo rievu</t>
  </si>
  <si>
    <t>Voith 01.1527.42/ Voith 150.00686410</t>
  </si>
  <si>
    <t>Voith ā/k induktīvais apgriezienu devējs SU</t>
  </si>
  <si>
    <t>VDO 21590-01000003</t>
  </si>
  <si>
    <t xml:space="preserve">Voith ā/k primārās vārpstas gultņa sprostgredzens 90x3mm </t>
  </si>
  <si>
    <t>Voith 01.0023.13</t>
  </si>
  <si>
    <t>Voith 68.5702.33</t>
  </si>
  <si>
    <t>Voith ā/k planetārais mehānisms</t>
  </si>
  <si>
    <t>Voith 56.2463.15</t>
  </si>
  <si>
    <t>Voith ā/k flancis</t>
  </si>
  <si>
    <t>Voith 64.1839.10/Voith 150.00557511</t>
  </si>
  <si>
    <t>Voith ā/k eļļas caurules ieliešanas korķis</t>
  </si>
  <si>
    <t>Voith ā/k mērtausts CI15;18</t>
  </si>
  <si>
    <t>Voith 68.1149.10</t>
  </si>
  <si>
    <t>Voith 56.2709.42</t>
  </si>
  <si>
    <t>Voith ā/k caurule</t>
  </si>
  <si>
    <t>Voith 68.0843.11</t>
  </si>
  <si>
    <t>Voith 68.0767.11</t>
  </si>
  <si>
    <t>Voith ā/k turbīnas diferenciālis  T-Planetentraeger R/R1 4 Gang</t>
  </si>
  <si>
    <t>Voith 58.3670.13</t>
  </si>
  <si>
    <t xml:space="preserve">Voith ā/k kabelis             </t>
  </si>
  <si>
    <t>Voith 68.0869.11/68.0869.13</t>
  </si>
  <si>
    <t>Voith ā/k virzulis RB</t>
  </si>
  <si>
    <t>Voith 52.9699.13</t>
  </si>
  <si>
    <t>Voith ā/k sprostgredzens</t>
  </si>
  <si>
    <t>Voith 01.0037.54</t>
  </si>
  <si>
    <t>Voith ā/k gredzens Metāla</t>
  </si>
  <si>
    <t>Voith 50.7447.12</t>
  </si>
  <si>
    <t>Voith ā/k turbīnas bukses sprosttapa</t>
  </si>
  <si>
    <t>Voith 01.0019.01</t>
  </si>
  <si>
    <t>Voith ā/k planet.pārv.satelītzobr.paplāksne 12gb/k</t>
  </si>
  <si>
    <t>Voith 50.7242.11/150.00077010</t>
  </si>
  <si>
    <t>Voith ā/k eļļas caurule (metāla) galvenajai spiediena maģistrālei (ā/k iekšējā caurule),(1gb uz ā/k)</t>
  </si>
  <si>
    <t>Voith 68.0844.11</t>
  </si>
  <si>
    <t>Voith ā/k vadrats planetārajam pārvadam SK (Diff.4)</t>
  </si>
  <si>
    <t>Voith 52.6379.23</t>
  </si>
  <si>
    <t xml:space="preserve">Voith ā/k induktīvais apgriezienu devējs CI18;06 4 apaļi kontakti </t>
  </si>
  <si>
    <t>VDO 2171-20002211</t>
  </si>
  <si>
    <t>Voith ā/k EK/DK virzuļu vadīklas korpuss</t>
  </si>
  <si>
    <t>Voith 58.4397.23</t>
  </si>
  <si>
    <t xml:space="preserve">Voith ā/k korpuss - vadīkla  PB sajūga diskiem </t>
  </si>
  <si>
    <t>Voith 52.8064.16</t>
  </si>
  <si>
    <t xml:space="preserve">Voith ā/k turbīnas vārpsta  </t>
  </si>
  <si>
    <t>Voith 50.7274.18/151.00232410</t>
  </si>
  <si>
    <t>Voith ā/k distances gredzens 210x182,5x1,5mm</t>
  </si>
  <si>
    <t>Voith 01.0438.66</t>
  </si>
  <si>
    <t>Voith a/k virzulis</t>
  </si>
  <si>
    <t>Voith 52.6400.12 [52640011]</t>
  </si>
  <si>
    <t xml:space="preserve">Voith ā/k hidrošļūtene </t>
  </si>
  <si>
    <t>Voith 150.00214511</t>
  </si>
  <si>
    <t xml:space="preserve">Voith ā/k hidrošļūtene  Kreisā puse  </t>
  </si>
  <si>
    <t>Voith 150.00214611</t>
  </si>
  <si>
    <t>Voith 90.5534.10</t>
  </si>
  <si>
    <t>Voith 58.2549.32</t>
  </si>
  <si>
    <t>Voith ā/k vāks</t>
  </si>
  <si>
    <t>Voith 58.4405.30</t>
  </si>
  <si>
    <t>Voith ā/k virzulis</t>
  </si>
  <si>
    <t>Voith 52.6380.14</t>
  </si>
  <si>
    <t>Voith ā/k zobvainags</t>
  </si>
  <si>
    <t>Voith 52.6240.11</t>
  </si>
  <si>
    <t>Voith ā/k Diwa 6 apgriezienu devējs SU18 E6</t>
  </si>
  <si>
    <t>Voith 156.00308611</t>
  </si>
  <si>
    <t>TEHNISKĀ SPECIFIKĀCIJA</t>
  </si>
  <si>
    <t>Voith 190.00288910</t>
  </si>
  <si>
    <t>Ražotāja oriģinālrezerves daļas nr.</t>
  </si>
  <si>
    <t>Voith 01.0630.83</t>
  </si>
  <si>
    <t>Voith 50.5577.13</t>
  </si>
  <si>
    <t>Voith 01.0630.82</t>
  </si>
  <si>
    <t>JOINT TORIQUE O-RING  9X2 VN 3014; 10gb a/k</t>
  </si>
  <si>
    <t>Voith 01.0584.84</t>
  </si>
  <si>
    <t>Voith 50.7837.11</t>
  </si>
  <si>
    <t>Voith 50.7836.11</t>
  </si>
  <si>
    <t>Voith 50.7729.12</t>
  </si>
  <si>
    <t>Voith 50.8159.10</t>
  </si>
  <si>
    <t>PISTON RING  262X254X2; 1gb a/k</t>
  </si>
  <si>
    <t>Voith 52.6232.10</t>
  </si>
  <si>
    <t>Voith 01.0041.65</t>
  </si>
  <si>
    <t>Voith 01.0383.43</t>
  </si>
  <si>
    <t>Voith 01.0041.66</t>
  </si>
  <si>
    <t>Voith 01.0843.78</t>
  </si>
  <si>
    <t>Voith 01.0686.05</t>
  </si>
  <si>
    <t>Voith 50.5602.12</t>
  </si>
  <si>
    <t>Voith 01.0042.21</t>
  </si>
  <si>
    <t>Voith 50.4595.13</t>
  </si>
  <si>
    <t>Voith 01.0041.88</t>
  </si>
  <si>
    <t>Voith 54.7374.11</t>
  </si>
  <si>
    <t>Voith 54.8431.10</t>
  </si>
  <si>
    <t>Voith 54.5159.11</t>
  </si>
  <si>
    <t>Voith 50.4594.31</t>
  </si>
  <si>
    <t>Voith 01.0263.91</t>
  </si>
  <si>
    <t>Voith 01.0649.18</t>
  </si>
  <si>
    <t>Voith 90.1513.10</t>
  </si>
  <si>
    <t>Voith 50.8870.11</t>
  </si>
  <si>
    <t>Voith 01.0634.24</t>
  </si>
  <si>
    <t>Voith 50.8869.11</t>
  </si>
  <si>
    <t>Voith 50.7299.21</t>
  </si>
  <si>
    <t>Voith 01.0307.58</t>
  </si>
  <si>
    <t>Voith 01.0091.88</t>
  </si>
  <si>
    <t>Voith 01.0110.67</t>
  </si>
  <si>
    <t>Voith 01.0667.19</t>
  </si>
  <si>
    <t>Voith 01.0308.99</t>
  </si>
  <si>
    <t>Voith 54.9240.10</t>
  </si>
  <si>
    <t>Voith 54.9241.10</t>
  </si>
  <si>
    <t>Voith 64.0305.10</t>
  </si>
  <si>
    <t>Voith 64.0306.10</t>
  </si>
  <si>
    <t>Voith 64.0633.10</t>
  </si>
  <si>
    <t>Voith ā/k blīvju komplekts:</t>
  </si>
  <si>
    <t>20.1</t>
  </si>
  <si>
    <t>20.2</t>
  </si>
  <si>
    <t>20.3</t>
  </si>
  <si>
    <t>20.4</t>
  </si>
  <si>
    <t>20.5</t>
  </si>
  <si>
    <t>20.6</t>
  </si>
  <si>
    <t>20.7</t>
  </si>
  <si>
    <t>20.8</t>
  </si>
  <si>
    <t>20.9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</si>
  <si>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</si>
  <si>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</si>
  <si>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</si>
  <si>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</si>
  <si>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</si>
  <si>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</si>
  <si>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</si>
  <si>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</si>
  <si>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</si>
  <si>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</si>
  <si>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</si>
  <si>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</si>
  <si>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</si>
  <si>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</si>
  <si>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</si>
  <si>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</si>
  <si>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</si>
  <si>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</si>
  <si>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</si>
  <si>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</si>
  <si>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</si>
  <si>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</si>
  <si>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</si>
  <si>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</si>
  <si>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</si>
  <si>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</si>
  <si>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</si>
  <si>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</si>
  <si>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</si>
  <si>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</si>
  <si>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</si>
  <si>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14776.1</t>
  </si>
  <si>
    <t>14776.2</t>
  </si>
  <si>
    <t>14776.3</t>
  </si>
  <si>
    <t>14776.4</t>
  </si>
  <si>
    <t>14776.5</t>
  </si>
  <si>
    <t>14776.6</t>
  </si>
  <si>
    <t>14776.7</t>
  </si>
  <si>
    <t>14776.8</t>
  </si>
  <si>
    <t>14776.9</t>
  </si>
  <si>
    <t>14776.10</t>
  </si>
  <si>
    <t>14776.11</t>
  </si>
  <si>
    <t>14776.12</t>
  </si>
  <si>
    <t>14776.13</t>
  </si>
  <si>
    <t>14776.14</t>
  </si>
  <si>
    <t>14776.15</t>
  </si>
  <si>
    <t>14776.16</t>
  </si>
  <si>
    <t>14776.17</t>
  </si>
  <si>
    <t>14776.18</t>
  </si>
  <si>
    <t>14776.19</t>
  </si>
  <si>
    <t>14776.20</t>
  </si>
  <si>
    <t>14776.21</t>
  </si>
  <si>
    <t>14776.22</t>
  </si>
  <si>
    <t>14776.23</t>
  </si>
  <si>
    <t>14776.24</t>
  </si>
  <si>
    <t>14776.25</t>
  </si>
  <si>
    <t>14776.26</t>
  </si>
  <si>
    <t>14776.27</t>
  </si>
  <si>
    <t>14776.28</t>
  </si>
  <si>
    <t>14776.29</t>
  </si>
  <si>
    <t>14776.30</t>
  </si>
  <si>
    <t>14776.31</t>
  </si>
  <si>
    <t>14776.32</t>
  </si>
  <si>
    <t>14776.33</t>
  </si>
  <si>
    <t>14776.34</t>
  </si>
  <si>
    <t>14776.35</t>
  </si>
  <si>
    <t>14776.36</t>
  </si>
  <si>
    <t>14776.37</t>
  </si>
  <si>
    <t>14776.38</t>
  </si>
  <si>
    <t>14776.39</t>
  </si>
  <si>
    <t>14776.40</t>
  </si>
  <si>
    <t>Blīvgredzens, JOINT TORIQUE O-RING 45X2 VN 3014; 1gb a/k</t>
  </si>
  <si>
    <t>Blīvgredzens, JOINT TORIQUE O-RING 14,3X2,4 VN 3014; 2gb a/k</t>
  </si>
  <si>
    <t>Blīvgredzens, JOINT TORIQUE O-RING 12X2 VN 3014; 16gb a/k</t>
  </si>
  <si>
    <t>Blīvgredzens, JOINT TORIQUE O-RING 12X3 VN 3014 ; 2gb a/k</t>
  </si>
  <si>
    <t>Blīvgredzens, JOINT TORIQUE O-RING 275X2,65 VN 3014; 1gb a/k</t>
  </si>
  <si>
    <t>Blīvgredzens, JOINT TORIQUE O-RING 28X5 VN 3014; 1gb a/k</t>
  </si>
  <si>
    <t>Blīvgredzens, JOINT TORIQUE O-RING 29,2X3 VN 3014; 7gb a/k</t>
  </si>
  <si>
    <t>Blīvgredzens, JOINT TORIQUE O-RING 17,3X2,4 VN 3014; 2gb a/k</t>
  </si>
  <si>
    <t>Blīvgredzens, JOINT TORIQUE O-RING 13,3X2,4 VN 3014; 1gb a/k</t>
  </si>
  <si>
    <t>Blīvgredzens, JOINT TORIQUE O-RING 10X4 VN 3014; 1gb a/k</t>
  </si>
  <si>
    <t>Blīvgredzens, JOINT TORIQUE O-RING 24,2X3 VN 3014; 1gb a/k</t>
  </si>
  <si>
    <t>Blīvgredzens, JOINT TORIQUE O-RING 16,3X2,4 VN 3014; 2gb a/k</t>
  </si>
  <si>
    <t>Blīvgredzens, JOINT TORIQUE O-RING  39,2X3 VN 3014; 1gb a/k</t>
  </si>
  <si>
    <t>Blīvgredzens, JOINT TORIQUE O-RING 48X4,5 VN 3014; 1gb a/k</t>
  </si>
  <si>
    <t>Blīvgredzens, SHAFT SEAL RING AOF10X15X3 VN 3057; 1gb a/k</t>
  </si>
  <si>
    <t>Blīve, JOINT SEAL; 2gb a/k</t>
  </si>
  <si>
    <t>Blīve, JOINT SEAL; 1gb a/k</t>
  </si>
  <si>
    <t>Blīve, JOINT SEAL; 4gb a/k</t>
  </si>
  <si>
    <t>Gredzens, PISTON RING 190/182X2; 1gb a/k</t>
  </si>
  <si>
    <t>Gredzens, PISTON RING  280/272X2 VGN 3108; 1gb a/k</t>
  </si>
  <si>
    <t>Gredzens, PISTON RING  310/302X2; 1gb a/k</t>
  </si>
  <si>
    <t>Blīvgredzens, SHAFT SEAL RING; 1gb a/k</t>
  </si>
  <si>
    <t>PISTON RING  225/217X2 ; 2gb a/k</t>
  </si>
  <si>
    <t>Gredzens, PISTON RING  228/220X2; 3gb a/k</t>
  </si>
  <si>
    <t>Gredzens, PISTON RING  280/272X2; 4gb a/k</t>
  </si>
  <si>
    <t>Blīvslēgs, SHAFT SEAL RING A60X78X10DRR  VN 3057; 1gb a/k</t>
  </si>
  <si>
    <t>Pakalpojumi</t>
  </si>
  <si>
    <t>1 ātrumkārbai</t>
  </si>
  <si>
    <t>FINANŠU PIEDĀVĀJUMS</t>
  </si>
  <si>
    <t>Iepirkuma mērvienība</t>
  </si>
  <si>
    <t>Eļļa Shell Spirax S6 ATF VM</t>
  </si>
  <si>
    <t>Eļļas/temperaturas noturīgs savilcējs</t>
  </si>
  <si>
    <t>Voith 190.0041311</t>
  </si>
  <si>
    <t>Atsper paplāksne</t>
  </si>
  <si>
    <t>01.2458.40</t>
  </si>
  <si>
    <t>Voith 01.2458.40</t>
  </si>
  <si>
    <t>Atsper sprosttapa</t>
  </si>
  <si>
    <t>Gredzens</t>
  </si>
  <si>
    <t>Voith 150.00085811</t>
  </si>
  <si>
    <t>Voith 90.2508.11</t>
  </si>
  <si>
    <t>Voith ā/k fiksācijas gredzens</t>
  </si>
  <si>
    <t>Voith 50.7024.20</t>
  </si>
  <si>
    <t>Sprostgredzens</t>
  </si>
  <si>
    <t>Voith 01.0295.59</t>
  </si>
  <si>
    <t>Voith ā/k vāka blīve SU18 E6</t>
  </si>
  <si>
    <t>Voith150.0088431</t>
  </si>
  <si>
    <t>Distances gredzens</t>
  </si>
  <si>
    <t>64.1612.10</t>
  </si>
  <si>
    <t>Voith 64.1612.10</t>
  </si>
  <si>
    <t>Vadīkla</t>
  </si>
  <si>
    <t>64.1309.11</t>
  </si>
  <si>
    <t>Voith 64.1309.11</t>
  </si>
  <si>
    <t>Impulsu skaitītāja gredzens</t>
  </si>
  <si>
    <t>56.1317.11</t>
  </si>
  <si>
    <t>Voith 56.1317.11</t>
  </si>
  <si>
    <t>Vārts eļļas filtra korpusā</t>
  </si>
  <si>
    <t>Ā/k iekšējo vadu PVC aizsargs</t>
  </si>
  <si>
    <t>Voith ā/k gredzens TB</t>
  </si>
  <si>
    <t>Voith 90.1841.10</t>
  </si>
  <si>
    <t>Voith ā/k virzulis PB</t>
  </si>
  <si>
    <t>Voith 52.6472.13 -&gt; 52.6472.14-&gt; 52.6472.15</t>
  </si>
  <si>
    <t>Voith ā/k bronzas atbalsta gredzens 1gb/k</t>
  </si>
  <si>
    <t>Voith 50.7294.31 -&gt; 50.7294.33</t>
  </si>
  <si>
    <t>Plānotais daudzums 12 mēnēšos</t>
  </si>
  <si>
    <t>Voith ā/k skrūve 12gb/k  pie vadrata</t>
  </si>
  <si>
    <t>Voith ā/k satelītu gultnis  36x24x20mm (aptuv.), adatas 6mmx10gb</t>
  </si>
  <si>
    <t>Defektācija, ā/k izjaukšana un salikšana (ja tiek pieņemts lēmums par ā/k neremontēšanu pēc remontizmaksu izvērtēšanas)</t>
  </si>
  <si>
    <t>Cena EUR bez PVN par 1 vienību (iekļauj materiālu un ar ātrumkābas remontu saistītos darbus, visus transporta izdevumus, ātrumkārbas adaptāciju (t.sk. programmēšanu) autobusā)</t>
  </si>
  <si>
    <t>REZERVES DAĻU TEHNISKĀ SPECIFIKĀCIJA UN FINANŠU PIEDĀVĀJUMA FORMA</t>
  </si>
  <si>
    <t>2. Līguma darbības laikā Pretendents izmanto tikai ražotāja oriģinālās rezerves daļas.</t>
  </si>
  <si>
    <t>Kopā:</t>
  </si>
  <si>
    <t>Cena EUR bez PVN par 1 vienību (t.sk.visus transporta izdevumus, ja tādi ir)</t>
  </si>
  <si>
    <t>pilna komplekts Voith 59.3597.10:</t>
  </si>
  <si>
    <t>Cena EUR bez PVN par kopējo apjomu (3x4)</t>
  </si>
  <si>
    <t>1.</t>
  </si>
  <si>
    <t xml:space="preserve">Voith p/k sekundārās vārpstas blīvslēgs </t>
  </si>
  <si>
    <t>Voith 190.00294110</t>
  </si>
  <si>
    <t xml:space="preserve">Voith ā/k gumijas blīvgredzens 48x4,5mm  </t>
  </si>
  <si>
    <t xml:space="preserve">Voith 01.0307.58 </t>
  </si>
  <si>
    <t>Voith ā/k metāla blīvgredzens</t>
  </si>
  <si>
    <t>Bukse (Voith iekšienes, servisa detaļa)</t>
  </si>
  <si>
    <t>Vārstu vāks</t>
  </si>
  <si>
    <t>150.00904511.</t>
  </si>
  <si>
    <t>Satelītu adatgultnis</t>
  </si>
  <si>
    <t>Satelītzobrats</t>
  </si>
  <si>
    <t>330.911197-001</t>
  </si>
  <si>
    <t>Voith 151.00439212</t>
  </si>
  <si>
    <t>Vadu stiprinājums X10CrNi18-8+C1150</t>
  </si>
  <si>
    <t>Voith 150.0111121</t>
  </si>
  <si>
    <t>Vara blīvgredzens A10x13,5 DIN 7603 CU</t>
  </si>
  <si>
    <t>01.0044.36</t>
  </si>
  <si>
    <t>Voith 01.0044.36</t>
  </si>
  <si>
    <t>Fiksācijas grezdens</t>
  </si>
  <si>
    <t>Voith ā/k EK vārpstas br.bukse DIWA 6 kārbai</t>
  </si>
  <si>
    <t>Voith 150.00174613</t>
  </si>
  <si>
    <t>Mērtausts Diwa 6</t>
  </si>
  <si>
    <t>01.0028.05</t>
  </si>
  <si>
    <t>Voith 01.0028.05</t>
  </si>
  <si>
    <t>Caurule</t>
  </si>
  <si>
    <t>68.3080.11</t>
  </si>
  <si>
    <t>Voith 68.3080.11</t>
  </si>
  <si>
    <t>Voith 150.0078052</t>
  </si>
  <si>
    <t>Paplāksne turbīnas ratam</t>
  </si>
  <si>
    <t>Voith 150.0008741</t>
  </si>
  <si>
    <t>Voith ā/k EK.DK.SK korpusa bukse</t>
  </si>
  <si>
    <t>Voith 52.6424.13</t>
  </si>
  <si>
    <t>Ā/k eļļas caurule</t>
  </si>
  <si>
    <t>Voith 150.00225511</t>
  </si>
  <si>
    <t>Virzula turētājs</t>
  </si>
  <si>
    <t>H68322311</t>
  </si>
  <si>
    <t>H01.0018.51</t>
  </si>
  <si>
    <t>Blīvgredzens</t>
  </si>
  <si>
    <t>H01.004436</t>
  </si>
  <si>
    <t>Voith ā/k IM (TIM)</t>
  </si>
  <si>
    <t>Apgriezienu devēju kontaktu korpuss (servisa iekšējā detaļa)</t>
  </si>
  <si>
    <t>H91350711</t>
  </si>
  <si>
    <t>Apgrieznienu devēja el. kontakts (Servisa iekšējā detaļa)</t>
  </si>
  <si>
    <t>Primārā vārpsta</t>
  </si>
  <si>
    <t>H64.130415</t>
  </si>
  <si>
    <t>Gultnis</t>
  </si>
  <si>
    <t>H01.002805</t>
  </si>
  <si>
    <t>satelītu ass</t>
  </si>
  <si>
    <t>H68.165712</t>
  </si>
  <si>
    <t>Satelītu deistances paplāksne</t>
  </si>
  <si>
    <t>Satelīt zobrata adatgultnis</t>
  </si>
  <si>
    <t>H68.308011</t>
  </si>
  <si>
    <t>Voith ā/k vāka blīvgredzens</t>
  </si>
  <si>
    <t>H01.157875</t>
  </si>
  <si>
    <t>Voith 150.00404610</t>
  </si>
  <si>
    <t>Radiātora kronšteina blīve</t>
  </si>
  <si>
    <t>Kontaktligzdas korpuss ā/k iekšējam kabelim</t>
  </si>
  <si>
    <t>H90.846212</t>
  </si>
  <si>
    <t>Eļļas sūknis (apmaiņas)</t>
  </si>
  <si>
    <t>H52.642413</t>
  </si>
  <si>
    <t>Satelīt adatgultnis</t>
  </si>
  <si>
    <t>Turbīnas vārpsta</t>
  </si>
  <si>
    <t>Starpgerdzens</t>
  </si>
  <si>
    <t>Turbīnas rats</t>
  </si>
  <si>
    <t>H01047593</t>
  </si>
  <si>
    <t>H01004165</t>
  </si>
  <si>
    <t>Primārās vārpstas aizsargs</t>
  </si>
  <si>
    <t>H01.297577</t>
  </si>
  <si>
    <t>Eļļas filtra kompl. 864.5 / 864.6</t>
  </si>
  <si>
    <t>Ā/k eļļas caurule, nerūs., tērauds.</t>
  </si>
  <si>
    <t>Satelīta zobrats</t>
  </si>
  <si>
    <t>H50.727716</t>
  </si>
  <si>
    <t>H50.727916</t>
  </si>
  <si>
    <t>H50457726</t>
  </si>
  <si>
    <t>Blīvju komplekts</t>
  </si>
  <si>
    <t>Bukse</t>
  </si>
  <si>
    <t>H64129913</t>
  </si>
  <si>
    <t>Ā/k priekšējais vāks</t>
  </si>
  <si>
    <t>Salenoīda un apgrieziena sensora maiņa</t>
  </si>
  <si>
    <t>RH21/3022.D6</t>
  </si>
  <si>
    <t>DIWA 6 ā/k iekšējais kabelis</t>
  </si>
  <si>
    <t>Ret temperatūras devēja adapteris D 5/6</t>
  </si>
  <si>
    <t>Ā/k iekšējā kabeļa maiņa</t>
  </si>
  <si>
    <t xml:space="preserve">GTR-3100.00; </t>
  </si>
  <si>
    <t>Primārās vārpstas aizsargs (dzeltens)</t>
  </si>
  <si>
    <t>Satelītu adatgultņa ass</t>
  </si>
  <si>
    <t>Voith 150.00904511.</t>
  </si>
  <si>
    <t>Voith 150.00117712</t>
  </si>
  <si>
    <t>Voith 190.0010531</t>
  </si>
  <si>
    <t>Voith 190.0035111</t>
  </si>
  <si>
    <t>Voith 150.0095561</t>
  </si>
  <si>
    <t>Voith 150.01580613</t>
  </si>
  <si>
    <t>Voith 150.00235812</t>
  </si>
  <si>
    <t>Voith 15100439212</t>
  </si>
  <si>
    <t>Voith 15000646311</t>
  </si>
  <si>
    <t>Voith 15000686312</t>
  </si>
  <si>
    <t>Voith 15001173810</t>
  </si>
  <si>
    <t>2.pielikums</t>
  </si>
  <si>
    <t>6. Cenas norādīšanas nosacījumi: cenā norāda ne vairāk kā 2 zīmes aiz komata. Ja būs norādītas vairāk kā 2 (divas) zīmes aiz komata, Iepirkuma komisija neveiks noapaļošanu un  Iepirkuma komisija ņems vērā cenu tikai ar 2 (divas) zīmes aiz komata.</t>
  </si>
  <si>
    <t>*VĒRTĒJAMĀ CENA:</t>
  </si>
  <si>
    <t>Uzņēmuma nosaukums:</t>
  </si>
  <si>
    <t>Kontaktpersona, tālrunis, e-pasts:</t>
  </si>
  <si>
    <t>“Voith ātrumkārbu remonta pakalpojumi”</t>
  </si>
  <si>
    <t>Voith 01.0021.78/ 15000085811</t>
  </si>
  <si>
    <r>
      <t xml:space="preserve">4. Pasūtītājam līguma ietvaros ir tiesības iegādāties preces(rezerves daļas), kas nav norādītas tehniskajā specifikācijā, ar nosacījumu, ka šo preču (rezerves daļu) </t>
    </r>
    <r>
      <rPr>
        <sz val="10"/>
        <color rgb="FFFF0000"/>
        <rFont val="Times New Roman"/>
        <family val="1"/>
      </rPr>
      <t xml:space="preserve"> </t>
    </r>
    <r>
      <rPr>
        <sz val="10"/>
        <color theme="1"/>
        <rFont val="Times New Roman"/>
        <family val="1"/>
      </rPr>
      <t>katras preces cena nav lielāka par 20% (divdesmit procenti) no vidējās tirgus cenas attiecīgajam preces (rezerves daļas) veidam.</t>
    </r>
  </si>
  <si>
    <t>1. Iepirkuma priekšmets ir “VOITH” ātrumkārbas remonts - pakalpojums, kas ietver “VOITH” ātrumkārbas remontu, pārvietošanu uz/no remontdarbu nodrošināšanas vietu, ātrumkārbas izjaukšanu un salikšanu, defektāciju (defekta/-u apzināšana, apsekošana, rašanās iemeslu noteikšana un priekšlikumi to novēršanai), rezerves daļas, to nomaiņu un visi nepieciešami pakalpojumi, kas nodrošina ātrumkārbas gatavību ievietošanai transportlīdzeklī, kā arī ātrumkārbas tā vadības bloka kalibrēšana/programmēšana (savietojamība ar transportlīdzekli).</t>
  </si>
  <si>
    <t>Voith 01.0265.93/ Voith 91.359910</t>
  </si>
  <si>
    <t>Voith 15000633210</t>
  </si>
  <si>
    <t>H91357111</t>
  </si>
  <si>
    <t>Voith 15000502910</t>
  </si>
  <si>
    <t>Voith 15000643611</t>
  </si>
  <si>
    <t>Voith 15000697423</t>
  </si>
  <si>
    <t>Voith 150.00334923 /150.00334924</t>
  </si>
  <si>
    <t>Voith H54.9624.11 / H54.9624.12 / H54.9624.13</t>
  </si>
  <si>
    <t>Voith 151.00441710</t>
  </si>
  <si>
    <t>Voith 190.00333410</t>
  </si>
  <si>
    <t>Voith 190.00351110</t>
  </si>
  <si>
    <t>Voith 150.00222512</t>
  </si>
  <si>
    <t>Voith 190.01497810</t>
  </si>
  <si>
    <t>Voith 150.00102911T</t>
  </si>
  <si>
    <t>Voith 150.00101811</t>
  </si>
  <si>
    <t>Voith 150.01481310</t>
  </si>
  <si>
    <t>Voith 151.00437310</t>
  </si>
  <si>
    <t>150.00102911T</t>
  </si>
  <si>
    <t>H50.457726</t>
  </si>
  <si>
    <t>Voith 150.00502910</t>
  </si>
  <si>
    <t>Voith 150.00633210</t>
  </si>
  <si>
    <t>Voith 64.017911</t>
  </si>
  <si>
    <t>Voith 150.00780520</t>
  </si>
  <si>
    <t>Voith 59.3355.10 / H59.3355.11</t>
  </si>
  <si>
    <t>Voith 151.0043721T</t>
  </si>
  <si>
    <t>Voith ā/k turbīnas rats T0  apmaiņas</t>
  </si>
  <si>
    <t xml:space="preserve">Voith ā/k turbīnas rats T0  </t>
  </si>
  <si>
    <t>13314T</t>
  </si>
  <si>
    <t>14239T</t>
  </si>
  <si>
    <t xml:space="preserve"> Voith 68.0890.18T</t>
  </si>
  <si>
    <t>Voith ā/k vadrats VXH T0 apmaiņas</t>
  </si>
  <si>
    <t>Voith ā/k turbīnas rats T2 apmaiņas</t>
  </si>
  <si>
    <t>Voith 52.7025.17T</t>
  </si>
  <si>
    <t>10244T</t>
  </si>
  <si>
    <t>10477T</t>
  </si>
  <si>
    <t>Voith 68.5503.26T</t>
  </si>
  <si>
    <t>Voith ā/k Demferis VOITH854.3E SU   1gb/k apmaiņas</t>
  </si>
  <si>
    <t>12418T</t>
  </si>
  <si>
    <t>Voith 68.0087.22T</t>
  </si>
  <si>
    <t>Voith ā/k vadrats VXH T2 apmaiņas</t>
  </si>
  <si>
    <t>15105T</t>
  </si>
  <si>
    <t>Voith 68.5702.33T</t>
  </si>
  <si>
    <t>Voith ā/k Dempferis ātrumkārbai apmaiņas</t>
  </si>
  <si>
    <t>Voith ā/k Dempferis ātrumkārbai</t>
  </si>
  <si>
    <t>Voith ā/k demferis SU18 E6 apmaiņas</t>
  </si>
  <si>
    <t>16342T</t>
  </si>
  <si>
    <t>Voith 156.00308611T</t>
  </si>
  <si>
    <t>Voith ā/k blīvju komplekts</t>
  </si>
  <si>
    <t>Voith151.00383711 / 151.00383712</t>
  </si>
  <si>
    <t>Ārumkārbas darbības tests uz stenda dažādās slodzēs, režīmos, tehniskā stāvokļa, darbības novērtējums, defektāciju, kļūdu/defektu apzināšanu ja nav veikts Ārumkārbas kapitālais remonts. (iekļaujot izmaksas pārvietošanu uz/no testēšanas darba vietas)</t>
  </si>
  <si>
    <t>Ātrumkārbas IM (identification modul) pieprogrammēšana vadības blokam autobusā, ja mainīta/uzlikta  cita ātrumkārba konkrētam autobusam pēc Pasūtītāja pieprasījuma</t>
  </si>
  <si>
    <t>Ātrumkārbas adaptācija (t.sk.programmēšana ar to pašu programmu) autobusā, ja pirms tam nav veikti remontdarbi konkrētajai ātrumkārbai pēc Pasūtītāja pieprasījuma</t>
  </si>
  <si>
    <t>Ātrumkārbas testēšana, kļudu meklēšana, ieskaitot testa braucienu Ātrumkārbai atrodoties autobusā pie Pasūtījtāja tā adresēs (Rīga, Vestienas iela 35 vai Kleistu iela 28) ieskaitot ceļa izdevumus noļūšanai līdz un prom no Pasūtītāja.</t>
  </si>
  <si>
    <t>Sniedzot remont pakalpojumu 1 (vienas ) darba stundas izmaksa Ātrumkārbai atrodoties autobusā pie Pasūtījtāja tā adresēs (Rīga, Vestienas iela 35 vai Kleistu iela 28)  ieskaitot ceļa izdevumus noļūšanai līdz un prom no Pasūtītāja.</t>
  </si>
  <si>
    <t>1 darba stunda</t>
  </si>
  <si>
    <t>Ātrumkārbas jauna vai lietota  (bez programmas vai arī lietotu, kas bijis citam autobusam ar citu programmu)vadības bloka pilnīga saprogrammēšana + IM pieprogrammēša konkrētai Ātrumkārbai uz konrētu autobusu.</t>
  </si>
  <si>
    <t>1 ātrumkārbai 1 reize</t>
  </si>
  <si>
    <t>5. Cenā iekļauj materiālu un ar ātrumkābas remontu saistītos darbus, visus transporta izdevumus, ātrumkārbas un tā vadības bloka adaptāciju (t.sk. Programmēšanu ar jaunāko programm atjauninājumu) autobusā pie Pasūtījtāja kādā no tā adresēm.</t>
  </si>
  <si>
    <t>3. Finanšu piedāvājumā norādītās izmaksas ietver  ātrumkārbas kapitālā remonta veikšanu, tās  pārvietošanu uz/no remontdarbu nodrošināšanas vietu, ātrumkārbas izjaukšanu un salikšanu, rezerves daļas un to nomaiņu, defektāciju (defekta/-u apzināšana, apsekošana, rašanās iemeslu noteikšana un priekšlikumi to novēršanai), pēc kapitālā remonta veikts pilnvērtīgs darbības tests uz stenda dažādās slodzēs, režīmos utt, kā arī visi nepieciešami pakalpojumi, kas nodrošina ātrumkārbas gatavību ievietošanai transportlīdzeklī, kā arī ātrumkārbas pieprogrammēšanu konkrētam vadības blokam/programmēšana, jaunāko programmu nodrošinājums (savietojamība ar transportlīdzekli).</t>
  </si>
  <si>
    <r>
      <t xml:space="preserve">a)	 Izpildītājs pēc nepieciešamības spēj nodrošināt arī mazos remonta darbus (kas nav saistīts ar pilnīgu ātrumkārbas izjaukšanu/ salikšanu), ātrumkārbai atrodoties autobusā, pie Pasūtījtāja tā norādītajās adresēs (Rīga, Vestienas iela 35 vai Kleistu iela 28).   </t>
    </r>
    <r>
      <rPr>
        <sz val="10"/>
        <color rgb="FFFF0000"/>
        <rFont val="Times New Roman"/>
        <family val="1"/>
        <charset val="186"/>
      </rPr>
      <t xml:space="preserve">Atzīmējot atbilstošo: Jā__  Nē__ </t>
    </r>
  </si>
  <si>
    <r>
      <t xml:space="preserve">b) Izpildītājs spēj nodrošināt atbilstoši Ātrumkārbu ražotāja prasībām ar visiem tam esošiem atbilstošiem tehniskiem līdzekļiem, iekārtām  un veikt pilnu Ātrumkārbas tehniskā stāvokļa darbības novērtējumu: defektāciju, kļūdu/defektu apzināšanu, spēt noteikt to rašanās iemeslus, un šo kļūdu/ defektu novērsanas metodes,  Ātrumkārbai atrodoties autobusā, nepieciešamības gadījumā arī veicot testa braucienus ar autobusu Pasūtītāja adresēs. </t>
    </r>
    <r>
      <rPr>
        <sz val="10"/>
        <color rgb="FFFF0000"/>
        <rFont val="Times New Roman"/>
        <family val="1"/>
        <charset val="186"/>
      </rPr>
      <t xml:space="preserve"> Atzīmējot atbilstošo: Jā__  Nē__ </t>
    </r>
  </si>
  <si>
    <t>Voith ā/k Disks ferodo PB  (2gb/k)</t>
  </si>
  <si>
    <t>01.0018.51</t>
  </si>
  <si>
    <t>Kabeļu aizsargs Diwa 5/6</t>
  </si>
  <si>
    <t>Vadu stiprinājums</t>
  </si>
  <si>
    <t>150.00780520^</t>
  </si>
  <si>
    <t>H91357111^</t>
  </si>
  <si>
    <t>150.00633210^</t>
  </si>
  <si>
    <t>Vārsts eļļas filtra korpusā</t>
  </si>
  <si>
    <t>150.00404610^</t>
  </si>
  <si>
    <t>H64130415^</t>
  </si>
  <si>
    <t>H68308011^</t>
  </si>
  <si>
    <t>19000333410^</t>
  </si>
  <si>
    <t>Salenoīds</t>
  </si>
  <si>
    <t>15000250513^</t>
  </si>
  <si>
    <t>Vārstu vāka blīve</t>
  </si>
  <si>
    <t>15000884310^</t>
  </si>
  <si>
    <t>Apgriezienu N2 sensors</t>
  </si>
  <si>
    <t>15000334924^</t>
  </si>
  <si>
    <t>15000117712^</t>
  </si>
  <si>
    <t>H01004436</t>
  </si>
  <si>
    <t>15000174613^</t>
  </si>
  <si>
    <t>H01002805^</t>
  </si>
  <si>
    <t>19000351110^</t>
  </si>
  <si>
    <t>15000502910^</t>
  </si>
  <si>
    <t>15100441710^</t>
  </si>
  <si>
    <t>H90846212^</t>
  </si>
  <si>
    <t>Skrūve</t>
  </si>
  <si>
    <t>H91359910^</t>
  </si>
  <si>
    <t>H50457726^</t>
  </si>
  <si>
    <t>*labotie iekrāsoti sarkani</t>
  </si>
  <si>
    <t>*Cena EUR bez PVN par kopējo apjomu (G302) + Cena EUR bez PVN par 1 vienību (t.sk.visus transporta izdevumus, ja tādi ir) (F311)</t>
  </si>
  <si>
    <t>*Papildinātās pozīcijas pēc TI veikšanas</t>
  </si>
  <si>
    <t>Cena EUR bez PVN par kopējo apjomu</t>
  </si>
  <si>
    <t>Daļa</t>
  </si>
  <si>
    <t>Diski</t>
  </si>
  <si>
    <t>Blīves</t>
  </si>
  <si>
    <t>Asis</t>
  </si>
  <si>
    <t>Zobrati</t>
  </si>
  <si>
    <t>Gultņi</t>
  </si>
  <si>
    <t>Demferi</t>
  </si>
  <si>
    <t>Eļļa</t>
  </si>
  <si>
    <t>Skrūves un sprostgredzeni</t>
  </si>
  <si>
    <t>Flanči</t>
  </si>
  <si>
    <t>Caurules</t>
  </si>
  <si>
    <t>Radiators</t>
  </si>
  <si>
    <t>Kabeļi un cita elektrinija</t>
  </si>
  <si>
    <t>Radiators Diwa E3 ātrumkārbai</t>
  </si>
  <si>
    <t>Radiators Diwa 6 ātrumkārbai</t>
  </si>
  <si>
    <t>Voith 59.3597.10</t>
  </si>
  <si>
    <t>Turbīnas rati</t>
  </si>
  <si>
    <t>Shell 330.911197-001 (208L mucas nr. ,cena jādod par 1L)</t>
  </si>
  <si>
    <t>Eļļas sūknis</t>
  </si>
  <si>
    <t>Eļļas filtrs</t>
  </si>
  <si>
    <t>Voith ā/k sūkņrats H tipa (1gb uz ā/k)</t>
  </si>
  <si>
    <t>Mērtausti</t>
  </si>
  <si>
    <t>Voith ā/k virzuļu gredzenu fiksators  (1gb/k)</t>
  </si>
  <si>
    <t>Diferenciālis/Planetārais, korpusi, utt..</t>
  </si>
  <si>
    <t>VoithDiwa E3  blīvju komplekts:</t>
  </si>
  <si>
    <t>Voth ā/k Metāla disks   (D854.3/6- 8gb/k; D864.3/6- 11gb/k)</t>
  </si>
  <si>
    <t>Voith 54.9141.10/ 54.914113</t>
  </si>
  <si>
    <t>Voith ā/k metāla disks Ar ār.zobiem  1gb/k</t>
  </si>
  <si>
    <t>Voith ā/k ferodo disks EK,DK,SK,PB   (D854.3/6- 9gb/k; D864.3/6- 12gb/k)</t>
  </si>
  <si>
    <t>Voith 54.8208.11/ 54.820812</t>
  </si>
  <si>
    <t>Voith 01.063119</t>
  </si>
  <si>
    <t>Voith 90.108610</t>
  </si>
  <si>
    <t xml:space="preserve">Voith 64.0995.12/ Voith 64.099513 </t>
  </si>
  <si>
    <t>Voith 50.725513</t>
  </si>
  <si>
    <t>Voith 58.225015</t>
  </si>
  <si>
    <t>Voith 50.974313</t>
  </si>
  <si>
    <t xml:space="preserve">Voith 50.792010 </t>
  </si>
  <si>
    <t xml:space="preserve">Voith 52.630310 </t>
  </si>
  <si>
    <t>Voith ā/k diafragmas atspere  2gb/k</t>
  </si>
  <si>
    <t>Voith ā/k metāla gredzens  EK,DK,SKRB  6-8gb/k</t>
  </si>
  <si>
    <t>Voith 50.7715.20/ 50.771521</t>
  </si>
  <si>
    <t>Voith 150.00307211/ Voith 150.00910310/ Voith 150.01259110/ 150.01259111</t>
  </si>
  <si>
    <t>Voith 52.6306.10/ 52.630611</t>
  </si>
  <si>
    <t>Voith 150.00411510/ 150.00411511</t>
  </si>
  <si>
    <t>Voith 150.00955610</t>
  </si>
  <si>
    <t>VoithH64.130415</t>
  </si>
  <si>
    <t>Voith H54982412</t>
  </si>
  <si>
    <t>Voith 150.00042410</t>
  </si>
  <si>
    <t>Voith 150.00042510</t>
  </si>
  <si>
    <t>Voith 150.00042610</t>
  </si>
  <si>
    <t>Voith H50.772912</t>
  </si>
  <si>
    <t>Voith H01047593</t>
  </si>
  <si>
    <t>Voith H01004165</t>
  </si>
  <si>
    <t>Voith H01.297577</t>
  </si>
  <si>
    <t>Voith H90.553410</t>
  </si>
  <si>
    <t xml:space="preserve">Voith ā/k Eļļas kartera blīve D5/6 kārbām </t>
  </si>
  <si>
    <t>Voith H64.154911</t>
  </si>
  <si>
    <t>Voith 150.00042212</t>
  </si>
  <si>
    <t>Voith 150.00884310</t>
  </si>
  <si>
    <t xml:space="preserve">Voith H50.459513 </t>
  </si>
  <si>
    <t>Voith H50.557713</t>
  </si>
  <si>
    <t>Voith H59.359711</t>
  </si>
  <si>
    <t xml:space="preserve">Voith ā/k Eļļas kartera blīve D3E kārbām </t>
  </si>
  <si>
    <t>Voith ā/k vāka blīve SU18 E6 D6</t>
  </si>
  <si>
    <t>Voith eļļas filtra korpusa blīve</t>
  </si>
  <si>
    <t>Voith H64.030610</t>
  </si>
  <si>
    <t>Voith  H54737411</t>
  </si>
  <si>
    <t>Voith H64.0634</t>
  </si>
  <si>
    <t>Voith iekšējā kabeļa blīve D3/3E</t>
  </si>
  <si>
    <t>Voith H64.063310</t>
  </si>
  <si>
    <t>Voith N3 devēja korpusa blīve D3/3E</t>
  </si>
  <si>
    <t>Voith ā/k vāka blīve SU18 E6 D3/3E</t>
  </si>
  <si>
    <t>Voith H50.459431</t>
  </si>
  <si>
    <t xml:space="preserve">Voith ā/k priekšējā vāka blīvgredzens D6 kārbām </t>
  </si>
  <si>
    <t>Voith H01.047186</t>
  </si>
  <si>
    <t xml:space="preserve">Voith ā/k priekšējā vāka blīve D3E/5 kārbām </t>
  </si>
  <si>
    <t xml:space="preserve">Voith ā/k aizmuguraes vāka blīve D5/6 kārbām </t>
  </si>
  <si>
    <t>Voith Blīve radiātoram D5/D6 2gb/k</t>
  </si>
  <si>
    <t>Voith Blīve starp ā/k korpusu un rad, kronšt.</t>
  </si>
  <si>
    <t>Voith Radiātora kronšteina blīve 2gb/k</t>
  </si>
  <si>
    <t>Voith Blīve dzeses šķidruma flancim 2gb/k</t>
  </si>
  <si>
    <t xml:space="preserve">Voith Blīve PB korpusam </t>
  </si>
  <si>
    <t>Voith Blīvgredzens PB pievad zobratam</t>
  </si>
  <si>
    <t>Voith Blīvgredzens</t>
  </si>
  <si>
    <t>Voith Blīvju komplekts 1 Diwa 6 ātrumkārbas remonta veikšanai</t>
  </si>
  <si>
    <t>Voith Blīvju komplekts 1 Diwa E3 ātrumkārbas remonta veikšanai</t>
  </si>
  <si>
    <t>Voith 150.00927810</t>
  </si>
  <si>
    <t>Voith 150.00205510</t>
  </si>
  <si>
    <t>Voith vadu aizsargs D6</t>
  </si>
  <si>
    <t>Voith H01.040890</t>
  </si>
  <si>
    <t>Voith  eļļas filtra korpusa blīvgredzens D5/6</t>
  </si>
  <si>
    <t>Voith H91.271710</t>
  </si>
  <si>
    <t>Voith  eļļas filtra korpusa blīvgredzens D3E 2gb/k</t>
  </si>
  <si>
    <t>Voith primārās vārpstas blīvslēgs D6</t>
  </si>
  <si>
    <t>Voith H91473111</t>
  </si>
  <si>
    <t>Voith primārās vārpstas blīvslēgs D3/3E</t>
  </si>
  <si>
    <t>Voith H01.063082</t>
  </si>
  <si>
    <t>Voith iekšējā kabeļa blīve D5/6</t>
  </si>
  <si>
    <t>Voith H64.186510</t>
  </si>
  <si>
    <t>Voith p/k sekundārās vārpstas blīvslēgs D5/6</t>
  </si>
  <si>
    <t>Voith 190.00488810</t>
  </si>
  <si>
    <t>Voith p/k sekundārās vārpstas blīvslēgs D3/3E/5/6</t>
  </si>
  <si>
    <t>Voith ā/k RBG ferodo disks  (5gb/k)</t>
  </si>
  <si>
    <t>Voith ā/k metāla disks (6gb/k)</t>
  </si>
  <si>
    <t>Voith ā/k primārā vārpsta D3/3E</t>
  </si>
  <si>
    <t>Voith ā/k primārā vārpsta D5/6</t>
  </si>
  <si>
    <t>Voith Blīvgredzens primārai vārpstai</t>
  </si>
  <si>
    <t>Voith H64112515</t>
  </si>
  <si>
    <t>Voith H68.165712</t>
  </si>
  <si>
    <t>Voith ā/k Satelīta asīte D5/6 3gb/k Dif 4</t>
  </si>
  <si>
    <t>Voith ā/k Satelīta asīte D5/6 Dif 3 6gb/k</t>
  </si>
  <si>
    <t>Voith ā/k satelīta ass 3-12gb</t>
  </si>
  <si>
    <t>Voith 58.2610.11/ Voith 58.261012</t>
  </si>
  <si>
    <t>Voith 58.2539.22/ Voith 58.253923</t>
  </si>
  <si>
    <t>Voith ā/k sekundārā vārpsta D3E</t>
  </si>
  <si>
    <t>Voith ā/k sekundārā vārpsta D5/6</t>
  </si>
  <si>
    <t>Voith 150.00534712</t>
  </si>
  <si>
    <t>Voith ā/k sūkņa vārpsta D6</t>
  </si>
  <si>
    <t>Voith H64.130220</t>
  </si>
  <si>
    <t>Voith ā/k sūkņa vārpsta D3E</t>
  </si>
  <si>
    <t>Voith ā/k turbīnas vārpsta</t>
  </si>
  <si>
    <t>Voith ā/k turbīnas vārpsta D6</t>
  </si>
  <si>
    <t>Voith Blīvgredzens turbīnas asij</t>
  </si>
  <si>
    <t>Voith H50.551612</t>
  </si>
  <si>
    <t>Voith blīvgredzens sūkņa asij</t>
  </si>
  <si>
    <t>Voith 150.00174612</t>
  </si>
  <si>
    <t>Voith H90350010</t>
  </si>
  <si>
    <t>Voith ā/k sūkņarata ass</t>
  </si>
  <si>
    <t>Voith ā/k Satelīta asīte D5/6 Dif 4 3-12gb/k</t>
  </si>
  <si>
    <t>Voith H68.165612</t>
  </si>
  <si>
    <t>Voith starprozata ass</t>
  </si>
  <si>
    <t>Voith H50.557110</t>
  </si>
  <si>
    <t>Voith H64129313</t>
  </si>
  <si>
    <t>Satelītzobrats D6 Dif4 6gb/k</t>
  </si>
  <si>
    <t>Satelītzobrats D6 Dif3 6gb/k</t>
  </si>
  <si>
    <t>Voith H64136813</t>
  </si>
  <si>
    <t>Voith H50.556931</t>
  </si>
  <si>
    <t>Voith H52.698312</t>
  </si>
  <si>
    <t>Satelītzobrats D3E/6 3gb/k</t>
  </si>
  <si>
    <t>Satelīta zobrats D3/3E 4gb/k</t>
  </si>
  <si>
    <t>Voith H52.698811</t>
  </si>
  <si>
    <t>Voith ā/k satelītzobrats TB dif  D3E 3gab/k</t>
  </si>
  <si>
    <t>Satelīta zobrats D3E Dif 3 6gb/k</t>
  </si>
  <si>
    <t>Satelīta zobrats D3/3E TB dif 3gb/k</t>
  </si>
  <si>
    <t>Voith ā/k eļļas sūkņa piedziņas zobrats D6</t>
  </si>
  <si>
    <t>Voith ā/k eļļas sūkņa piedziņas zobrats D3E</t>
  </si>
  <si>
    <t>Voith H50.457726</t>
  </si>
  <si>
    <t>Voith H50.727716</t>
  </si>
  <si>
    <t>Voith H50.727916</t>
  </si>
  <si>
    <t>Voith 50.5569.30/58.189517</t>
  </si>
  <si>
    <t>Voith 68.0890.13/ Voith 68.0890.17/ Voith 68.089018</t>
  </si>
  <si>
    <t xml:space="preserve"> Voith 68.089018T</t>
  </si>
  <si>
    <t>Voith 68.0087.18/ Voith 68.008722</t>
  </si>
  <si>
    <t>Voith 68.008722T</t>
  </si>
  <si>
    <t>Voith 52.7025.17/ 151.00437310</t>
  </si>
  <si>
    <t>Voith H90.123612</t>
  </si>
  <si>
    <t>Voith ā/k satelīta adatgultņa distances blīvgredzens</t>
  </si>
  <si>
    <t>Voith ā/k satelīta adatgultnis</t>
  </si>
  <si>
    <t>Voith H01.002805</t>
  </si>
  <si>
    <t xml:space="preserve">Voith H01.002797 </t>
  </si>
  <si>
    <t>Voith H01.002848</t>
  </si>
  <si>
    <t xml:space="preserve">Voith H01.002855 </t>
  </si>
  <si>
    <t xml:space="preserve">Voith H01.008508 </t>
  </si>
  <si>
    <t>Voith H01.027786</t>
  </si>
  <si>
    <t>Voith H01.0931.62/150.0068651</t>
  </si>
  <si>
    <t xml:space="preserve">Voith H01.039793 </t>
  </si>
  <si>
    <t>Voith H01.048501</t>
  </si>
  <si>
    <t xml:space="preserve">Voith H01.003330 </t>
  </si>
  <si>
    <t>Voith H01.070856</t>
  </si>
  <si>
    <t>Voith H90.250811</t>
  </si>
  <si>
    <t>Voith H68.5503.26</t>
  </si>
  <si>
    <t>Voith H68.5503.26T</t>
  </si>
  <si>
    <t>Voith H68.5702.33</t>
  </si>
  <si>
    <t>Voith H68.5702.33T</t>
  </si>
  <si>
    <t>Voith H50.5542.21/ H50.554222</t>
  </si>
  <si>
    <t>Voith H01.1527.42/ 150.00686410</t>
  </si>
  <si>
    <t>Voith H90.1202.20/ H90.120221</t>
  </si>
  <si>
    <t>Voith 150.00686510</t>
  </si>
  <si>
    <t>Voith H01.0028.16/ 150.00860710/ 150.00860711</t>
  </si>
  <si>
    <t>Voith H90.120221</t>
  </si>
  <si>
    <t xml:space="preserve">Voith H01.0649.40 </t>
  </si>
  <si>
    <t>Voith H01.0340.36</t>
  </si>
  <si>
    <t>Voith H01.0021.78/ 15000085811</t>
  </si>
  <si>
    <t>Voith ā/k skrūve M10x50mm 3gb/k</t>
  </si>
  <si>
    <t>Voith 150.00086010</t>
  </si>
  <si>
    <t>Voith H01.001851</t>
  </si>
  <si>
    <t>Voith H01.001901</t>
  </si>
  <si>
    <t>VoithAtsper sprosttapa</t>
  </si>
  <si>
    <t>VoithAtsper paplāksne</t>
  </si>
  <si>
    <t>Voith Sprostgredzens</t>
  </si>
  <si>
    <t>Voith Atsper sprosttapa</t>
  </si>
  <si>
    <t>Voith H01.243211</t>
  </si>
  <si>
    <t>Voith skrūve</t>
  </si>
  <si>
    <t>Voith ā/k skrūve</t>
  </si>
  <si>
    <t>Voith H01000510</t>
  </si>
  <si>
    <t>Voith ā/k skrūve rotoram</t>
  </si>
  <si>
    <t>Voith H01.098451</t>
  </si>
  <si>
    <t>Voith H01.006523</t>
  </si>
  <si>
    <t>Voith ā/k skrūve prim vārpstai</t>
  </si>
  <si>
    <t>Voith H01.092592</t>
  </si>
  <si>
    <t>Voith H01.004166</t>
  </si>
  <si>
    <t>Voith H01.034663</t>
  </si>
  <si>
    <t>Voith H01.084378</t>
  </si>
  <si>
    <t>Voith ā/k skrūve eļļas sūknim</t>
  </si>
  <si>
    <t>Voith H01.000084</t>
  </si>
  <si>
    <t xml:space="preserve">Voith ā/k skrūve </t>
  </si>
  <si>
    <t>Voith H01.215812</t>
  </si>
  <si>
    <t>Voith H01.000503</t>
  </si>
  <si>
    <t>Voith skrūve trīs vārstu blokam</t>
  </si>
  <si>
    <t>Voith H01.020597</t>
  </si>
  <si>
    <t>Voith skrūve aizmugures vākam</t>
  </si>
  <si>
    <t>Voith H01.243047</t>
  </si>
  <si>
    <t>Voith H01.245818</t>
  </si>
  <si>
    <t>Voith skrūve izejas flancim, aizsargam  D6 4gb/k</t>
  </si>
  <si>
    <t>Voith H01.000497</t>
  </si>
  <si>
    <t>Voith H01.021750</t>
  </si>
  <si>
    <t>Voith skrūve vārstu blokam 8gb/k</t>
  </si>
  <si>
    <t>Voith skrūve vārstu blokam 20gb/k</t>
  </si>
  <si>
    <t>Voith H01.000516</t>
  </si>
  <si>
    <t>Voith skrūve vārstu blokam 12gb/k</t>
  </si>
  <si>
    <t>Voith 150.00929210</t>
  </si>
  <si>
    <t>Voith skrūve iekšējam kabelim 4gb/k</t>
  </si>
  <si>
    <t>Voith H01.245808</t>
  </si>
  <si>
    <t>Voith 150.00903510</t>
  </si>
  <si>
    <t>Voith ā/k RB dif., korpuss D6</t>
  </si>
  <si>
    <t>Voith 56.246315</t>
  </si>
  <si>
    <t>Voith 58.367013</t>
  </si>
  <si>
    <t>Voith 58.196624</t>
  </si>
  <si>
    <t>Voith 52.698510</t>
  </si>
  <si>
    <t>Voith 52.6471.23/58.445522</t>
  </si>
  <si>
    <t>Voith 50.727022</t>
  </si>
  <si>
    <t>Voith 58.440322</t>
  </si>
  <si>
    <t>Voith 52.969913</t>
  </si>
  <si>
    <t>Voith 52.640012 [52640011]</t>
  </si>
  <si>
    <t>Voith 52.638014</t>
  </si>
  <si>
    <t>Voith 52.637923</t>
  </si>
  <si>
    <t>Voith 52.624011</t>
  </si>
  <si>
    <t>Voith 52.806416</t>
  </si>
  <si>
    <t>Voith 58.443611</t>
  </si>
  <si>
    <t>Voith 56.267313</t>
  </si>
  <si>
    <t>Voith 52.636613</t>
  </si>
  <si>
    <t>Voith 52.6472.13 / 52.6472.14/ 52.647215</t>
  </si>
  <si>
    <t>Voith H68.322311</t>
  </si>
  <si>
    <t>Voith 150.00904511</t>
  </si>
  <si>
    <t>Voith 58.440530</t>
  </si>
  <si>
    <t>Voith 58.439723</t>
  </si>
  <si>
    <t>Voith 56.383912</t>
  </si>
  <si>
    <t>Voith 56.398921</t>
  </si>
  <si>
    <t>Voith 56.400321</t>
  </si>
  <si>
    <t>Voith H50.9053.14/ H50.905315/ H50.905316</t>
  </si>
  <si>
    <t>Voith H01.0265.93/ Voith H91.359910</t>
  </si>
  <si>
    <t>Voith H01.000512</t>
  </si>
  <si>
    <t>Voith H01.000527</t>
  </si>
  <si>
    <t>Voith H01.003754</t>
  </si>
  <si>
    <t>Voith H01.029559</t>
  </si>
  <si>
    <t>Voith 5H0.871311</t>
  </si>
  <si>
    <t>Voith H01.002316</t>
  </si>
  <si>
    <t>Voith H01.032203</t>
  </si>
  <si>
    <t>Voith H01.002313</t>
  </si>
  <si>
    <t>Voith H01.002169</t>
  </si>
  <si>
    <t>Voith H01.245840</t>
  </si>
  <si>
    <t>Voith Virzula turētājs</t>
  </si>
  <si>
    <t>Voith Ā/k priekšējais vāks</t>
  </si>
  <si>
    <t>Voith Vārstu vāks</t>
  </si>
  <si>
    <t>Voith ā/k priekšējais vāks D6</t>
  </si>
  <si>
    <t>Voith 150.00686310</t>
  </si>
  <si>
    <t>Voith virzuļu korpuss</t>
  </si>
  <si>
    <t>Voith H68.164713</t>
  </si>
  <si>
    <t>Voith rotora vāks</t>
  </si>
  <si>
    <t>Voith H64.128913</t>
  </si>
  <si>
    <t>Voith H50.783612</t>
  </si>
  <si>
    <t>Voith EK zobu vainags</t>
  </si>
  <si>
    <t>Voith H64.130613</t>
  </si>
  <si>
    <t>Voith SK zobu vainags</t>
  </si>
  <si>
    <t>Voith H64.130720</t>
  </si>
  <si>
    <t>Voith H64.129110</t>
  </si>
  <si>
    <t>Voith eļļas novirzītājs dif korpusā D6 6gb/k</t>
  </si>
  <si>
    <t>Pumpja rats</t>
  </si>
  <si>
    <t>Voith H56.398920</t>
  </si>
  <si>
    <t>Voith pumpja rats H</t>
  </si>
  <si>
    <t>Voith pumpja rats V</t>
  </si>
  <si>
    <t>Voith H56.400420</t>
  </si>
  <si>
    <t>Voith pumpja rats X</t>
  </si>
  <si>
    <t>Voith H56.400320</t>
  </si>
  <si>
    <t>Voith pumpja rata atbalsts</t>
  </si>
  <si>
    <t>Voith H50.550820</t>
  </si>
  <si>
    <t>Voith 150.00691013</t>
  </si>
  <si>
    <t>Voith ā/k flancis D6</t>
  </si>
  <si>
    <t>Voith H68.308011</t>
  </si>
  <si>
    <t>Voith 50.560142</t>
  </si>
  <si>
    <t>Voith 150.00942711</t>
  </si>
  <si>
    <t>Voith ā/k radiātora kronšteins D6</t>
  </si>
  <si>
    <t>Voith 150.00225411</t>
  </si>
  <si>
    <t>Voith H68.180912</t>
  </si>
  <si>
    <t xml:space="preserve">Voith H56.499911 </t>
  </si>
  <si>
    <t>Voith 150.01347020T</t>
  </si>
  <si>
    <t>Voith H64.361210</t>
  </si>
  <si>
    <t>Voith H64.361210T</t>
  </si>
  <si>
    <t>Voith H68.314817</t>
  </si>
  <si>
    <t>Voith 150.00012116</t>
  </si>
  <si>
    <t>Voith H56.131333</t>
  </si>
  <si>
    <t>Voith ā/k indukcijas devējs SU;CI D3E</t>
  </si>
  <si>
    <t>Voith 64.017911/ 150.00250513</t>
  </si>
  <si>
    <t>Voith ā/k solenoīds  (Magnēta spole) 10gb/k</t>
  </si>
  <si>
    <t>Voith 150.00729026</t>
  </si>
  <si>
    <t xml:space="preserve">Voith ā/k temp/ līmeņa sensoraā/k iekšējais kabelis  kabelis             </t>
  </si>
  <si>
    <t>Voith 90891520/190.00120710</t>
  </si>
  <si>
    <t>Voith H90.846212</t>
  </si>
  <si>
    <t>Voith H91350711</t>
  </si>
  <si>
    <t>Voith H64078816</t>
  </si>
  <si>
    <t>Voith T- SUMP līmeņa sensors</t>
  </si>
  <si>
    <t>Voith Vadības bloks Diwa E3 E200 (59.3600.41 komplektācijas) ātrumkārbai</t>
  </si>
  <si>
    <t>Voith Vadības bloks Diwa E3 E200 ātrumkārbai (59.3600.41 komplektācijas) (apmaiņas tukšs bez programmas...)</t>
  </si>
  <si>
    <t>Voith Vadības bloks Diwa 6 ātrumkārbai (apmaiņas, tukš bez programmas...)</t>
  </si>
  <si>
    <t>Voith Pogu bloks Diwa E3 ātrumkārbai (salonā pie vadītāja(P,N,R D,))</t>
  </si>
  <si>
    <t>Voith Pogu bloks Diwa 6 ātrumkārbai (salonā pie vadītāja(P,N,R D,))</t>
  </si>
  <si>
    <t>Voith DIWA 6 ā/k iekšējais kabelis</t>
  </si>
  <si>
    <t>Voith Apgriezienu devēju kontaktu korpuss (servisa iekšējā detaļa)</t>
  </si>
  <si>
    <t>Voith Apgrieznienu devēja el. kontakts (Servisa iekšējā detaļa)</t>
  </si>
  <si>
    <t>Voith Kontaktligzdas korpuss ā/k iekšējam kabelim</t>
  </si>
  <si>
    <t>Voith Eļļas/temperaturas noturīgs savilcējs</t>
  </si>
  <si>
    <t>Voith Ā/k iekšējo vadu PVC aizsargs</t>
  </si>
  <si>
    <t>Voith Ret temperatūras devēja adapteris D 5/6</t>
  </si>
  <si>
    <t>Radiātora kronšteins D3 (rad., virs ā/k)</t>
  </si>
  <si>
    <t>Voith H64.143112</t>
  </si>
  <si>
    <t>Voith H56.498714</t>
  </si>
  <si>
    <t>Radiātora kronšteins D3 (rad., aizmugurē, apakšā  ā/k)</t>
  </si>
  <si>
    <t>Bukses, paplāksnes, gredzeni uc. d</t>
  </si>
  <si>
    <t>Bukse D3E (Voith iekšienes, servisa detaļa)</t>
  </si>
  <si>
    <t>Bukse D6 (Voith iekšienes, servisa detaļa)</t>
  </si>
  <si>
    <t>Voith ā/k D5/6 IM (TIM) Identifikacijas modulis tukšs nepieprogrammēts</t>
  </si>
  <si>
    <t>Voith H52.642413</t>
  </si>
  <si>
    <t>Voith H64129913</t>
  </si>
  <si>
    <t>Voith 56.446333</t>
  </si>
  <si>
    <t>Voith 68.087512</t>
  </si>
  <si>
    <t xml:space="preserve">Voith 59.296610 </t>
  </si>
  <si>
    <t>Voith 64.078715</t>
  </si>
  <si>
    <t>Voith 68.087113</t>
  </si>
  <si>
    <t xml:space="preserve">Voith 90.126513 </t>
  </si>
  <si>
    <t>Voith 68.0869.11/68.086913</t>
  </si>
  <si>
    <t>Voith 56.360114</t>
  </si>
  <si>
    <t>Voith 56.4186.15/ Voith 56.418616</t>
  </si>
  <si>
    <t>Voith 56.426714</t>
  </si>
  <si>
    <t>Voith H54.9624.11 / H54.9624.12 / H54.962413</t>
  </si>
  <si>
    <t>Voith 01.001477</t>
  </si>
  <si>
    <t>Voith 01.004436</t>
  </si>
  <si>
    <t>Voith 01.043864/ 150.00690310</t>
  </si>
  <si>
    <t>Voith 01.043865/ 150.00690410</t>
  </si>
  <si>
    <t>Voith 01.043866/ 150.00690510</t>
  </si>
  <si>
    <t>Voith 150.00690610</t>
  </si>
  <si>
    <t>Voith ā/k distances gredzens 210x182,5x2mm</t>
  </si>
  <si>
    <t>Voith ā/k satelītu distances paplāksne līdz 26gb/sat.k.</t>
  </si>
  <si>
    <t>Voith 50.550821</t>
  </si>
  <si>
    <t xml:space="preserve">Voith 50.551411 </t>
  </si>
  <si>
    <t>Voith 50.5516.11/ Voith 50.551612</t>
  </si>
  <si>
    <t>Voith 50.685511</t>
  </si>
  <si>
    <t>Voith 50.701913</t>
  </si>
  <si>
    <t>Voith 50.702420</t>
  </si>
  <si>
    <t xml:space="preserve">Voith 50.728513 </t>
  </si>
  <si>
    <t>Voith 50.7291.10/50.729111</t>
  </si>
  <si>
    <t>Voith 50.7294.31 -&gt; 50.729433</t>
  </si>
  <si>
    <t>Voith 50.744712</t>
  </si>
  <si>
    <t xml:space="preserve">Voith 50.949212 </t>
  </si>
  <si>
    <t>Voith 52.6333.11/52.633312</t>
  </si>
  <si>
    <t>Voith 52.6354.10/52.635411</t>
  </si>
  <si>
    <t>Voith 52.642413</t>
  </si>
  <si>
    <t>Voith 54.759710</t>
  </si>
  <si>
    <t xml:space="preserve">Voith 54.917110 </t>
  </si>
  <si>
    <t>Voith 54.923410</t>
  </si>
  <si>
    <t>Voith 54.923510</t>
  </si>
  <si>
    <t>Voith 56.131711</t>
  </si>
  <si>
    <t>Voith 56.370910</t>
  </si>
  <si>
    <t>Voith 58.261715</t>
  </si>
  <si>
    <t>Voith 64.130911</t>
  </si>
  <si>
    <t>Voith 64.142611</t>
  </si>
  <si>
    <t>Voith 64.161210</t>
  </si>
  <si>
    <t>Voith 68.090310</t>
  </si>
  <si>
    <t xml:space="preserve">Voith 90.085610 </t>
  </si>
  <si>
    <t>Voith 90.184110</t>
  </si>
  <si>
    <t>Voith 90.350010</t>
  </si>
  <si>
    <t>Voith 90.529210</t>
  </si>
  <si>
    <t>Voith 90.553410</t>
  </si>
  <si>
    <t>"Voith" ā/k rezerves daļas nosaukums</t>
  </si>
  <si>
    <t>V+D168:D267oith H01.0584.72/ Voith H01.245568</t>
  </si>
  <si>
    <t>““Voith” ātrumkārbu remonta pakalpojumi”</t>
  </si>
  <si>
    <t>1. Iepirkuma priekšmets ir “VOITH” ātrumkārbas remonts — pakalpojums, kas ietver “VOITH” ātrumkārbas remontu, pārvietošanu uz un no remontdarbu veikšanas vietas, ātrumkārbas izjaukšanu un salikšanu, defektāciju (defekta/-u apzināšana, apsekošana, rašanās iemeslu noteikšana un priekšlikumi to novēršanai), rezerves daļas, to nomaiņu, kā arī visus nepieciešamos pakalpojumus, kas nodrošina ātrumkārbas gatavību ievietošanai transportlīdzeklī. Tāpat pakalpojumā ietilpst arī ātrumkārbas vadības bloka kalibrēšana un programmēšana (savietojamība ar transportlīdzekli).</t>
  </si>
  <si>
    <r>
      <t>2.	 Pretendents, pēc nepieciešamības vai Pasūtītāja pieprasījuma, spēj veikt no transportlīdzekļa nedemontētas ātrumkārbas remonta pakalpojumu Pasūtītāja norādītajās adresēs: Rīgā, Vestienas ielā 35 vai Kleistu ielā 28. 
(Pasūtītājs nodrošina transportlīdzekļa atrašanos pakalpojuma sniegšanai atbilstošās servisa telpās, kā arī transportlīdzekļa detaļu demontāžu, kas nepieciešama, lai Izpildītājs varētu sniegt pakalpojumu (piekļūt ātrumkārbai)).</t>
    </r>
    <r>
      <rPr>
        <sz val="10"/>
        <color rgb="FFFF0000"/>
        <rFont val="Times New Roman"/>
        <family val="1"/>
        <charset val="186"/>
      </rPr>
      <t xml:space="preserve">
</t>
    </r>
  </si>
  <si>
    <t>4. Līguma darbības laikā Pretendents izmanto tikai ražotāja oriģinālās rezerves daļas.</t>
  </si>
  <si>
    <t>5. Finanšu piedāvājumā norādītās izmaksas ietver ātrumkārbas remonta veikšanu, tās pārvietošanu uz un no remontdarbu nodrošināšanas vietas, ātrumkārbas izjaukšanu un salikšanu, palīgmateriālus, rezerves daļas un to nomaiņu, defektāciju (defekta/-u apzināšana, apsekošana, rašanās iemeslu noteikšana un priekšlikumi to novēršanai), kā arī pilnvērtīgu darbības testu pirms un pēc remonta veikšanas uz Voith sertificēta diagnostikas stenda dažādās slodzēs un darbības režīmos.
Tāpat piedāvājumā ietverti visi nepieciešamie pakalpojumi, kas nodrošina ātrumkārbas gatavību ievietošanai transportlīdzeklī, jeb tās savietojamības ar transportlīdzekli nodrošināšana (pieprogrammēšana konkrētam vadības blokam).</t>
  </si>
  <si>
    <t>6. Pasūtītājam līguma ietvaros ir tiesības iegādāties preces (rezerves daļas), kas nav norādītas tehniskajā specifikācijā, ar nosacījumu, ka katras preces (rezerves daļas) cena nepārsniedz 10% (desmit procentus) no attiecīgā preces (rezerves daļas) veida vidējās tirgus cenas.</t>
  </si>
  <si>
    <t>7. Cenas norādīšanas nosacījumi: cenā norāda ne vairāk kā 2 zīmes aiz komata. Ja būs norādītas vairāk kā 2 (divas) zīmes aiz komata, Iepirkuma komisija neveiks noapaļošanu un  Iepirkuma komisija ņems vērā cenu tikai ar 2 (divas) zīmes aiz komata.</t>
  </si>
  <si>
    <t>*Provizoriskais apjoms                     (12 mēnešos)</t>
  </si>
  <si>
    <t>* Norādītais pakalpojumu/preču apjoms ir provizorisks un var mainīties līguma izpildes laikā atbilstoši pasūtītāja faktiskajām vajadzībām. Pasūtītājam nav pienākuma izmantot visu norādīto apjomu.</t>
  </si>
  <si>
    <r>
      <t xml:space="preserve">3. Izpildītājs spēj nodrošināt ātrumkārbas tehniskā stāvokļa pilnu darbības novērtējumu atbilstoši Ātrumkārbas ražotāja prasībām, izmantojot visus tam pieejamos atbilstošos tehniskos līdzekļus un iekārtas. Novērtējums ietver defektāciju, kļūdu un defektu apzināšanu, to rašanās iemeslu noteikšanu, kā arī šo kļūdu un defektu novēršanas metožu noteikšanu.
</t>
    </r>
    <r>
      <rPr>
        <i/>
        <sz val="10"/>
        <rFont val="Times New Roman"/>
        <family val="1"/>
        <charset val="186"/>
      </rPr>
      <t>(Ātrumkārba var būt gan demontēta no transporta līdzekļa, gan atrasties autobusā un nepieciešamības gadījumā tiek veikti arī testa braucieni ar transporta līdzekli Pasūtītāja norādītajās adresēs vai ārpus tās)</t>
    </r>
    <r>
      <rPr>
        <sz val="10"/>
        <rFont val="Times New Roman"/>
        <family val="1"/>
        <charset val="186"/>
      </rPr>
      <t>.</t>
    </r>
  </si>
  <si>
    <t>Kopā(A):</t>
  </si>
  <si>
    <t>Kopā(B):</t>
  </si>
  <si>
    <t>Kopā(C):</t>
  </si>
  <si>
    <t>Programma</t>
  </si>
  <si>
    <t>Vadības bloka programma</t>
  </si>
  <si>
    <t>Izbraukuma maksa dienā EUR bez PVN</t>
  </si>
  <si>
    <t>Izbraukuma maksa dienā</t>
  </si>
  <si>
    <t>Cena EUR bez PVN par 1 vienību (iekļauj materiālu un visus transporta izdevumus)</t>
  </si>
  <si>
    <t>Stundas likme EUR bez PVN (iekļauj ar ātrumkābas remontu saistītos darbus, ātrumkārbas adaptāciju (t.sk. programmēšanu) autobusā)</t>
  </si>
  <si>
    <t>Stundas likme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</si>
</sst>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00\ &quot;€&quot;"/>
    <numFmt numFmtId="166" formatCode="0.0"/>
  </numFmts>
  <fonts count="21" x14ac:knownFonts="1">
    <font>
      <sz val="8"/>
      <name val="Arial"/>
      <family val="2"/>
    </font>
    <font>
      <b/>
      <sz val="1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charset val="186"/>
    </font>
    <font>
      <b/>
      <sz val="12"/>
      <color rgb="FF000000"/>
      <name val="Times New Roman"/>
      <family val="1"/>
      <charset val="186"/>
    </font>
    <font>
      <sz val="12"/>
      <name val="Times New Roman"/>
      <family val="1"/>
      <charset val="186"/>
    </font>
    <font>
      <sz val="8"/>
      <name val="Times New Roman"/>
      <family val="1"/>
      <charset val="186"/>
    </font>
    <font>
      <b/>
      <sz val="12"/>
      <name val="Times New Roman"/>
      <family val="1"/>
      <charset val="186"/>
    </font>
    <font>
      <b/>
      <sz val="14"/>
      <name val="Times New Roman"/>
      <family val="1"/>
      <charset val="186"/>
    </font>
    <font>
      <sz val="11"/>
      <name val="Times New Roman"/>
      <family val="1"/>
      <charset val="186"/>
    </font>
    <font>
      <sz val="10"/>
      <name val="Arial"/>
      <family val="2"/>
      <charset val="186"/>
    </font>
    <font>
      <i/>
      <sz val="10"/>
      <name val="Times New Roman"/>
      <family val="1"/>
      <charset val="186"/>
    </font>
    <font>
      <sz val="10"/>
      <color indexed="8"/>
      <name val="Times New Roman"/>
      <family val="1"/>
      <charset val="186"/>
    </font>
    <font>
      <b/>
      <i/>
      <sz val="12"/>
      <name val="Times New Roman"/>
      <family val="1"/>
      <charset val="186"/>
    </font>
    <font>
      <sz val="10"/>
      <color rgb="FFFF0000"/>
      <name val="Times New Roman"/>
      <family val="1"/>
    </font>
    <font>
      <sz val="10"/>
      <color theme="1"/>
      <name val="Times New Roman"/>
      <family val="1"/>
    </font>
    <font>
      <sz val="10"/>
      <color rgb="FFFF0000"/>
      <name val="Times New Roman"/>
      <family val="1"/>
      <charset val="186"/>
    </font>
    <font>
      <sz val="8"/>
      <color rgb="FFFF0000"/>
      <name val="Arial"/>
      <family val="2"/>
      <charset val="186"/>
    </font>
    <font>
      <sz val="8"/>
      <name val="Arial"/>
      <family val="2"/>
      <charset val="186"/>
    </font>
    <font>
      <b/>
      <sz val="14"/>
      <color rgb="FF000000"/>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9FF99"/>
        <bgColor indexed="64"/>
      </patternFill>
    </fill>
    <fill>
      <patternFill patternType="solid">
        <fgColor theme="9" tint="0.79998168889431442"/>
        <bgColor indexed="64"/>
      </patternFill>
    </fill>
    <fill>
      <patternFill patternType="solid">
        <fgColor theme="2" tint="-9.9978637043366805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s>
  <cellStyleXfs count="1">
    <xf numFmtId="0" fontId="0" fillId="0" borderId="0"/>
  </cellStyleXfs>
  <cellXfs count="279">
    <xf numFmtId="0" fontId="0" fillId="0" borderId="0" xfId="0"/>
    <xf numFmtId="0" fontId="3" fillId="3" borderId="1" xfId="0" applyFont="1" applyFill="1" applyBorder="1"/>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2"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2" fillId="2" borderId="1" xfId="0" applyFont="1" applyFill="1" applyBorder="1" applyAlignment="1">
      <alignment vertical="center"/>
    </xf>
    <xf numFmtId="0" fontId="2" fillId="0" borderId="0" xfId="0" applyFont="1"/>
    <xf numFmtId="0" fontId="3" fillId="3" borderId="1" xfId="0"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xf>
    <xf numFmtId="0" fontId="4" fillId="6" borderId="1" xfId="0" applyFont="1" applyFill="1" applyBorder="1" applyAlignment="1">
      <alignment vertical="center"/>
    </xf>
    <xf numFmtId="164" fontId="6" fillId="5" borderId="1" xfId="0" applyNumberFormat="1" applyFont="1" applyFill="1" applyBorder="1" applyAlignment="1">
      <alignment horizontal="center"/>
    </xf>
    <xf numFmtId="0" fontId="2" fillId="0" borderId="0" xfId="0" applyFont="1" applyAlignment="1">
      <alignment horizontal="left"/>
    </xf>
    <xf numFmtId="0" fontId="7" fillId="0" borderId="0" xfId="0" applyFont="1"/>
    <xf numFmtId="0" fontId="7" fillId="2" borderId="0" xfId="0" applyFont="1" applyFill="1"/>
    <xf numFmtId="164" fontId="2" fillId="0" borderId="0" xfId="0" applyNumberFormat="1" applyFont="1" applyAlignment="1">
      <alignment horizontal="center"/>
    </xf>
    <xf numFmtId="0" fontId="3" fillId="3" borderId="1"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4" fillId="2" borderId="1" xfId="0" applyFont="1" applyFill="1" applyBorder="1" applyAlignment="1">
      <alignment horizontal="left" vertical="center"/>
    </xf>
    <xf numFmtId="0" fontId="2" fillId="2" borderId="0" xfId="0" applyFont="1" applyFill="1"/>
    <xf numFmtId="0" fontId="4" fillId="2" borderId="6" xfId="0" applyFont="1" applyFill="1" applyBorder="1" applyAlignment="1">
      <alignment vertical="center"/>
    </xf>
    <xf numFmtId="0" fontId="4" fillId="2" borderId="1" xfId="0" applyFont="1" applyFill="1" applyBorder="1" applyAlignment="1">
      <alignment vertical="center" wrapText="1"/>
    </xf>
    <xf numFmtId="164" fontId="3" fillId="3" borderId="1" xfId="0" applyNumberFormat="1" applyFont="1" applyFill="1" applyBorder="1" applyAlignment="1">
      <alignment horizontal="center" vertical="center" wrapText="1"/>
    </xf>
    <xf numFmtId="164" fontId="2" fillId="5" borderId="6" xfId="0" applyNumberFormat="1" applyFont="1" applyFill="1" applyBorder="1" applyAlignment="1">
      <alignment horizontal="center"/>
    </xf>
    <xf numFmtId="165" fontId="9" fillId="4" borderId="1" xfId="0" applyNumberFormat="1" applyFont="1" applyFill="1" applyBorder="1" applyAlignment="1">
      <alignment horizontal="center"/>
    </xf>
    <xf numFmtId="165" fontId="9" fillId="4" borderId="15" xfId="0" applyNumberFormat="1" applyFont="1" applyFill="1" applyBorder="1" applyAlignment="1">
      <alignment horizontal="center" vertical="center"/>
    </xf>
    <xf numFmtId="0" fontId="12" fillId="4" borderId="17" xfId="0" applyFont="1" applyFill="1" applyBorder="1" applyAlignment="1">
      <alignment horizontal="left" vertical="center" wrapText="1"/>
    </xf>
    <xf numFmtId="0" fontId="1" fillId="0" borderId="16" xfId="0" applyFont="1" applyBorder="1" applyAlignment="1">
      <alignment vertic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1" fillId="0" borderId="0" xfId="0" applyFont="1" applyAlignment="1">
      <alignment horizontal="center" vertical="center" wrapText="1"/>
    </xf>
    <xf numFmtId="0" fontId="7" fillId="0" borderId="21" xfId="0" applyFont="1" applyBorder="1"/>
    <xf numFmtId="0" fontId="1" fillId="0" borderId="5" xfId="0" applyFont="1" applyBorder="1" applyAlignment="1">
      <alignment horizontal="center" vertical="center" wrapText="1"/>
    </xf>
    <xf numFmtId="0" fontId="7" fillId="0" borderId="24" xfId="0" applyFont="1" applyBorder="1"/>
    <xf numFmtId="0" fontId="2" fillId="0" borderId="5" xfId="0" applyFont="1" applyBorder="1"/>
    <xf numFmtId="0" fontId="4" fillId="0" borderId="2" xfId="0" applyFont="1" applyBorder="1" applyAlignment="1">
      <alignment horizontal="left" vertical="center"/>
    </xf>
    <xf numFmtId="0" fontId="4" fillId="0" borderId="4" xfId="0" applyFont="1" applyBorder="1" applyAlignment="1">
      <alignment horizontal="left" vertical="center"/>
    </xf>
    <xf numFmtId="0" fontId="2" fillId="0" borderId="23" xfId="0" applyFont="1"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horizontal="center" vertical="center"/>
    </xf>
    <xf numFmtId="0" fontId="17" fillId="0" borderId="1" xfId="0" applyFont="1" applyBorder="1" applyAlignment="1">
      <alignment vertical="center"/>
    </xf>
    <xf numFmtId="0" fontId="17" fillId="2" borderId="1" xfId="0" applyFont="1" applyFill="1" applyBorder="1" applyAlignment="1">
      <alignment vertical="center"/>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8" fillId="0" borderId="0" xfId="0" applyFont="1"/>
    <xf numFmtId="0" fontId="4" fillId="7" borderId="1" xfId="0" applyFont="1" applyFill="1" applyBorder="1" applyAlignment="1">
      <alignment horizontal="center" vertical="center"/>
    </xf>
    <xf numFmtId="0" fontId="4" fillId="7" borderId="1" xfId="0" applyFont="1" applyFill="1" applyBorder="1" applyAlignment="1">
      <alignment vertical="center" wrapText="1"/>
    </xf>
    <xf numFmtId="0" fontId="1" fillId="0" borderId="15" xfId="0" applyFont="1" applyBorder="1" applyAlignment="1">
      <alignment horizontal="center" vertical="center" wrapText="1"/>
    </xf>
    <xf numFmtId="0" fontId="3" fillId="0" borderId="1" xfId="0" applyFont="1" applyBorder="1" applyAlignment="1">
      <alignment vertical="center"/>
    </xf>
    <xf numFmtId="164" fontId="1" fillId="0" borderId="1" xfId="0" applyNumberFormat="1" applyFont="1" applyBorder="1" applyAlignment="1">
      <alignment horizontal="center"/>
    </xf>
    <xf numFmtId="165" fontId="1" fillId="0" borderId="1" xfId="0" applyNumberFormat="1" applyFont="1" applyBorder="1"/>
    <xf numFmtId="164" fontId="2" fillId="0" borderId="1" xfId="0" applyNumberFormat="1" applyFont="1" applyBorder="1" applyAlignment="1">
      <alignment horizontal="center"/>
    </xf>
    <xf numFmtId="165" fontId="2" fillId="0" borderId="1" xfId="0" applyNumberFormat="1" applyFont="1" applyBorder="1"/>
    <xf numFmtId="0" fontId="0" fillId="2" borderId="0" xfId="0" applyFill="1"/>
    <xf numFmtId="0" fontId="2" fillId="2" borderId="10" xfId="0" applyFont="1" applyFill="1" applyBorder="1"/>
    <xf numFmtId="0" fontId="2" fillId="2" borderId="11" xfId="0" applyFont="1" applyFill="1" applyBorder="1"/>
    <xf numFmtId="0" fontId="2" fillId="2" borderId="11" xfId="0" applyFont="1" applyFill="1" applyBorder="1" applyAlignment="1">
      <alignment horizontal="left"/>
    </xf>
    <xf numFmtId="0" fontId="2" fillId="2" borderId="5" xfId="0" applyFont="1" applyFill="1" applyBorder="1"/>
    <xf numFmtId="0" fontId="2" fillId="2" borderId="0" xfId="0" applyFont="1" applyFill="1" applyAlignment="1">
      <alignment horizontal="left"/>
    </xf>
    <xf numFmtId="164" fontId="2" fillId="2" borderId="0" xfId="0" applyNumberFormat="1" applyFont="1" applyFill="1" applyAlignment="1">
      <alignment horizontal="center"/>
    </xf>
    <xf numFmtId="0" fontId="7" fillId="2" borderId="21" xfId="0" applyFont="1" applyFill="1" applyBorder="1"/>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9" fillId="2" borderId="0" xfId="0" applyFont="1" applyFill="1"/>
    <xf numFmtId="2" fontId="2" fillId="0" borderId="1" xfId="0" applyNumberFormat="1" applyFont="1" applyBorder="1" applyAlignment="1">
      <alignment vertical="center"/>
    </xf>
    <xf numFmtId="2" fontId="11" fillId="0" borderId="1" xfId="0" applyNumberFormat="1" applyFont="1" applyBorder="1" applyAlignment="1">
      <alignment horizontal="left" vertical="center"/>
    </xf>
    <xf numFmtId="166" fontId="2" fillId="0" borderId="1" xfId="0" applyNumberFormat="1" applyFont="1" applyBorder="1" applyAlignment="1">
      <alignment horizontal="right" vertical="center"/>
    </xf>
    <xf numFmtId="0" fontId="5" fillId="2" borderId="0" xfId="0" applyFont="1" applyFill="1" applyAlignment="1">
      <alignment horizontal="right" vertical="center"/>
    </xf>
    <xf numFmtId="164" fontId="6" fillId="2" borderId="0" xfId="0" applyNumberFormat="1" applyFont="1" applyFill="1" applyAlignment="1">
      <alignment horizontal="center"/>
    </xf>
    <xf numFmtId="165" fontId="9" fillId="2" borderId="0" xfId="0" applyNumberFormat="1" applyFont="1" applyFill="1" applyAlignment="1">
      <alignment horizontal="center"/>
    </xf>
    <xf numFmtId="0" fontId="4"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wrapText="1"/>
    </xf>
    <xf numFmtId="0" fontId="0" fillId="2" borderId="0" xfId="0" applyFill="1" applyAlignment="1">
      <alignment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vertical="center"/>
    </xf>
    <xf numFmtId="2" fontId="11" fillId="0" borderId="6" xfId="0" applyNumberFormat="1" applyFont="1" applyBorder="1" applyAlignment="1">
      <alignment horizontal="left" vertical="center"/>
    </xf>
    <xf numFmtId="164" fontId="2" fillId="0" borderId="6" xfId="0" applyNumberFormat="1" applyFont="1" applyBorder="1" applyAlignment="1">
      <alignment horizontal="center"/>
    </xf>
    <xf numFmtId="165" fontId="2" fillId="0" borderId="6" xfId="0" applyNumberFormat="1" applyFont="1" applyBorder="1"/>
    <xf numFmtId="0" fontId="4" fillId="0" borderId="8" xfId="0" applyFont="1" applyBorder="1" applyAlignment="1">
      <alignment vertical="center"/>
    </xf>
    <xf numFmtId="0" fontId="4" fillId="0" borderId="28" xfId="0" applyFont="1" applyBorder="1" applyAlignment="1">
      <alignment vertical="center"/>
    </xf>
    <xf numFmtId="0" fontId="4" fillId="0" borderId="28" xfId="0" applyFont="1" applyBorder="1" applyAlignment="1">
      <alignment vertical="center" wrapText="1"/>
    </xf>
    <xf numFmtId="0" fontId="3" fillId="0" borderId="27" xfId="0" applyFont="1" applyBorder="1" applyAlignment="1">
      <alignment horizontal="left" vertical="center"/>
    </xf>
    <xf numFmtId="0" fontId="4" fillId="0" borderId="29" xfId="0" applyFont="1" applyBorder="1" applyAlignment="1">
      <alignment horizontal="center" vertical="center"/>
    </xf>
    <xf numFmtId="0" fontId="4" fillId="0" borderId="29" xfId="0" applyFont="1" applyBorder="1" applyAlignment="1">
      <alignment vertical="center"/>
    </xf>
    <xf numFmtId="0" fontId="4" fillId="0" borderId="30" xfId="0" applyFont="1" applyBorder="1" applyAlignment="1">
      <alignment vertical="center"/>
    </xf>
    <xf numFmtId="0" fontId="3" fillId="0" borderId="6" xfId="0" applyFont="1" applyBorder="1" applyAlignment="1">
      <alignment horizontal="center" vertical="center"/>
    </xf>
    <xf numFmtId="164" fontId="1" fillId="0" borderId="6" xfId="0" applyNumberFormat="1" applyFont="1" applyBorder="1" applyAlignment="1">
      <alignment horizontal="center"/>
    </xf>
    <xf numFmtId="165" fontId="1" fillId="0" borderId="6" xfId="0" applyNumberFormat="1" applyFont="1" applyBorder="1"/>
    <xf numFmtId="165" fontId="1" fillId="0" borderId="28" xfId="0" applyNumberFormat="1" applyFont="1" applyBorder="1"/>
    <xf numFmtId="164" fontId="1" fillId="0" borderId="29" xfId="0" applyNumberFormat="1" applyFont="1" applyBorder="1" applyAlignment="1">
      <alignment horizontal="center"/>
    </xf>
    <xf numFmtId="165" fontId="1" fillId="0" borderId="30" xfId="0" applyNumberFormat="1" applyFont="1" applyBorder="1"/>
    <xf numFmtId="0" fontId="3" fillId="9" borderId="6" xfId="0" applyFont="1" applyFill="1" applyBorder="1" applyAlignment="1">
      <alignment horizontal="center" vertical="center"/>
    </xf>
    <xf numFmtId="0" fontId="3" fillId="9" borderId="6"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2" fillId="0" borderId="8" xfId="0" applyNumberFormat="1" applyFont="1" applyBorder="1" applyAlignment="1">
      <alignment horizontal="center"/>
    </xf>
    <xf numFmtId="165" fontId="2" fillId="0" borderId="33" xfId="0" applyNumberFormat="1" applyFont="1" applyBorder="1"/>
    <xf numFmtId="165" fontId="2" fillId="0" borderId="28" xfId="0" applyNumberFormat="1" applyFont="1" applyBorder="1"/>
    <xf numFmtId="165" fontId="2" fillId="0" borderId="28" xfId="0" applyNumberFormat="1" applyFont="1" applyBorder="1" applyAlignment="1">
      <alignment wrapText="1"/>
    </xf>
    <xf numFmtId="164" fontId="2" fillId="0" borderId="29" xfId="0" applyNumberFormat="1" applyFont="1" applyBorder="1" applyAlignment="1">
      <alignment horizontal="center"/>
    </xf>
    <xf numFmtId="165" fontId="2" fillId="0" borderId="30" xfId="0" applyNumberFormat="1" applyFont="1" applyBorder="1"/>
    <xf numFmtId="164" fontId="2" fillId="0" borderId="17" xfId="0" applyNumberFormat="1" applyFont="1" applyBorder="1" applyAlignment="1">
      <alignment horizontal="center"/>
    </xf>
    <xf numFmtId="165" fontId="2" fillId="0" borderId="20" xfId="0" applyNumberFormat="1" applyFont="1" applyBorder="1"/>
    <xf numFmtId="0" fontId="4" fillId="0" borderId="34" xfId="0" applyFont="1" applyBorder="1" applyAlignment="1">
      <alignment horizontal="center" vertical="center"/>
    </xf>
    <xf numFmtId="0" fontId="4" fillId="0" borderId="34" xfId="0" applyFont="1" applyBorder="1" applyAlignment="1">
      <alignment vertical="center"/>
    </xf>
    <xf numFmtId="164" fontId="2" fillId="0" borderId="34" xfId="0" applyNumberFormat="1" applyFont="1" applyBorder="1" applyAlignment="1">
      <alignment horizontal="center"/>
    </xf>
    <xf numFmtId="165" fontId="2" fillId="0" borderId="35" xfId="0" applyNumberFormat="1" applyFont="1" applyBorder="1"/>
    <xf numFmtId="0" fontId="3" fillId="10" borderId="31" xfId="0" applyFont="1" applyFill="1" applyBorder="1" applyAlignment="1">
      <alignment horizontal="center" vertical="center"/>
    </xf>
    <xf numFmtId="0" fontId="3" fillId="0" borderId="32" xfId="0" applyFont="1" applyBorder="1" applyAlignment="1">
      <alignment horizontal="left" vertical="center"/>
    </xf>
    <xf numFmtId="164" fontId="1" fillId="0" borderId="8" xfId="0" applyNumberFormat="1" applyFont="1" applyBorder="1" applyAlignment="1">
      <alignment horizontal="center"/>
    </xf>
    <xf numFmtId="165" fontId="1" fillId="0" borderId="33" xfId="0" applyNumberFormat="1" applyFont="1" applyBorder="1"/>
    <xf numFmtId="0" fontId="4" fillId="0" borderId="33" xfId="0" applyFont="1" applyBorder="1" applyAlignment="1">
      <alignment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2" fillId="2" borderId="0" xfId="0" applyFont="1" applyFill="1" applyAlignment="1">
      <alignment horizontal="center"/>
    </xf>
    <xf numFmtId="165" fontId="2" fillId="0" borderId="36" xfId="0" applyNumberFormat="1" applyFont="1" applyBorder="1"/>
    <xf numFmtId="1" fontId="2" fillId="0" borderId="1" xfId="0" applyNumberFormat="1" applyFont="1" applyBorder="1" applyAlignment="1">
      <alignment horizontal="center" vertical="center"/>
    </xf>
    <xf numFmtId="0" fontId="4" fillId="0" borderId="18" xfId="0" applyFont="1" applyBorder="1" applyAlignment="1">
      <alignment horizontal="center" vertical="center"/>
    </xf>
    <xf numFmtId="165" fontId="1" fillId="0" borderId="8" xfId="0" applyNumberFormat="1" applyFont="1" applyBorder="1"/>
    <xf numFmtId="0" fontId="3" fillId="0" borderId="39" xfId="0" applyFont="1" applyBorder="1" applyAlignment="1">
      <alignment horizontal="left" vertical="center"/>
    </xf>
    <xf numFmtId="0" fontId="4" fillId="0" borderId="18" xfId="0" applyFont="1" applyBorder="1" applyAlignment="1">
      <alignment vertical="center"/>
    </xf>
    <xf numFmtId="164" fontId="2" fillId="0" borderId="18" xfId="0" applyNumberFormat="1" applyFont="1" applyBorder="1" applyAlignment="1">
      <alignment horizontal="center"/>
    </xf>
    <xf numFmtId="165" fontId="2" fillId="0" borderId="40" xfId="0" applyNumberFormat="1" applyFont="1" applyBorder="1"/>
    <xf numFmtId="1" fontId="2" fillId="0" borderId="8" xfId="0" applyNumberFormat="1" applyFont="1" applyBorder="1" applyAlignment="1">
      <alignment horizontal="center" vertical="center"/>
    </xf>
    <xf numFmtId="1" fontId="2" fillId="0" borderId="29" xfId="0" applyNumberFormat="1" applyFont="1" applyBorder="1" applyAlignment="1">
      <alignment horizontal="center" vertical="center"/>
    </xf>
    <xf numFmtId="0" fontId="3" fillId="10" borderId="26" xfId="0" applyFont="1" applyFill="1" applyBorder="1" applyAlignment="1">
      <alignment horizontal="center" vertical="center"/>
    </xf>
    <xf numFmtId="0" fontId="4" fillId="0" borderId="19" xfId="0" applyFont="1" applyBorder="1" applyAlignment="1">
      <alignment horizontal="center" vertical="center"/>
    </xf>
    <xf numFmtId="1" fontId="2" fillId="0" borderId="17" xfId="0" applyNumberFormat="1" applyFont="1" applyBorder="1" applyAlignment="1">
      <alignment horizontal="center" vertical="center"/>
    </xf>
    <xf numFmtId="0" fontId="4" fillId="0" borderId="18" xfId="0" applyFont="1" applyBorder="1" applyAlignment="1">
      <alignment horizontal="center" vertical="center" wrapText="1"/>
    </xf>
    <xf numFmtId="164" fontId="9" fillId="5" borderId="20" xfId="0" applyNumberFormat="1" applyFont="1" applyFill="1" applyBorder="1" applyAlignment="1">
      <alignment horizontal="center" vertical="center"/>
    </xf>
    <xf numFmtId="164" fontId="9" fillId="5" borderId="26" xfId="0" applyNumberFormat="1" applyFont="1" applyFill="1" applyBorder="1" applyAlignment="1">
      <alignment horizontal="center" vertical="center"/>
    </xf>
    <xf numFmtId="164" fontId="10" fillId="5" borderId="26" xfId="0" applyNumberFormat="1" applyFont="1" applyFill="1" applyBorder="1" applyAlignment="1">
      <alignment horizontal="center" vertical="center"/>
    </xf>
    <xf numFmtId="0" fontId="3" fillId="10"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164" fontId="10" fillId="0" borderId="50" xfId="0" applyNumberFormat="1" applyFont="1" applyBorder="1" applyAlignment="1">
      <alignment horizontal="center" vertical="center"/>
    </xf>
    <xf numFmtId="0" fontId="3" fillId="2" borderId="45" xfId="0" applyFont="1" applyFill="1" applyBorder="1" applyAlignment="1">
      <alignment horizontal="center" vertical="center" textRotation="180"/>
    </xf>
    <xf numFmtId="164" fontId="10" fillId="0" borderId="51" xfId="0" applyNumberFormat="1" applyFont="1" applyBorder="1" applyAlignment="1">
      <alignment horizontal="center" vertical="center"/>
    </xf>
    <xf numFmtId="0" fontId="8" fillId="4" borderId="13" xfId="0" applyFont="1" applyFill="1" applyBorder="1" applyAlignment="1">
      <alignment horizontal="right" vertical="center"/>
    </xf>
    <xf numFmtId="0" fontId="8" fillId="4" borderId="14" xfId="0" applyFont="1" applyFill="1" applyBorder="1" applyAlignment="1">
      <alignment horizontal="right" vertical="center"/>
    </xf>
    <xf numFmtId="0" fontId="8" fillId="4" borderId="19"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11" xfId="0" applyFont="1" applyFill="1" applyBorder="1" applyAlignment="1">
      <alignment horizontal="right" vertical="center"/>
    </xf>
    <xf numFmtId="0" fontId="3" fillId="5" borderId="12" xfId="0" applyFont="1" applyFill="1" applyBorder="1" applyAlignment="1">
      <alignment horizontal="right" vertical="center"/>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5" borderId="2" xfId="0" applyFont="1" applyFill="1" applyBorder="1" applyAlignment="1">
      <alignment horizontal="right" vertical="center"/>
    </xf>
    <xf numFmtId="0" fontId="5" fillId="5" borderId="3" xfId="0" applyFont="1" applyFill="1" applyBorder="1" applyAlignment="1">
      <alignment horizontal="right" vertical="center"/>
    </xf>
    <xf numFmtId="0" fontId="5" fillId="5" borderId="4" xfId="0" applyFont="1" applyFill="1" applyBorder="1" applyAlignment="1">
      <alignment horizontal="right" vertical="center"/>
    </xf>
    <xf numFmtId="0" fontId="13" fillId="0" borderId="11" xfId="0" applyFont="1" applyBorder="1" applyAlignment="1">
      <alignment horizontal="right" vertical="center"/>
    </xf>
    <xf numFmtId="0" fontId="13" fillId="0" borderId="12" xfId="0" applyFont="1" applyBorder="1" applyAlignment="1">
      <alignment horizontal="right" vertical="center"/>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21" xfId="0" applyFont="1" applyBorder="1" applyAlignment="1">
      <alignment horizontal="left" vertical="top" wrapText="1"/>
    </xf>
    <xf numFmtId="0" fontId="1" fillId="4" borderId="22"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7" xfId="0" applyFont="1" applyFill="1" applyBorder="1" applyAlignment="1">
      <alignment horizontal="right" vertical="center" wrapText="1"/>
    </xf>
    <xf numFmtId="0" fontId="1" fillId="4" borderId="20" xfId="0" applyFont="1" applyFill="1" applyBorder="1" applyAlignment="1">
      <alignment horizontal="right"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21" xfId="0" applyFont="1" applyBorder="1" applyAlignment="1">
      <alignment horizontal="center" vertical="center" wrapText="1"/>
    </xf>
    <xf numFmtId="0" fontId="2" fillId="0" borderId="5" xfId="0" applyFont="1" applyBorder="1" applyAlignment="1">
      <alignment horizontal="left" vertical="top"/>
    </xf>
    <xf numFmtId="0" fontId="2" fillId="0" borderId="0" xfId="0" applyFont="1" applyAlignment="1">
      <alignment horizontal="left" vertical="top"/>
    </xf>
    <xf numFmtId="164" fontId="1" fillId="3" borderId="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0" fontId="2" fillId="7" borderId="5" xfId="0" applyFont="1" applyFill="1" applyBorder="1" applyAlignment="1">
      <alignment horizontal="left" vertical="top" wrapText="1"/>
    </xf>
    <xf numFmtId="0" fontId="2" fillId="7" borderId="0" xfId="0" applyFont="1" applyFill="1" applyAlignment="1">
      <alignment horizontal="left" vertical="top" wrapText="1"/>
    </xf>
    <xf numFmtId="0" fontId="2" fillId="7" borderId="21" xfId="0" applyFont="1" applyFill="1" applyBorder="1" applyAlignment="1">
      <alignment horizontal="left" vertical="top"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18" xfId="0" applyFont="1" applyBorder="1" applyAlignment="1">
      <alignment horizont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vertical="top" wrapText="1"/>
    </xf>
    <xf numFmtId="0" fontId="2" fillId="0" borderId="0" xfId="0" applyFont="1" applyAlignment="1">
      <alignment vertical="top" wrapText="1"/>
    </xf>
    <xf numFmtId="0" fontId="2" fillId="0" borderId="23" xfId="0" applyFont="1" applyBorder="1" applyAlignment="1">
      <alignment vertical="top" wrapText="1"/>
    </xf>
    <xf numFmtId="0" fontId="2" fillId="0" borderId="9" xfId="0" applyFont="1" applyBorder="1" applyAlignment="1">
      <alignment vertical="top" wrapText="1"/>
    </xf>
    <xf numFmtId="0" fontId="2" fillId="8" borderId="5" xfId="0" applyFont="1" applyFill="1" applyBorder="1" applyAlignment="1">
      <alignment horizontal="left" vertical="top" wrapText="1"/>
    </xf>
    <xf numFmtId="0" fontId="2" fillId="8" borderId="25" xfId="0" applyFont="1" applyFill="1" applyBorder="1" applyAlignment="1">
      <alignment horizontal="left" vertical="top" wrapText="1"/>
    </xf>
    <xf numFmtId="0" fontId="3" fillId="10" borderId="31"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4" fillId="10" borderId="17" xfId="0" applyFont="1" applyFill="1" applyBorder="1" applyAlignment="1">
      <alignment horizontal="center" vertical="center"/>
    </xf>
    <xf numFmtId="0" fontId="4" fillId="10" borderId="20" xfId="0" applyFont="1" applyFill="1" applyBorder="1" applyAlignment="1">
      <alignment horizontal="center" vertical="center"/>
    </xf>
    <xf numFmtId="164" fontId="1" fillId="3" borderId="2"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164" fontId="1" fillId="3" borderId="4" xfId="0" applyNumberFormat="1" applyFont="1" applyFill="1" applyBorder="1" applyAlignment="1">
      <alignment horizontal="center" vertical="center" wrapText="1"/>
    </xf>
    <xf numFmtId="0" fontId="2" fillId="2" borderId="2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24" xfId="0" applyFont="1" applyFill="1" applyBorder="1" applyAlignment="1">
      <alignment horizontal="left" vertical="top" wrapText="1"/>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10" borderId="22" xfId="0" applyFont="1" applyFill="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10" borderId="14"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13" xfId="0" applyFont="1" applyFill="1" applyBorder="1" applyAlignment="1">
      <alignment horizontal="left" vertical="center"/>
    </xf>
    <xf numFmtId="0" fontId="3" fillId="10" borderId="19" xfId="0" applyFont="1" applyFill="1" applyBorder="1" applyAlignment="1">
      <alignment horizontal="left" vertical="center"/>
    </xf>
    <xf numFmtId="0" fontId="20" fillId="5" borderId="13" xfId="0" applyFont="1" applyFill="1" applyBorder="1" applyAlignment="1">
      <alignment horizontal="right" vertical="center" wrapText="1"/>
    </xf>
    <xf numFmtId="0" fontId="20" fillId="5" borderId="14" xfId="0" applyFont="1" applyFill="1" applyBorder="1" applyAlignment="1">
      <alignment horizontal="right" vertical="center" wrapText="1"/>
    </xf>
    <xf numFmtId="0" fontId="20" fillId="5" borderId="15" xfId="0" applyFont="1" applyFill="1" applyBorder="1" applyAlignment="1">
      <alignment horizontal="right" vertical="center" wrapText="1"/>
    </xf>
    <xf numFmtId="164" fontId="2" fillId="0" borderId="47" xfId="0" applyNumberFormat="1" applyFont="1" applyBorder="1" applyAlignment="1">
      <alignment horizontal="center"/>
    </xf>
    <xf numFmtId="164" fontId="2" fillId="0" borderId="7" xfId="0" applyNumberFormat="1" applyFont="1" applyBorder="1" applyAlignment="1">
      <alignment horizontal="center"/>
    </xf>
    <xf numFmtId="164" fontId="2" fillId="0" borderId="18" xfId="0" applyNumberFormat="1" applyFont="1" applyBorder="1" applyAlignment="1">
      <alignment horizontal="center"/>
    </xf>
    <xf numFmtId="165" fontId="2" fillId="0" borderId="48" xfId="0" applyNumberFormat="1" applyFont="1" applyBorder="1" applyAlignment="1">
      <alignment horizontal="center"/>
    </xf>
    <xf numFmtId="165" fontId="2" fillId="0" borderId="49" xfId="0" applyNumberFormat="1" applyFont="1" applyBorder="1" applyAlignment="1">
      <alignment horizontal="center"/>
    </xf>
    <xf numFmtId="165" fontId="2" fillId="0" borderId="40" xfId="0" applyNumberFormat="1" applyFont="1" applyBorder="1" applyAlignment="1">
      <alignment horizontal="center"/>
    </xf>
    <xf numFmtId="0" fontId="3" fillId="10" borderId="31" xfId="0" applyFont="1" applyFill="1" applyBorder="1" applyAlignment="1">
      <alignment horizontal="center" vertical="center"/>
    </xf>
    <xf numFmtId="0" fontId="3" fillId="10" borderId="17" xfId="0" applyFont="1" applyFill="1" applyBorder="1" applyAlignment="1">
      <alignment horizontal="center" vertical="center"/>
    </xf>
    <xf numFmtId="0" fontId="13" fillId="2" borderId="11" xfId="0" applyFont="1" applyFill="1" applyBorder="1" applyAlignment="1">
      <alignment horizontal="right" vertical="center"/>
    </xf>
    <xf numFmtId="0" fontId="13" fillId="2" borderId="12"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 fillId="4" borderId="14" xfId="0" applyFont="1" applyFill="1" applyBorder="1" applyAlignment="1">
      <alignment horizontal="righ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21" xfId="0" applyFont="1" applyBorder="1" applyAlignment="1">
      <alignment horizontal="center" vertical="center"/>
    </xf>
    <xf numFmtId="0" fontId="20" fillId="5" borderId="13" xfId="0" applyFont="1" applyFill="1" applyBorder="1" applyAlignment="1">
      <alignment horizontal="right" vertical="center"/>
    </xf>
    <xf numFmtId="0" fontId="20" fillId="5" borderId="14" xfId="0" applyFont="1" applyFill="1" applyBorder="1" applyAlignment="1">
      <alignment horizontal="right" vertical="center"/>
    </xf>
    <xf numFmtId="0" fontId="20" fillId="5" borderId="19" xfId="0" applyFont="1" applyFill="1" applyBorder="1" applyAlignment="1">
      <alignment horizontal="right" vertical="center"/>
    </xf>
    <xf numFmtId="0" fontId="1" fillId="9"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10" borderId="42" xfId="0" applyFont="1" applyFill="1" applyBorder="1" applyAlignment="1">
      <alignment horizontal="center" vertical="center" textRotation="180"/>
    </xf>
    <xf numFmtId="0" fontId="3" fillId="10" borderId="43" xfId="0" applyFont="1" applyFill="1" applyBorder="1" applyAlignment="1">
      <alignment horizontal="center" vertical="center" textRotation="180"/>
    </xf>
    <xf numFmtId="0" fontId="3" fillId="10" borderId="44" xfId="0" applyFont="1" applyFill="1" applyBorder="1" applyAlignment="1">
      <alignment horizontal="center" vertical="center" textRotation="180"/>
    </xf>
    <xf numFmtId="0" fontId="3" fillId="10" borderId="21" xfId="0" applyFont="1" applyFill="1" applyBorder="1" applyAlignment="1">
      <alignment horizontal="center" vertical="center" textRotation="180"/>
    </xf>
    <xf numFmtId="0" fontId="3" fillId="10" borderId="45" xfId="0" applyFont="1" applyFill="1" applyBorder="1" applyAlignment="1">
      <alignment horizontal="center" vertical="center" textRotation="180"/>
    </xf>
    <xf numFmtId="0" fontId="3" fillId="10" borderId="41" xfId="0" applyFont="1" applyFill="1" applyBorder="1" applyAlignment="1">
      <alignment horizontal="center" vertical="center" textRotation="180"/>
    </xf>
    <xf numFmtId="2" fontId="2" fillId="0" borderId="7" xfId="0" applyNumberFormat="1" applyFont="1" applyBorder="1" applyAlignment="1">
      <alignment horizontal="center" vertical="center"/>
    </xf>
    <xf numFmtId="2" fontId="2" fillId="0" borderId="18" xfId="0" applyNumberFormat="1"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3" fillId="0" borderId="32" xfId="0" applyFont="1" applyBorder="1" applyAlignment="1">
      <alignment horizontal="center" vertical="center"/>
    </xf>
    <xf numFmtId="0" fontId="2" fillId="2" borderId="46" xfId="0" applyFont="1" applyFill="1" applyBorder="1" applyAlignment="1">
      <alignment horizontal="center"/>
    </xf>
    <xf numFmtId="0" fontId="2" fillId="2" borderId="21" xfId="0" applyFont="1" applyFill="1" applyBorder="1" applyAlignment="1">
      <alignment horizontal="center"/>
    </xf>
    <xf numFmtId="0" fontId="2" fillId="2" borderId="24" xfId="0" applyFont="1" applyFill="1" applyBorder="1" applyAlignment="1">
      <alignment horizontal="center"/>
    </xf>
    <xf numFmtId="0" fontId="3" fillId="0" borderId="10" xfId="0" applyFont="1" applyBorder="1" applyAlignment="1">
      <alignment horizontal="center" vertical="center" textRotation="180"/>
    </xf>
    <xf numFmtId="0" fontId="3" fillId="0" borderId="12" xfId="0" applyFont="1" applyBorder="1" applyAlignment="1">
      <alignment horizontal="center" vertical="center" textRotation="180"/>
    </xf>
    <xf numFmtId="0" fontId="3" fillId="0" borderId="5" xfId="0" applyFont="1" applyBorder="1" applyAlignment="1">
      <alignment horizontal="center" vertical="center" textRotation="180"/>
    </xf>
    <xf numFmtId="0" fontId="3" fillId="0" borderId="21" xfId="0" applyFont="1" applyBorder="1" applyAlignment="1">
      <alignment horizontal="center" vertical="center" textRotation="18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085"/>
      <rgbColor rgb="00993366"/>
      <rgbColor rgb="00F4ECC5"/>
      <rgbColor rgb="00CCFFFF"/>
      <rgbColor rgb="00F8F2D8"/>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99"/>
      <color rgb="FF99CCFF"/>
      <color rgb="FF00CCFF"/>
      <color rgb="FFFF7C80"/>
      <color rgb="FFFF3300"/>
      <color rgb="FFCC00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13608</xdr:colOff>
      <xdr:row>350</xdr:row>
      <xdr:rowOff>149679</xdr:rowOff>
    </xdr:from>
    <xdr:to>
      <xdr:col>5</xdr:col>
      <xdr:colOff>0</xdr:colOff>
      <xdr:row>390</xdr:row>
      <xdr:rowOff>156482</xdr:rowOff>
    </xdr:to>
    <xdr:cxnSp macro="">
      <xdr:nvCxnSpPr>
        <xdr:cNvPr id="3" name="Taisns savienotājs 2">
          <a:extLst>
            <a:ext uri="{FF2B5EF4-FFF2-40B4-BE49-F238E27FC236}">
              <a16:creationId xmlns:a16="http://schemas.microsoft.com/office/drawing/2014/main" id="{AE3E64F6-C532-31FF-BDDB-F81D857444D8}"/>
            </a:ext>
          </a:extLst>
        </xdr:cNvPr>
        <xdr:cNvCxnSpPr/>
      </xdr:nvCxnSpPr>
      <xdr:spPr>
        <a:xfrm flipH="1">
          <a:off x="9103179" y="63919554"/>
          <a:ext cx="1660071" cy="65382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6804</xdr:colOff>
      <xdr:row>351</xdr:row>
      <xdr:rowOff>0</xdr:rowOff>
    </xdr:from>
    <xdr:to>
      <xdr:col>4</xdr:col>
      <xdr:colOff>1666875</xdr:colOff>
      <xdr:row>390</xdr:row>
      <xdr:rowOff>161925</xdr:rowOff>
    </xdr:to>
    <xdr:cxnSp macro="">
      <xdr:nvCxnSpPr>
        <xdr:cNvPr id="5" name="Taisns savienotājs 4">
          <a:extLst>
            <a:ext uri="{FF2B5EF4-FFF2-40B4-BE49-F238E27FC236}">
              <a16:creationId xmlns:a16="http://schemas.microsoft.com/office/drawing/2014/main" id="{93DD373F-DEA6-C871-262E-D81C399DB190}"/>
            </a:ext>
          </a:extLst>
        </xdr:cNvPr>
        <xdr:cNvCxnSpPr/>
      </xdr:nvCxnSpPr>
      <xdr:spPr>
        <a:xfrm>
          <a:off x="9096375" y="63933161"/>
          <a:ext cx="1660071" cy="65300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7327</xdr:colOff>
      <xdr:row>351</xdr:row>
      <xdr:rowOff>0</xdr:rowOff>
    </xdr:from>
    <xdr:to>
      <xdr:col>5</xdr:col>
      <xdr:colOff>3465634</xdr:colOff>
      <xdr:row>390</xdr:row>
      <xdr:rowOff>153865</xdr:rowOff>
    </xdr:to>
    <xdr:cxnSp macro="">
      <xdr:nvCxnSpPr>
        <xdr:cNvPr id="4" name="Taisns savienotājs 3">
          <a:extLst>
            <a:ext uri="{FF2B5EF4-FFF2-40B4-BE49-F238E27FC236}">
              <a16:creationId xmlns:a16="http://schemas.microsoft.com/office/drawing/2014/main" id="{C69A3AF0-54F6-7D4A-FB26-9FA5242E1821}"/>
            </a:ext>
          </a:extLst>
        </xdr:cNvPr>
        <xdr:cNvCxnSpPr/>
      </xdr:nvCxnSpPr>
      <xdr:spPr>
        <a:xfrm>
          <a:off x="10785231" y="59348077"/>
          <a:ext cx="3458307" cy="64403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1670539</xdr:colOff>
      <xdr:row>350</xdr:row>
      <xdr:rowOff>153865</xdr:rowOff>
    </xdr:from>
    <xdr:to>
      <xdr:col>5</xdr:col>
      <xdr:colOff>3458308</xdr:colOff>
      <xdr:row>393</xdr:row>
      <xdr:rowOff>14654</xdr:rowOff>
    </xdr:to>
    <xdr:cxnSp macro="">
      <xdr:nvCxnSpPr>
        <xdr:cNvPr id="9" name="Taisns savienotājs 8">
          <a:extLst>
            <a:ext uri="{FF2B5EF4-FFF2-40B4-BE49-F238E27FC236}">
              <a16:creationId xmlns:a16="http://schemas.microsoft.com/office/drawing/2014/main" id="{FB5F9B51-366D-2C07-EE7A-6F56C379A2D0}"/>
            </a:ext>
          </a:extLst>
        </xdr:cNvPr>
        <xdr:cNvCxnSpPr/>
      </xdr:nvCxnSpPr>
      <xdr:spPr>
        <a:xfrm flipH="1">
          <a:off x="10770577" y="59340750"/>
          <a:ext cx="3465635" cy="6477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3465634</xdr:colOff>
      <xdr:row>351</xdr:row>
      <xdr:rowOff>0</xdr:rowOff>
    </xdr:from>
    <xdr:to>
      <xdr:col>6</xdr:col>
      <xdr:colOff>1670539</xdr:colOff>
      <xdr:row>393</xdr:row>
      <xdr:rowOff>14654</xdr:rowOff>
    </xdr:to>
    <xdr:cxnSp macro="">
      <xdr:nvCxnSpPr>
        <xdr:cNvPr id="15" name="Taisns savienotājs 14">
          <a:extLst>
            <a:ext uri="{FF2B5EF4-FFF2-40B4-BE49-F238E27FC236}">
              <a16:creationId xmlns:a16="http://schemas.microsoft.com/office/drawing/2014/main" id="{13D8BD19-6A03-B549-6D72-DC710167615A}"/>
            </a:ext>
          </a:extLst>
        </xdr:cNvPr>
        <xdr:cNvCxnSpPr/>
      </xdr:nvCxnSpPr>
      <xdr:spPr>
        <a:xfrm>
          <a:off x="14243538" y="59348077"/>
          <a:ext cx="1670539" cy="64696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3458308</xdr:colOff>
      <xdr:row>350</xdr:row>
      <xdr:rowOff>146539</xdr:rowOff>
    </xdr:from>
    <xdr:to>
      <xdr:col>6</xdr:col>
      <xdr:colOff>1663212</xdr:colOff>
      <xdr:row>393</xdr:row>
      <xdr:rowOff>21981</xdr:rowOff>
    </xdr:to>
    <xdr:cxnSp macro="">
      <xdr:nvCxnSpPr>
        <xdr:cNvPr id="17" name="Taisns savienotājs 16">
          <a:extLst>
            <a:ext uri="{FF2B5EF4-FFF2-40B4-BE49-F238E27FC236}">
              <a16:creationId xmlns:a16="http://schemas.microsoft.com/office/drawing/2014/main" id="{458C3B0D-02F4-7EC5-ADA6-C01099A9B63A}"/>
            </a:ext>
          </a:extLst>
        </xdr:cNvPr>
        <xdr:cNvCxnSpPr/>
      </xdr:nvCxnSpPr>
      <xdr:spPr>
        <a:xfrm flipH="1">
          <a:off x="14236212" y="59333424"/>
          <a:ext cx="1670538" cy="64916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F37"/>
  <sheetViews>
    <sheetView showGridLines="0" topLeftCell="A21" zoomScaleNormal="100" workbookViewId="0">
      <selection activeCell="A24" sqref="A24:XFD113"/>
    </sheetView>
  </sheetViews>
  <sheetFormatPr defaultColWidth="10.6640625" defaultRowHeight="13" x14ac:dyDescent="0.3"/>
  <cols>
    <col min="1" max="1" width="9.6640625" style="11" customWidth="1"/>
    <col min="2" max="2" width="77.6640625" style="11" customWidth="1"/>
    <col min="3" max="3" width="51.33203125" style="11" customWidth="1"/>
    <col min="4" max="4" width="29.33203125" style="18" customWidth="1"/>
    <col min="5" max="5" width="60.6640625" style="21" customWidth="1"/>
    <col min="6" max="6" width="29.33203125" style="19" customWidth="1"/>
    <col min="7" max="7" width="23.109375" style="19" customWidth="1"/>
    <col min="8" max="16384" width="10.6640625" style="19"/>
  </cols>
  <sheetData>
    <row r="1" spans="1:6" x14ac:dyDescent="0.3">
      <c r="A1" s="34"/>
      <c r="B1" s="35"/>
      <c r="C1" s="35"/>
      <c r="D1" s="36"/>
      <c r="E1" s="170" t="s">
        <v>587</v>
      </c>
      <c r="F1" s="171"/>
    </row>
    <row r="2" spans="1:6" x14ac:dyDescent="0.3">
      <c r="A2" s="44"/>
      <c r="F2" s="41"/>
    </row>
    <row r="3" spans="1:6" ht="12.75" customHeight="1" x14ac:dyDescent="0.25">
      <c r="A3" s="179" t="s">
        <v>484</v>
      </c>
      <c r="B3" s="180"/>
      <c r="C3" s="180"/>
      <c r="D3" s="180"/>
      <c r="E3" s="180"/>
      <c r="F3" s="181"/>
    </row>
    <row r="4" spans="1:6" ht="12.75" customHeight="1" x14ac:dyDescent="0.25">
      <c r="A4" s="179"/>
      <c r="B4" s="180"/>
      <c r="C4" s="180"/>
      <c r="D4" s="180"/>
      <c r="E4" s="180"/>
      <c r="F4" s="181"/>
    </row>
    <row r="5" spans="1:6" ht="12.75" customHeight="1" x14ac:dyDescent="0.25">
      <c r="A5" s="179"/>
      <c r="B5" s="180"/>
      <c r="C5" s="180"/>
      <c r="D5" s="180"/>
      <c r="E5" s="180"/>
      <c r="F5" s="181"/>
    </row>
    <row r="6" spans="1:6" ht="21" customHeight="1" x14ac:dyDescent="0.25">
      <c r="A6" s="182" t="s">
        <v>592</v>
      </c>
      <c r="B6" s="183"/>
      <c r="C6" s="183"/>
      <c r="D6" s="183"/>
      <c r="E6" s="183"/>
      <c r="F6" s="184"/>
    </row>
    <row r="7" spans="1:6" ht="12.75" customHeight="1" thickBot="1" x14ac:dyDescent="0.3">
      <c r="A7" s="37"/>
      <c r="B7" s="38"/>
      <c r="C7" s="38"/>
      <c r="D7" s="38"/>
      <c r="E7" s="38"/>
      <c r="F7" s="39"/>
    </row>
    <row r="8" spans="1:6" ht="24" customHeight="1" thickBot="1" x14ac:dyDescent="0.3">
      <c r="A8" s="175" t="s">
        <v>590</v>
      </c>
      <c r="B8" s="176"/>
      <c r="C8" s="60"/>
      <c r="D8" s="40"/>
      <c r="E8" s="40"/>
      <c r="F8" s="41"/>
    </row>
    <row r="9" spans="1:6" ht="24" customHeight="1" thickBot="1" x14ac:dyDescent="0.3">
      <c r="A9" s="177" t="s">
        <v>591</v>
      </c>
      <c r="B9" s="178"/>
      <c r="C9" s="33"/>
      <c r="D9" s="40"/>
      <c r="E9" s="40"/>
      <c r="F9" s="41"/>
    </row>
    <row r="10" spans="1:6" ht="12.75" customHeight="1" x14ac:dyDescent="0.25">
      <c r="A10" s="42"/>
      <c r="B10" s="40"/>
      <c r="C10" s="40"/>
      <c r="D10" s="40"/>
      <c r="E10" s="40"/>
      <c r="F10" s="41"/>
    </row>
    <row r="11" spans="1:6" ht="31.5" customHeight="1" x14ac:dyDescent="0.25">
      <c r="A11" s="172" t="s">
        <v>595</v>
      </c>
      <c r="B11" s="173"/>
      <c r="C11" s="173"/>
      <c r="D11" s="173"/>
      <c r="E11" s="173"/>
      <c r="F11" s="174"/>
    </row>
    <row r="12" spans="1:6" ht="18.75" customHeight="1" x14ac:dyDescent="0.25">
      <c r="A12" s="189" t="s">
        <v>655</v>
      </c>
      <c r="B12" s="190"/>
      <c r="C12" s="190"/>
      <c r="D12" s="190"/>
      <c r="E12" s="190"/>
      <c r="F12" s="191"/>
    </row>
    <row r="13" spans="1:6" ht="27.75" customHeight="1" x14ac:dyDescent="0.25">
      <c r="A13" s="189" t="s">
        <v>656</v>
      </c>
      <c r="B13" s="190"/>
      <c r="C13" s="190"/>
      <c r="D13" s="190"/>
      <c r="E13" s="190"/>
      <c r="F13" s="191"/>
    </row>
    <row r="14" spans="1:6" ht="12.75" customHeight="1" x14ac:dyDescent="0.25">
      <c r="A14" s="185" t="s">
        <v>485</v>
      </c>
      <c r="B14" s="186"/>
      <c r="C14" s="186"/>
      <c r="D14" s="186"/>
      <c r="E14" s="186"/>
      <c r="F14" s="41"/>
    </row>
    <row r="15" spans="1:6" ht="29.25" customHeight="1" x14ac:dyDescent="0.25">
      <c r="A15" s="172" t="s">
        <v>654</v>
      </c>
      <c r="B15" s="173"/>
      <c r="C15" s="173"/>
      <c r="D15" s="173"/>
      <c r="E15" s="173"/>
      <c r="F15" s="174"/>
    </row>
    <row r="16" spans="1:6" ht="17.25" customHeight="1" x14ac:dyDescent="0.25">
      <c r="A16" s="172" t="s">
        <v>594</v>
      </c>
      <c r="B16" s="173"/>
      <c r="C16" s="173"/>
      <c r="D16" s="173"/>
      <c r="E16" s="173"/>
      <c r="F16" s="174"/>
    </row>
    <row r="17" spans="1:6" ht="15" customHeight="1" x14ac:dyDescent="0.25">
      <c r="A17" s="199" t="s">
        <v>653</v>
      </c>
      <c r="B17" s="200"/>
      <c r="C17" s="200"/>
      <c r="D17" s="200"/>
      <c r="E17" s="200"/>
      <c r="F17" s="41"/>
    </row>
    <row r="18" spans="1:6" ht="27.75" customHeight="1" x14ac:dyDescent="0.25">
      <c r="A18" s="201" t="s">
        <v>588</v>
      </c>
      <c r="B18" s="202"/>
      <c r="C18" s="202"/>
      <c r="D18" s="202"/>
      <c r="E18" s="202"/>
      <c r="F18" s="43"/>
    </row>
    <row r="19" spans="1:6" ht="27.75" customHeight="1" x14ac:dyDescent="0.25">
      <c r="A19" s="47"/>
      <c r="B19" s="49"/>
      <c r="C19" s="48"/>
      <c r="D19" s="48"/>
      <c r="E19" s="48"/>
      <c r="F19" s="43"/>
    </row>
    <row r="20" spans="1:6" ht="14.25" customHeight="1" x14ac:dyDescent="0.25">
      <c r="A20" s="203" t="s">
        <v>688</v>
      </c>
      <c r="B20" s="204"/>
      <c r="C20" s="48"/>
      <c r="D20" s="48"/>
      <c r="E20" s="48"/>
      <c r="F20" s="43"/>
    </row>
    <row r="21" spans="1:6" ht="21" customHeight="1" x14ac:dyDescent="0.25">
      <c r="A21" s="163" t="s">
        <v>291</v>
      </c>
      <c r="B21" s="164"/>
      <c r="C21" s="165"/>
      <c r="D21" s="166"/>
      <c r="E21" s="187" t="s">
        <v>444</v>
      </c>
      <c r="F21" s="188"/>
    </row>
    <row r="22" spans="1:6" ht="60.75" customHeight="1" x14ac:dyDescent="0.25">
      <c r="A22" s="12" t="s">
        <v>1</v>
      </c>
      <c r="B22" s="12" t="s">
        <v>2</v>
      </c>
      <c r="C22" s="22" t="s">
        <v>293</v>
      </c>
      <c r="D22" s="22" t="s">
        <v>479</v>
      </c>
      <c r="E22" s="28" t="s">
        <v>483</v>
      </c>
      <c r="F22" s="28" t="s">
        <v>489</v>
      </c>
    </row>
    <row r="23" spans="1:6" ht="17.25" customHeight="1" x14ac:dyDescent="0.3">
      <c r="A23" s="1"/>
      <c r="B23" s="12">
        <v>1</v>
      </c>
      <c r="C23" s="22"/>
      <c r="D23" s="22">
        <v>3</v>
      </c>
      <c r="E23" s="22">
        <v>4</v>
      </c>
      <c r="F23" s="22">
        <v>5</v>
      </c>
    </row>
    <row r="24" spans="1:6" ht="20.25" customHeight="1" x14ac:dyDescent="0.35">
      <c r="A24" s="167" t="s">
        <v>486</v>
      </c>
      <c r="B24" s="168"/>
      <c r="C24" s="168"/>
      <c r="D24" s="169"/>
      <c r="E24" s="17" t="e">
        <f>SUM(#REF!,#REF!)</f>
        <v>#REF!</v>
      </c>
      <c r="F24" s="30" t="e">
        <f>SUM(#REF!,#REF!)</f>
        <v>#REF!</v>
      </c>
    </row>
    <row r="25" spans="1:6" ht="29.25" customHeight="1" x14ac:dyDescent="0.25">
      <c r="A25" s="12" t="s">
        <v>1</v>
      </c>
      <c r="B25" s="12" t="s">
        <v>442</v>
      </c>
      <c r="C25" s="195" t="s">
        <v>445</v>
      </c>
      <c r="D25" s="196"/>
      <c r="E25" s="13" t="s">
        <v>487</v>
      </c>
      <c r="F25" s="192"/>
    </row>
    <row r="26" spans="1:6" ht="38.25" customHeight="1" x14ac:dyDescent="0.25">
      <c r="A26" s="2" t="s">
        <v>490</v>
      </c>
      <c r="B26" s="14" t="s">
        <v>482</v>
      </c>
      <c r="C26" s="197" t="s">
        <v>443</v>
      </c>
      <c r="D26" s="198"/>
      <c r="E26" s="23"/>
      <c r="F26" s="193"/>
    </row>
    <row r="27" spans="1:6" ht="38.25" customHeight="1" x14ac:dyDescent="0.25">
      <c r="A27" s="58">
        <v>2</v>
      </c>
      <c r="B27" s="59" t="s">
        <v>645</v>
      </c>
      <c r="C27" s="197" t="s">
        <v>443</v>
      </c>
      <c r="D27" s="198"/>
      <c r="E27" s="23"/>
      <c r="F27" s="193"/>
    </row>
    <row r="28" spans="1:6" ht="38.25" customHeight="1" x14ac:dyDescent="0.25">
      <c r="A28" s="58">
        <v>3</v>
      </c>
      <c r="B28" s="59" t="s">
        <v>649</v>
      </c>
      <c r="C28" s="45" t="s">
        <v>650</v>
      </c>
      <c r="D28" s="46"/>
      <c r="E28" s="23"/>
      <c r="F28" s="193"/>
    </row>
    <row r="29" spans="1:6" ht="38.25" customHeight="1" x14ac:dyDescent="0.25">
      <c r="A29" s="58">
        <v>4</v>
      </c>
      <c r="B29" s="59" t="s">
        <v>648</v>
      </c>
      <c r="C29" s="197" t="s">
        <v>652</v>
      </c>
      <c r="D29" s="198"/>
      <c r="E29" s="23"/>
      <c r="F29" s="193"/>
    </row>
    <row r="30" spans="1:6" ht="38.25" customHeight="1" x14ac:dyDescent="0.25">
      <c r="A30" s="2">
        <v>5</v>
      </c>
      <c r="B30" s="14" t="s">
        <v>647</v>
      </c>
      <c r="C30" s="197" t="s">
        <v>652</v>
      </c>
      <c r="D30" s="198"/>
      <c r="E30" s="23"/>
      <c r="F30" s="193"/>
    </row>
    <row r="31" spans="1:6" ht="38.25" customHeight="1" x14ac:dyDescent="0.25">
      <c r="A31" s="58">
        <v>6</v>
      </c>
      <c r="B31" s="59" t="s">
        <v>646</v>
      </c>
      <c r="C31" s="197" t="s">
        <v>652</v>
      </c>
      <c r="D31" s="198"/>
      <c r="E31" s="23"/>
      <c r="F31" s="193"/>
    </row>
    <row r="32" spans="1:6" ht="38.25" customHeight="1" x14ac:dyDescent="0.25">
      <c r="A32" s="58">
        <v>7</v>
      </c>
      <c r="B32" s="59" t="s">
        <v>651</v>
      </c>
      <c r="C32" s="197" t="s">
        <v>652</v>
      </c>
      <c r="D32" s="198"/>
      <c r="E32" s="23"/>
      <c r="F32" s="193"/>
    </row>
    <row r="33" spans="1:6" ht="13.5" thickBot="1" x14ac:dyDescent="0.35">
      <c r="A33" s="160" t="s">
        <v>486</v>
      </c>
      <c r="B33" s="161"/>
      <c r="C33" s="161"/>
      <c r="D33" s="162"/>
      <c r="E33" s="29">
        <f>E26+E32</f>
        <v>0</v>
      </c>
      <c r="F33" s="194"/>
    </row>
    <row r="34" spans="1:6" ht="45" customHeight="1" thickBot="1" x14ac:dyDescent="0.3">
      <c r="A34" s="157" t="s">
        <v>589</v>
      </c>
      <c r="B34" s="158"/>
      <c r="C34" s="158"/>
      <c r="D34" s="159"/>
      <c r="E34" s="32" t="s">
        <v>687</v>
      </c>
      <c r="F34" s="31" t="e">
        <f>F24+E33</f>
        <v>#REF!</v>
      </c>
    </row>
    <row r="36" spans="1:6" x14ac:dyDescent="0.3">
      <c r="C36" s="21"/>
      <c r="D36" s="19"/>
      <c r="E36" s="19"/>
    </row>
    <row r="37" spans="1:6" x14ac:dyDescent="0.3">
      <c r="C37" s="21"/>
      <c r="D37" s="19"/>
      <c r="E37" s="19"/>
    </row>
  </sheetData>
  <mergeCells count="27">
    <mergeCell ref="F25:F33"/>
    <mergeCell ref="C25:D25"/>
    <mergeCell ref="C26:D26"/>
    <mergeCell ref="A17:E17"/>
    <mergeCell ref="A18:E18"/>
    <mergeCell ref="C27:D27"/>
    <mergeCell ref="C29:D29"/>
    <mergeCell ref="C30:D30"/>
    <mergeCell ref="C31:D31"/>
    <mergeCell ref="C32:D32"/>
    <mergeCell ref="A20:B20"/>
    <mergeCell ref="A34:D34"/>
    <mergeCell ref="A33:D33"/>
    <mergeCell ref="A21:D21"/>
    <mergeCell ref="A24:D24"/>
    <mergeCell ref="E1:F1"/>
    <mergeCell ref="A15:F15"/>
    <mergeCell ref="A11:F11"/>
    <mergeCell ref="A8:B8"/>
    <mergeCell ref="A9:B9"/>
    <mergeCell ref="A3:F5"/>
    <mergeCell ref="A6:F6"/>
    <mergeCell ref="A14:E14"/>
    <mergeCell ref="A16:F16"/>
    <mergeCell ref="E21:F21"/>
    <mergeCell ref="A12:F12"/>
    <mergeCell ref="A13:F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BBA8-E38F-44D4-AC9F-4AD0E6134CC3}">
  <dimension ref="A1:G404"/>
  <sheetViews>
    <sheetView tabSelected="1" topLeftCell="D414" zoomScaleNormal="100" workbookViewId="0">
      <selection activeCell="G406" sqref="G406"/>
    </sheetView>
  </sheetViews>
  <sheetFormatPr defaultColWidth="9.33203125" defaultRowHeight="13" x14ac:dyDescent="0.3"/>
  <cols>
    <col min="1" max="1" width="16" style="25" customWidth="1"/>
    <col min="2" max="2" width="14.109375" style="25" customWidth="1"/>
    <col min="3" max="3" width="77.6640625" style="25" customWidth="1"/>
    <col min="4" max="4" width="51.33203125" style="25" customWidth="1"/>
    <col min="5" max="5" width="29.33203125" style="71" customWidth="1"/>
    <col min="6" max="6" width="60.6640625" style="72" customWidth="1"/>
    <col min="7" max="7" width="29.33203125" style="20" customWidth="1"/>
    <col min="8" max="16384" width="9.33203125" style="66"/>
  </cols>
  <sheetData>
    <row r="1" spans="1:7" x14ac:dyDescent="0.3">
      <c r="A1" s="67"/>
      <c r="B1" s="68"/>
      <c r="C1" s="68"/>
      <c r="D1" s="68"/>
      <c r="E1" s="69"/>
      <c r="F1" s="241" t="s">
        <v>587</v>
      </c>
      <c r="G1" s="242"/>
    </row>
    <row r="2" spans="1:7" x14ac:dyDescent="0.3">
      <c r="A2" s="70"/>
      <c r="G2" s="73"/>
    </row>
    <row r="3" spans="1:7" ht="10" x14ac:dyDescent="0.2">
      <c r="A3" s="243" t="s">
        <v>484</v>
      </c>
      <c r="B3" s="244"/>
      <c r="C3" s="244"/>
      <c r="D3" s="244"/>
      <c r="E3" s="244"/>
      <c r="F3" s="244"/>
      <c r="G3" s="245"/>
    </row>
    <row r="4" spans="1:7" ht="10" x14ac:dyDescent="0.2">
      <c r="A4" s="243"/>
      <c r="B4" s="244"/>
      <c r="C4" s="244"/>
      <c r="D4" s="244"/>
      <c r="E4" s="244"/>
      <c r="F4" s="244"/>
      <c r="G4" s="245"/>
    </row>
    <row r="5" spans="1:7" ht="10" x14ac:dyDescent="0.2">
      <c r="A5" s="243"/>
      <c r="B5" s="244"/>
      <c r="C5" s="244"/>
      <c r="D5" s="244"/>
      <c r="E5" s="244"/>
      <c r="F5" s="244"/>
      <c r="G5" s="245"/>
    </row>
    <row r="6" spans="1:7" ht="15.5" x14ac:dyDescent="0.2">
      <c r="A6" s="246" t="s">
        <v>1074</v>
      </c>
      <c r="B6" s="247"/>
      <c r="C6" s="247"/>
      <c r="D6" s="247"/>
      <c r="E6" s="247"/>
      <c r="F6" s="247"/>
      <c r="G6" s="248"/>
    </row>
    <row r="7" spans="1:7" ht="18" thickBot="1" x14ac:dyDescent="0.25">
      <c r="A7" s="74"/>
      <c r="B7" s="75"/>
      <c r="C7" s="75"/>
      <c r="D7" s="75"/>
      <c r="E7" s="75"/>
      <c r="F7" s="75"/>
      <c r="G7" s="76"/>
    </row>
    <row r="8" spans="1:7" ht="13.5" thickBot="1" x14ac:dyDescent="0.3">
      <c r="A8" s="175" t="s">
        <v>590</v>
      </c>
      <c r="B8" s="249"/>
      <c r="C8" s="176"/>
      <c r="D8" s="60"/>
      <c r="E8" s="77"/>
      <c r="F8" s="77"/>
      <c r="G8" s="73"/>
    </row>
    <row r="9" spans="1:7" ht="13.5" thickBot="1" x14ac:dyDescent="0.3">
      <c r="A9" s="177" t="s">
        <v>591</v>
      </c>
      <c r="B9" s="175"/>
      <c r="C9" s="178"/>
      <c r="D9" s="33"/>
      <c r="E9" s="77"/>
      <c r="F9" s="77"/>
      <c r="G9" s="73"/>
    </row>
    <row r="10" spans="1:7" x14ac:dyDescent="0.25">
      <c r="A10" s="78"/>
      <c r="B10" s="77"/>
      <c r="C10" s="77"/>
      <c r="D10" s="77"/>
      <c r="E10" s="77"/>
      <c r="F10" s="77"/>
      <c r="G10" s="73"/>
    </row>
    <row r="11" spans="1:7" ht="25.5" customHeight="1" x14ac:dyDescent="0.2">
      <c r="A11" s="172" t="s">
        <v>1075</v>
      </c>
      <c r="B11" s="173"/>
      <c r="C11" s="173"/>
      <c r="D11" s="173"/>
      <c r="E11" s="173"/>
      <c r="F11" s="173"/>
      <c r="G11" s="174"/>
    </row>
    <row r="12" spans="1:7" ht="27.75" customHeight="1" x14ac:dyDescent="0.2">
      <c r="A12" s="172" t="s">
        <v>1076</v>
      </c>
      <c r="B12" s="173"/>
      <c r="C12" s="173"/>
      <c r="D12" s="173"/>
      <c r="E12" s="173"/>
      <c r="F12" s="173"/>
      <c r="G12" s="174"/>
    </row>
    <row r="13" spans="1:7" ht="41.25" customHeight="1" x14ac:dyDescent="0.2">
      <c r="A13" s="172" t="s">
        <v>1083</v>
      </c>
      <c r="B13" s="173"/>
      <c r="C13" s="173"/>
      <c r="D13" s="173"/>
      <c r="E13" s="173"/>
      <c r="F13" s="173"/>
      <c r="G13" s="174"/>
    </row>
    <row r="14" spans="1:7" x14ac:dyDescent="0.25">
      <c r="A14" s="185" t="s">
        <v>1077</v>
      </c>
      <c r="B14" s="186"/>
      <c r="C14" s="186"/>
      <c r="D14" s="186"/>
      <c r="E14" s="186"/>
      <c r="F14" s="186"/>
      <c r="G14" s="41"/>
    </row>
    <row r="15" spans="1:7" ht="40.5" customHeight="1" x14ac:dyDescent="0.2">
      <c r="A15" s="172" t="s">
        <v>1078</v>
      </c>
      <c r="B15" s="173"/>
      <c r="C15" s="173"/>
      <c r="D15" s="173"/>
      <c r="E15" s="173"/>
      <c r="F15" s="173"/>
      <c r="G15" s="174"/>
    </row>
    <row r="16" spans="1:7" x14ac:dyDescent="0.2">
      <c r="A16" s="172" t="s">
        <v>1079</v>
      </c>
      <c r="B16" s="173"/>
      <c r="C16" s="173"/>
      <c r="D16" s="173"/>
      <c r="E16" s="173"/>
      <c r="F16" s="173"/>
      <c r="G16" s="174"/>
    </row>
    <row r="17" spans="1:7" x14ac:dyDescent="0.25">
      <c r="A17" s="200" t="s">
        <v>1080</v>
      </c>
      <c r="B17" s="200"/>
      <c r="C17" s="200"/>
      <c r="D17" s="200"/>
      <c r="E17" s="200"/>
      <c r="F17" s="200"/>
      <c r="G17" s="41"/>
    </row>
    <row r="18" spans="1:7" x14ac:dyDescent="0.2">
      <c r="A18" s="212" t="s">
        <v>1082</v>
      </c>
      <c r="B18" s="213"/>
      <c r="C18" s="213"/>
      <c r="D18" s="213"/>
      <c r="E18" s="213"/>
      <c r="F18" s="213"/>
      <c r="G18" s="214"/>
    </row>
    <row r="19" spans="1:7" x14ac:dyDescent="0.2">
      <c r="A19" s="257" t="s">
        <v>291</v>
      </c>
      <c r="B19" s="257"/>
      <c r="C19" s="257"/>
      <c r="D19" s="257"/>
      <c r="E19" s="257"/>
      <c r="F19" s="187" t="s">
        <v>444</v>
      </c>
      <c r="G19" s="188"/>
    </row>
    <row r="20" spans="1:7" ht="26.5" thickBot="1" x14ac:dyDescent="0.25">
      <c r="A20" s="111" t="s">
        <v>690</v>
      </c>
      <c r="B20" s="111" t="s">
        <v>1</v>
      </c>
      <c r="C20" s="111" t="s">
        <v>1072</v>
      </c>
      <c r="D20" s="112" t="s">
        <v>293</v>
      </c>
      <c r="E20" s="112" t="s">
        <v>1081</v>
      </c>
      <c r="F20" s="113" t="s">
        <v>1091</v>
      </c>
      <c r="G20" s="113" t="s">
        <v>689</v>
      </c>
    </row>
    <row r="21" spans="1:7" ht="13.5" thickBot="1" x14ac:dyDescent="0.25">
      <c r="A21" s="126" t="s">
        <v>691</v>
      </c>
      <c r="B21" s="217"/>
      <c r="C21" s="215"/>
      <c r="D21" s="215"/>
      <c r="E21" s="215"/>
      <c r="F21" s="215"/>
      <c r="G21" s="216"/>
    </row>
    <row r="22" spans="1:7" x14ac:dyDescent="0.3">
      <c r="A22" s="218"/>
      <c r="B22" s="92">
        <v>1</v>
      </c>
      <c r="C22" s="98" t="s">
        <v>715</v>
      </c>
      <c r="D22" s="131" t="s">
        <v>732</v>
      </c>
      <c r="E22" s="92">
        <v>73</v>
      </c>
      <c r="F22" s="114"/>
      <c r="G22" s="115"/>
    </row>
    <row r="23" spans="1:7" x14ac:dyDescent="0.3">
      <c r="A23" s="219"/>
      <c r="B23" s="2">
        <v>2</v>
      </c>
      <c r="C23" s="3" t="s">
        <v>718</v>
      </c>
      <c r="D23" s="132" t="s">
        <v>733</v>
      </c>
      <c r="E23" s="2">
        <v>183</v>
      </c>
      <c r="F23" s="64"/>
      <c r="G23" s="116"/>
    </row>
    <row r="24" spans="1:7" x14ac:dyDescent="0.3">
      <c r="A24" s="219"/>
      <c r="B24" s="2">
        <v>3</v>
      </c>
      <c r="C24" s="3" t="s">
        <v>793</v>
      </c>
      <c r="D24" s="132" t="s">
        <v>716</v>
      </c>
      <c r="E24" s="2">
        <v>66</v>
      </c>
      <c r="F24" s="64"/>
      <c r="G24" s="116"/>
    </row>
    <row r="25" spans="1:7" s="90" customFormat="1" ht="26" x14ac:dyDescent="0.3">
      <c r="A25" s="219"/>
      <c r="B25" s="88">
        <v>4</v>
      </c>
      <c r="C25" s="14" t="s">
        <v>792</v>
      </c>
      <c r="D25" s="133" t="s">
        <v>731</v>
      </c>
      <c r="E25" s="88">
        <v>85</v>
      </c>
      <c r="F25" s="89"/>
      <c r="G25" s="117"/>
    </row>
    <row r="26" spans="1:7" x14ac:dyDescent="0.3">
      <c r="A26" s="219"/>
      <c r="B26" s="2">
        <v>5</v>
      </c>
      <c r="C26" s="3" t="s">
        <v>717</v>
      </c>
      <c r="D26" s="2" t="s">
        <v>727</v>
      </c>
      <c r="E26" s="2">
        <v>21</v>
      </c>
      <c r="F26" s="64"/>
      <c r="G26" s="116"/>
    </row>
    <row r="27" spans="1:7" x14ac:dyDescent="0.3">
      <c r="A27" s="219"/>
      <c r="B27" s="2">
        <v>6</v>
      </c>
      <c r="C27" s="3" t="s">
        <v>38</v>
      </c>
      <c r="D27" s="2" t="s">
        <v>726</v>
      </c>
      <c r="E27" s="2">
        <v>3</v>
      </c>
      <c r="F27" s="64"/>
      <c r="G27" s="116"/>
    </row>
    <row r="28" spans="1:7" x14ac:dyDescent="0.3">
      <c r="A28" s="219"/>
      <c r="B28" s="2">
        <v>7</v>
      </c>
      <c r="C28" s="3" t="s">
        <v>52</v>
      </c>
      <c r="D28" s="132" t="s">
        <v>730</v>
      </c>
      <c r="E28" s="2">
        <v>1</v>
      </c>
      <c r="F28" s="64"/>
      <c r="G28" s="116"/>
    </row>
    <row r="29" spans="1:7" x14ac:dyDescent="0.3">
      <c r="A29" s="219"/>
      <c r="B29" s="2">
        <v>8</v>
      </c>
      <c r="C29" s="3" t="s">
        <v>155</v>
      </c>
      <c r="D29" s="2" t="s">
        <v>725</v>
      </c>
      <c r="E29" s="2">
        <v>6</v>
      </c>
      <c r="F29" s="64"/>
      <c r="G29" s="116"/>
    </row>
    <row r="30" spans="1:7" x14ac:dyDescent="0.3">
      <c r="A30" s="219"/>
      <c r="B30" s="2">
        <v>9</v>
      </c>
      <c r="C30" s="3" t="s">
        <v>157</v>
      </c>
      <c r="D30" s="2" t="s">
        <v>724</v>
      </c>
      <c r="E30" s="2">
        <v>1</v>
      </c>
      <c r="F30" s="64"/>
      <c r="G30" s="116"/>
    </row>
    <row r="31" spans="1:7" x14ac:dyDescent="0.3">
      <c r="A31" s="219"/>
      <c r="B31" s="2">
        <v>10</v>
      </c>
      <c r="C31" s="8" t="s">
        <v>729</v>
      </c>
      <c r="D31" s="9" t="s">
        <v>723</v>
      </c>
      <c r="E31" s="2">
        <v>1</v>
      </c>
      <c r="F31" s="64"/>
      <c r="G31" s="116"/>
    </row>
    <row r="32" spans="1:7" x14ac:dyDescent="0.3">
      <c r="A32" s="219"/>
      <c r="B32" s="2">
        <v>11</v>
      </c>
      <c r="C32" s="3" t="s">
        <v>153</v>
      </c>
      <c r="D32" s="132" t="s">
        <v>719</v>
      </c>
      <c r="E32" s="2">
        <v>4</v>
      </c>
      <c r="F32" s="64"/>
      <c r="G32" s="116"/>
    </row>
    <row r="33" spans="1:7" x14ac:dyDescent="0.3">
      <c r="A33" s="219"/>
      <c r="B33" s="2">
        <v>12</v>
      </c>
      <c r="C33" s="3" t="s">
        <v>48</v>
      </c>
      <c r="D33" s="2" t="s">
        <v>720</v>
      </c>
      <c r="E33" s="2">
        <v>2</v>
      </c>
      <c r="F33" s="64"/>
      <c r="G33" s="116"/>
    </row>
    <row r="34" spans="1:7" x14ac:dyDescent="0.3">
      <c r="A34" s="219"/>
      <c r="B34" s="2">
        <v>13</v>
      </c>
      <c r="C34" s="3" t="s">
        <v>728</v>
      </c>
      <c r="D34" s="2" t="s">
        <v>721</v>
      </c>
      <c r="E34" s="2">
        <v>1</v>
      </c>
      <c r="F34" s="64"/>
      <c r="G34" s="116"/>
    </row>
    <row r="35" spans="1:7" ht="13.5" thickBot="1" x14ac:dyDescent="0.35">
      <c r="A35" s="220"/>
      <c r="B35" s="102">
        <v>14</v>
      </c>
      <c r="C35" s="103" t="s">
        <v>56</v>
      </c>
      <c r="D35" s="102" t="s">
        <v>722</v>
      </c>
      <c r="E35" s="102">
        <v>7</v>
      </c>
      <c r="F35" s="118"/>
      <c r="G35" s="119"/>
    </row>
    <row r="36" spans="1:7" ht="13.5" thickBot="1" x14ac:dyDescent="0.25">
      <c r="A36" s="126" t="s">
        <v>692</v>
      </c>
      <c r="B36" s="217"/>
      <c r="C36" s="215"/>
      <c r="D36" s="215"/>
      <c r="E36" s="215"/>
      <c r="F36" s="215"/>
      <c r="G36" s="216"/>
    </row>
    <row r="37" spans="1:7" x14ac:dyDescent="0.3">
      <c r="A37" s="252"/>
      <c r="B37" s="92">
        <v>1</v>
      </c>
      <c r="C37" s="98" t="s">
        <v>775</v>
      </c>
      <c r="D37" s="92" t="s">
        <v>751</v>
      </c>
      <c r="E37" s="92">
        <v>16</v>
      </c>
      <c r="F37" s="114"/>
      <c r="G37" s="115"/>
    </row>
    <row r="38" spans="1:7" x14ac:dyDescent="0.3">
      <c r="A38" s="253"/>
      <c r="B38" s="2">
        <v>2</v>
      </c>
      <c r="C38" s="3" t="s">
        <v>774</v>
      </c>
      <c r="D38" s="2" t="s">
        <v>502</v>
      </c>
      <c r="E38" s="2">
        <v>1</v>
      </c>
      <c r="F38" s="64"/>
      <c r="G38" s="116"/>
    </row>
    <row r="39" spans="1:7" x14ac:dyDescent="0.3">
      <c r="A39" s="253"/>
      <c r="B39" s="2">
        <v>3</v>
      </c>
      <c r="C39" s="3" t="s">
        <v>752</v>
      </c>
      <c r="D39" s="2" t="s">
        <v>749</v>
      </c>
      <c r="E39" s="2">
        <v>1</v>
      </c>
      <c r="F39" s="64"/>
      <c r="G39" s="116"/>
    </row>
    <row r="40" spans="1:7" x14ac:dyDescent="0.3">
      <c r="A40" s="253"/>
      <c r="B40" s="2">
        <v>4</v>
      </c>
      <c r="C40" s="3" t="s">
        <v>753</v>
      </c>
      <c r="D40" s="2" t="s">
        <v>748</v>
      </c>
      <c r="E40" s="2">
        <v>2</v>
      </c>
      <c r="F40" s="64"/>
      <c r="G40" s="116"/>
    </row>
    <row r="41" spans="1:7" x14ac:dyDescent="0.3">
      <c r="A41" s="253"/>
      <c r="B41" s="2">
        <v>5</v>
      </c>
      <c r="C41" s="3" t="s">
        <v>761</v>
      </c>
      <c r="D41" s="2" t="s">
        <v>762</v>
      </c>
      <c r="E41" s="2">
        <v>1</v>
      </c>
      <c r="F41" s="64"/>
      <c r="G41" s="116"/>
    </row>
    <row r="42" spans="1:7" x14ac:dyDescent="0.3">
      <c r="A42" s="253"/>
      <c r="B42" s="2">
        <v>6</v>
      </c>
      <c r="C42" s="3" t="s">
        <v>745</v>
      </c>
      <c r="D42" s="2" t="s">
        <v>746</v>
      </c>
      <c r="E42" s="2">
        <v>1</v>
      </c>
      <c r="F42" s="64"/>
      <c r="G42" s="116"/>
    </row>
    <row r="43" spans="1:7" x14ac:dyDescent="0.3">
      <c r="A43" s="253"/>
      <c r="B43" s="2">
        <v>7</v>
      </c>
      <c r="C43" s="3" t="s">
        <v>766</v>
      </c>
      <c r="D43" s="2" t="s">
        <v>747</v>
      </c>
      <c r="E43" s="2">
        <v>1</v>
      </c>
      <c r="F43" s="64"/>
      <c r="G43" s="116"/>
    </row>
    <row r="44" spans="1:7" x14ac:dyDescent="0.3">
      <c r="A44" s="253"/>
      <c r="B44" s="2">
        <v>8</v>
      </c>
      <c r="C44" s="3" t="s">
        <v>765</v>
      </c>
      <c r="D44" s="2" t="s">
        <v>750</v>
      </c>
      <c r="E44" s="2">
        <v>1</v>
      </c>
      <c r="F44" s="64"/>
      <c r="G44" s="116"/>
    </row>
    <row r="45" spans="1:7" x14ac:dyDescent="0.3">
      <c r="A45" s="253"/>
      <c r="B45" s="2">
        <v>9</v>
      </c>
      <c r="C45" s="3" t="s">
        <v>763</v>
      </c>
      <c r="D45" s="2" t="s">
        <v>764</v>
      </c>
      <c r="E45" s="2">
        <v>1</v>
      </c>
      <c r="F45" s="64"/>
      <c r="G45" s="116"/>
    </row>
    <row r="46" spans="1:7" x14ac:dyDescent="0.3">
      <c r="A46" s="253"/>
      <c r="B46" s="2">
        <v>10</v>
      </c>
      <c r="C46" s="3" t="s">
        <v>754</v>
      </c>
      <c r="D46" s="2" t="s">
        <v>755</v>
      </c>
      <c r="E46" s="2">
        <v>1</v>
      </c>
      <c r="F46" s="64"/>
      <c r="G46" s="116"/>
    </row>
    <row r="47" spans="1:7" x14ac:dyDescent="0.3">
      <c r="A47" s="253"/>
      <c r="B47" s="2">
        <v>11</v>
      </c>
      <c r="C47" s="3" t="s">
        <v>760</v>
      </c>
      <c r="D47" s="2" t="s">
        <v>756</v>
      </c>
      <c r="E47" s="2">
        <v>1</v>
      </c>
      <c r="F47" s="64"/>
      <c r="G47" s="116"/>
    </row>
    <row r="48" spans="1:7" x14ac:dyDescent="0.3">
      <c r="A48" s="253"/>
      <c r="B48" s="2">
        <v>12</v>
      </c>
      <c r="C48" s="3" t="s">
        <v>758</v>
      </c>
      <c r="D48" s="2" t="s">
        <v>757</v>
      </c>
      <c r="E48" s="2">
        <v>1</v>
      </c>
      <c r="F48" s="64"/>
      <c r="G48" s="116"/>
    </row>
    <row r="49" spans="1:7" x14ac:dyDescent="0.3">
      <c r="A49" s="253"/>
      <c r="B49" s="2">
        <v>13</v>
      </c>
      <c r="C49" s="3" t="s">
        <v>758</v>
      </c>
      <c r="D49" s="2" t="s">
        <v>759</v>
      </c>
      <c r="E49" s="2">
        <v>1</v>
      </c>
      <c r="F49" s="64"/>
      <c r="G49" s="116"/>
    </row>
    <row r="50" spans="1:7" x14ac:dyDescent="0.3">
      <c r="A50" s="253"/>
      <c r="B50" s="2">
        <v>14</v>
      </c>
      <c r="C50" s="3" t="s">
        <v>787</v>
      </c>
      <c r="D50" s="2" t="s">
        <v>788</v>
      </c>
      <c r="E50" s="2">
        <v>1</v>
      </c>
      <c r="F50" s="64"/>
      <c r="G50" s="116"/>
    </row>
    <row r="51" spans="1:7" x14ac:dyDescent="0.3">
      <c r="A51" s="253"/>
      <c r="B51" s="2">
        <v>15</v>
      </c>
      <c r="C51" s="3" t="s">
        <v>769</v>
      </c>
      <c r="D51" s="2" t="s">
        <v>734</v>
      </c>
      <c r="E51" s="2">
        <v>1</v>
      </c>
      <c r="F51" s="64"/>
      <c r="G51" s="116"/>
    </row>
    <row r="52" spans="1:7" x14ac:dyDescent="0.3">
      <c r="A52" s="253"/>
      <c r="B52" s="2">
        <v>16</v>
      </c>
      <c r="C52" s="3" t="s">
        <v>768</v>
      </c>
      <c r="D52" s="2" t="s">
        <v>739</v>
      </c>
      <c r="E52" s="2">
        <v>1</v>
      </c>
      <c r="F52" s="64"/>
      <c r="G52" s="116"/>
    </row>
    <row r="53" spans="1:7" x14ac:dyDescent="0.3">
      <c r="A53" s="253"/>
      <c r="B53" s="2">
        <v>17</v>
      </c>
      <c r="C53" s="3" t="s">
        <v>767</v>
      </c>
      <c r="D53" s="2" t="s">
        <v>738</v>
      </c>
      <c r="E53" s="2">
        <v>1</v>
      </c>
      <c r="F53" s="64"/>
      <c r="G53" s="116"/>
    </row>
    <row r="54" spans="1:7" x14ac:dyDescent="0.3">
      <c r="A54" s="253"/>
      <c r="B54" s="2">
        <v>18</v>
      </c>
      <c r="C54" s="3" t="s">
        <v>767</v>
      </c>
      <c r="D54" s="2" t="s">
        <v>737</v>
      </c>
      <c r="E54" s="2">
        <v>1</v>
      </c>
      <c r="F54" s="64"/>
      <c r="G54" s="116"/>
    </row>
    <row r="55" spans="1:7" x14ac:dyDescent="0.3">
      <c r="A55" s="253"/>
      <c r="B55" s="2">
        <v>19</v>
      </c>
      <c r="C55" s="3" t="s">
        <v>770</v>
      </c>
      <c r="D55" s="2" t="s">
        <v>736</v>
      </c>
      <c r="E55" s="2">
        <v>1</v>
      </c>
      <c r="F55" s="64"/>
      <c r="G55" s="116"/>
    </row>
    <row r="56" spans="1:7" x14ac:dyDescent="0.3">
      <c r="A56" s="253"/>
      <c r="B56" s="2">
        <v>20</v>
      </c>
      <c r="C56" s="3" t="s">
        <v>778</v>
      </c>
      <c r="D56" s="2" t="s">
        <v>776</v>
      </c>
      <c r="E56" s="2">
        <v>1</v>
      </c>
      <c r="F56" s="64"/>
      <c r="G56" s="116"/>
    </row>
    <row r="57" spans="1:7" x14ac:dyDescent="0.3">
      <c r="A57" s="253"/>
      <c r="B57" s="2">
        <v>21</v>
      </c>
      <c r="C57" s="3" t="s">
        <v>778</v>
      </c>
      <c r="D57" s="2" t="s">
        <v>777</v>
      </c>
      <c r="E57" s="2">
        <v>1</v>
      </c>
      <c r="F57" s="64"/>
      <c r="G57" s="116"/>
    </row>
    <row r="58" spans="1:7" x14ac:dyDescent="0.3">
      <c r="A58" s="253"/>
      <c r="B58" s="2">
        <v>22</v>
      </c>
      <c r="C58" s="3" t="s">
        <v>778</v>
      </c>
      <c r="D58" s="2" t="s">
        <v>910</v>
      </c>
      <c r="E58" s="2">
        <v>1</v>
      </c>
      <c r="F58" s="64"/>
      <c r="G58" s="116"/>
    </row>
    <row r="59" spans="1:7" x14ac:dyDescent="0.3">
      <c r="A59" s="253"/>
      <c r="B59" s="2">
        <v>23</v>
      </c>
      <c r="C59" s="3" t="s">
        <v>771</v>
      </c>
      <c r="D59" s="2" t="s">
        <v>740</v>
      </c>
      <c r="E59" s="2">
        <v>1</v>
      </c>
      <c r="F59" s="64"/>
      <c r="G59" s="116"/>
    </row>
    <row r="60" spans="1:7" x14ac:dyDescent="0.3">
      <c r="A60" s="253"/>
      <c r="B60" s="2">
        <v>24</v>
      </c>
      <c r="C60" s="3" t="s">
        <v>772</v>
      </c>
      <c r="D60" s="2" t="s">
        <v>744</v>
      </c>
      <c r="E60" s="2">
        <v>1</v>
      </c>
      <c r="F60" s="64"/>
      <c r="G60" s="116"/>
    </row>
    <row r="61" spans="1:7" x14ac:dyDescent="0.3">
      <c r="A61" s="253"/>
      <c r="B61" s="2">
        <v>25</v>
      </c>
      <c r="C61" s="3" t="s">
        <v>773</v>
      </c>
      <c r="D61" s="2" t="s">
        <v>741</v>
      </c>
      <c r="E61" s="2">
        <v>1</v>
      </c>
      <c r="F61" s="64"/>
      <c r="G61" s="116"/>
    </row>
    <row r="62" spans="1:7" x14ac:dyDescent="0.3">
      <c r="A62" s="253"/>
      <c r="B62" s="2">
        <v>26</v>
      </c>
      <c r="C62" s="3" t="s">
        <v>773</v>
      </c>
      <c r="D62" s="2" t="s">
        <v>742</v>
      </c>
      <c r="E62" s="2">
        <v>8</v>
      </c>
      <c r="F62" s="64"/>
      <c r="G62" s="116"/>
    </row>
    <row r="63" spans="1:7" x14ac:dyDescent="0.3">
      <c r="A63" s="253"/>
      <c r="B63" s="2">
        <v>27</v>
      </c>
      <c r="C63" s="3" t="s">
        <v>773</v>
      </c>
      <c r="D63" s="2" t="s">
        <v>743</v>
      </c>
      <c r="E63" s="2">
        <v>2</v>
      </c>
      <c r="F63" s="64"/>
      <c r="G63" s="116"/>
    </row>
    <row r="64" spans="1:7" x14ac:dyDescent="0.3">
      <c r="A64" s="253"/>
      <c r="B64" s="2">
        <v>28</v>
      </c>
      <c r="C64" s="3" t="s">
        <v>773</v>
      </c>
      <c r="D64" s="2" t="s">
        <v>892</v>
      </c>
      <c r="E64" s="2">
        <v>1</v>
      </c>
      <c r="F64" s="64"/>
      <c r="G64" s="116"/>
    </row>
    <row r="65" spans="1:7" x14ac:dyDescent="0.3">
      <c r="A65" s="253"/>
      <c r="B65" s="2">
        <v>29</v>
      </c>
      <c r="C65" s="3" t="s">
        <v>773</v>
      </c>
      <c r="D65" s="2" t="s">
        <v>890</v>
      </c>
      <c r="E65" s="2">
        <v>1</v>
      </c>
      <c r="F65" s="64"/>
      <c r="G65" s="116"/>
    </row>
    <row r="66" spans="1:7" x14ac:dyDescent="0.3">
      <c r="A66" s="253"/>
      <c r="B66" s="2">
        <v>30</v>
      </c>
      <c r="C66" s="3" t="s">
        <v>773</v>
      </c>
      <c r="D66" s="2" t="s">
        <v>891</v>
      </c>
      <c r="E66" s="2">
        <v>1</v>
      </c>
      <c r="F66" s="64"/>
      <c r="G66" s="116"/>
    </row>
    <row r="67" spans="1:7" x14ac:dyDescent="0.3">
      <c r="A67" s="253"/>
      <c r="B67" s="2">
        <v>31</v>
      </c>
      <c r="C67" s="3" t="s">
        <v>773</v>
      </c>
      <c r="D67" s="2" t="s">
        <v>584</v>
      </c>
      <c r="E67" s="2">
        <v>4</v>
      </c>
      <c r="F67" s="64"/>
      <c r="G67" s="116"/>
    </row>
    <row r="68" spans="1:7" x14ac:dyDescent="0.3">
      <c r="A68" s="253"/>
      <c r="B68" s="2">
        <v>32</v>
      </c>
      <c r="C68" s="3" t="s">
        <v>812</v>
      </c>
      <c r="D68" s="2" t="s">
        <v>813</v>
      </c>
      <c r="E68" s="2">
        <v>1</v>
      </c>
      <c r="F68" s="64"/>
      <c r="G68" s="116"/>
    </row>
    <row r="69" spans="1:7" x14ac:dyDescent="0.3">
      <c r="A69" s="253"/>
      <c r="B69" s="2">
        <v>33</v>
      </c>
      <c r="C69" s="3" t="s">
        <v>814</v>
      </c>
      <c r="D69" s="2" t="s">
        <v>815</v>
      </c>
      <c r="E69" s="2">
        <v>1</v>
      </c>
      <c r="F69" s="64"/>
      <c r="G69" s="116"/>
    </row>
    <row r="70" spans="1:7" x14ac:dyDescent="0.3">
      <c r="A70" s="253"/>
      <c r="B70" s="2">
        <v>34</v>
      </c>
      <c r="C70" s="3" t="s">
        <v>814</v>
      </c>
      <c r="D70" s="2" t="s">
        <v>816</v>
      </c>
      <c r="E70" s="2">
        <v>1</v>
      </c>
      <c r="F70" s="64"/>
      <c r="G70" s="116"/>
    </row>
    <row r="71" spans="1:7" x14ac:dyDescent="0.3">
      <c r="A71" s="253"/>
      <c r="B71" s="2">
        <v>35</v>
      </c>
      <c r="C71" s="3" t="s">
        <v>773</v>
      </c>
      <c r="D71" s="2" t="s">
        <v>600</v>
      </c>
      <c r="E71" s="2">
        <v>1</v>
      </c>
      <c r="F71" s="64"/>
      <c r="G71" s="116"/>
    </row>
    <row r="72" spans="1:7" x14ac:dyDescent="0.3">
      <c r="A72" s="253"/>
      <c r="B72" s="2">
        <v>36</v>
      </c>
      <c r="C72" s="3" t="s">
        <v>796</v>
      </c>
      <c r="D72" s="2" t="s">
        <v>764</v>
      </c>
      <c r="E72" s="2">
        <v>1</v>
      </c>
      <c r="F72" s="64"/>
      <c r="G72" s="116"/>
    </row>
    <row r="73" spans="1:7" x14ac:dyDescent="0.3">
      <c r="A73" s="253"/>
      <c r="B73" s="2">
        <v>37</v>
      </c>
      <c r="C73" s="3" t="s">
        <v>796</v>
      </c>
      <c r="D73" s="2" t="s">
        <v>797</v>
      </c>
      <c r="E73" s="2">
        <v>1</v>
      </c>
      <c r="F73" s="64"/>
      <c r="G73" s="116"/>
    </row>
    <row r="74" spans="1:7" x14ac:dyDescent="0.3">
      <c r="A74" s="253"/>
      <c r="B74" s="2">
        <v>38</v>
      </c>
      <c r="C74" s="3" t="s">
        <v>493</v>
      </c>
      <c r="D74" s="2" t="s">
        <v>494</v>
      </c>
      <c r="E74" s="2">
        <v>1</v>
      </c>
      <c r="F74" s="64"/>
      <c r="G74" s="116"/>
    </row>
    <row r="75" spans="1:7" x14ac:dyDescent="0.3">
      <c r="A75" s="253"/>
      <c r="B75" s="2">
        <v>39</v>
      </c>
      <c r="C75" s="3" t="s">
        <v>780</v>
      </c>
      <c r="D75" s="2" t="s">
        <v>779</v>
      </c>
      <c r="E75" s="2">
        <v>1</v>
      </c>
      <c r="F75" s="64"/>
      <c r="G75" s="116"/>
    </row>
    <row r="76" spans="1:7" x14ac:dyDescent="0.3">
      <c r="A76" s="253"/>
      <c r="B76" s="2">
        <v>40</v>
      </c>
      <c r="C76" s="3" t="s">
        <v>782</v>
      </c>
      <c r="D76" s="2" t="s">
        <v>781</v>
      </c>
      <c r="E76" s="2">
        <v>1</v>
      </c>
      <c r="F76" s="64"/>
      <c r="G76" s="116"/>
    </row>
    <row r="77" spans="1:7" x14ac:dyDescent="0.3">
      <c r="A77" s="253"/>
      <c r="B77" s="2">
        <v>41</v>
      </c>
      <c r="C77" s="3" t="s">
        <v>783</v>
      </c>
      <c r="D77" s="2" t="s">
        <v>784</v>
      </c>
      <c r="E77" s="2">
        <v>1</v>
      </c>
      <c r="F77" s="64"/>
      <c r="G77" s="116"/>
    </row>
    <row r="78" spans="1:7" x14ac:dyDescent="0.3">
      <c r="A78" s="253"/>
      <c r="B78" s="2">
        <v>42</v>
      </c>
      <c r="C78" s="3" t="s">
        <v>785</v>
      </c>
      <c r="D78" s="2" t="s">
        <v>786</v>
      </c>
      <c r="E78" s="2">
        <v>1</v>
      </c>
      <c r="F78" s="64"/>
      <c r="G78" s="116"/>
    </row>
    <row r="79" spans="1:7" x14ac:dyDescent="0.3">
      <c r="A79" s="253"/>
      <c r="B79" s="2">
        <v>43</v>
      </c>
      <c r="C79" s="3" t="s">
        <v>791</v>
      </c>
      <c r="D79" s="2" t="s">
        <v>492</v>
      </c>
      <c r="E79" s="2">
        <v>1</v>
      </c>
      <c r="F79" s="64"/>
      <c r="G79" s="116"/>
    </row>
    <row r="80" spans="1:7" ht="13.5" thickBot="1" x14ac:dyDescent="0.35">
      <c r="A80" s="253"/>
      <c r="B80" s="102">
        <v>44</v>
      </c>
      <c r="C80" s="103" t="s">
        <v>789</v>
      </c>
      <c r="D80" s="102" t="s">
        <v>790</v>
      </c>
      <c r="E80" s="102">
        <v>1</v>
      </c>
      <c r="F80" s="118"/>
      <c r="G80" s="119"/>
    </row>
    <row r="81" spans="1:7" ht="13.5" thickBot="1" x14ac:dyDescent="0.25">
      <c r="A81" s="126" t="s">
        <v>693</v>
      </c>
      <c r="B81" s="217"/>
      <c r="C81" s="215"/>
      <c r="D81" s="215"/>
      <c r="E81" s="215"/>
      <c r="F81" s="215"/>
      <c r="G81" s="216"/>
    </row>
    <row r="82" spans="1:7" x14ac:dyDescent="0.3">
      <c r="A82" s="218"/>
      <c r="B82" s="122">
        <v>1</v>
      </c>
      <c r="C82" s="123" t="s">
        <v>794</v>
      </c>
      <c r="D82" s="122" t="s">
        <v>65</v>
      </c>
      <c r="E82" s="122">
        <v>5</v>
      </c>
      <c r="F82" s="124"/>
      <c r="G82" s="125"/>
    </row>
    <row r="83" spans="1:7" x14ac:dyDescent="0.3">
      <c r="A83" s="219"/>
      <c r="B83" s="2">
        <v>2</v>
      </c>
      <c r="C83" s="3" t="s">
        <v>795</v>
      </c>
      <c r="D83" s="2" t="s">
        <v>735</v>
      </c>
      <c r="E83" s="2">
        <v>4</v>
      </c>
      <c r="F83" s="64"/>
      <c r="G83" s="116"/>
    </row>
    <row r="84" spans="1:7" x14ac:dyDescent="0.3">
      <c r="A84" s="219"/>
      <c r="B84" s="2">
        <v>3</v>
      </c>
      <c r="C84" s="3" t="s">
        <v>807</v>
      </c>
      <c r="D84" s="2" t="s">
        <v>808</v>
      </c>
      <c r="E84" s="2">
        <v>1</v>
      </c>
      <c r="F84" s="64"/>
      <c r="G84" s="116"/>
    </row>
    <row r="85" spans="1:7" x14ac:dyDescent="0.3">
      <c r="A85" s="219"/>
      <c r="B85" s="2">
        <v>4</v>
      </c>
      <c r="C85" s="3" t="s">
        <v>809</v>
      </c>
      <c r="D85" s="2" t="s">
        <v>178</v>
      </c>
      <c r="E85" s="2">
        <v>1</v>
      </c>
      <c r="F85" s="64"/>
      <c r="G85" s="116"/>
    </row>
    <row r="86" spans="1:7" x14ac:dyDescent="0.3">
      <c r="A86" s="219"/>
      <c r="B86" s="2">
        <v>5</v>
      </c>
      <c r="C86" s="3" t="s">
        <v>804</v>
      </c>
      <c r="D86" s="2" t="s">
        <v>188</v>
      </c>
      <c r="E86" s="2">
        <v>1</v>
      </c>
      <c r="F86" s="64"/>
      <c r="G86" s="116"/>
    </row>
    <row r="87" spans="1:7" x14ac:dyDescent="0.3">
      <c r="A87" s="219"/>
      <c r="B87" s="2">
        <v>6</v>
      </c>
      <c r="C87" s="3" t="s">
        <v>805</v>
      </c>
      <c r="D87" s="2" t="s">
        <v>806</v>
      </c>
      <c r="E87" s="2">
        <v>1</v>
      </c>
      <c r="F87" s="64"/>
      <c r="G87" s="116"/>
    </row>
    <row r="88" spans="1:7" x14ac:dyDescent="0.3">
      <c r="A88" s="219"/>
      <c r="B88" s="2">
        <v>7</v>
      </c>
      <c r="C88" s="3" t="s">
        <v>817</v>
      </c>
      <c r="D88" s="2" t="s">
        <v>192</v>
      </c>
      <c r="E88" s="2">
        <v>1</v>
      </c>
      <c r="F88" s="64"/>
      <c r="G88" s="116"/>
    </row>
    <row r="89" spans="1:7" x14ac:dyDescent="0.3">
      <c r="A89" s="219"/>
      <c r="B89" s="2">
        <v>8</v>
      </c>
      <c r="C89" s="3" t="s">
        <v>810</v>
      </c>
      <c r="D89" s="2" t="s">
        <v>272</v>
      </c>
      <c r="E89" s="2">
        <v>1</v>
      </c>
      <c r="F89" s="64"/>
      <c r="G89" s="116"/>
    </row>
    <row r="90" spans="1:7" x14ac:dyDescent="0.3">
      <c r="A90" s="219"/>
      <c r="B90" s="2">
        <v>9</v>
      </c>
      <c r="C90" s="3" t="s">
        <v>799</v>
      </c>
      <c r="D90" s="2" t="s">
        <v>798</v>
      </c>
      <c r="E90" s="2">
        <v>3</v>
      </c>
      <c r="F90" s="64"/>
      <c r="G90" s="116"/>
    </row>
    <row r="91" spans="1:7" x14ac:dyDescent="0.3">
      <c r="A91" s="219"/>
      <c r="B91" s="2">
        <v>10</v>
      </c>
      <c r="C91" s="3" t="s">
        <v>801</v>
      </c>
      <c r="D91" s="2" t="s">
        <v>802</v>
      </c>
      <c r="E91" s="2">
        <v>14</v>
      </c>
      <c r="F91" s="64"/>
      <c r="G91" s="116"/>
    </row>
    <row r="92" spans="1:7" x14ac:dyDescent="0.3">
      <c r="A92" s="219"/>
      <c r="B92" s="2">
        <v>11</v>
      </c>
      <c r="C92" s="3" t="s">
        <v>818</v>
      </c>
      <c r="D92" s="2" t="s">
        <v>615</v>
      </c>
      <c r="E92" s="2">
        <v>1</v>
      </c>
      <c r="F92" s="64"/>
      <c r="G92" s="116"/>
    </row>
    <row r="93" spans="1:7" x14ac:dyDescent="0.3">
      <c r="A93" s="219"/>
      <c r="B93" s="2">
        <v>12</v>
      </c>
      <c r="C93" s="3" t="s">
        <v>800</v>
      </c>
      <c r="D93" s="2" t="s">
        <v>819</v>
      </c>
      <c r="E93" s="2">
        <v>1</v>
      </c>
      <c r="F93" s="64"/>
      <c r="G93" s="116"/>
    </row>
    <row r="94" spans="1:7" x14ac:dyDescent="0.3">
      <c r="A94" s="219"/>
      <c r="B94" s="2">
        <v>13</v>
      </c>
      <c r="C94" s="3" t="s">
        <v>199</v>
      </c>
      <c r="D94" s="2" t="s">
        <v>803</v>
      </c>
      <c r="E94" s="2">
        <v>6</v>
      </c>
      <c r="F94" s="64"/>
      <c r="G94" s="116"/>
    </row>
    <row r="95" spans="1:7" x14ac:dyDescent="0.3">
      <c r="A95" s="219"/>
      <c r="B95" s="2">
        <v>14</v>
      </c>
      <c r="C95" s="3" t="s">
        <v>811</v>
      </c>
      <c r="D95" s="2" t="s">
        <v>610</v>
      </c>
      <c r="E95" s="2">
        <v>1</v>
      </c>
      <c r="F95" s="64"/>
      <c r="G95" s="116"/>
    </row>
    <row r="96" spans="1:7" ht="13.5" thickBot="1" x14ac:dyDescent="0.35">
      <c r="A96" s="220"/>
      <c r="B96" s="102">
        <v>15</v>
      </c>
      <c r="C96" s="103" t="s">
        <v>820</v>
      </c>
      <c r="D96" s="102" t="s">
        <v>821</v>
      </c>
      <c r="E96" s="102">
        <v>1</v>
      </c>
      <c r="F96" s="118"/>
      <c r="G96" s="119"/>
    </row>
    <row r="97" spans="1:7" ht="13.5" thickBot="1" x14ac:dyDescent="0.25">
      <c r="A97" s="126" t="s">
        <v>694</v>
      </c>
      <c r="B97" s="217"/>
      <c r="C97" s="215"/>
      <c r="D97" s="215"/>
      <c r="E97" s="215"/>
      <c r="F97" s="215"/>
      <c r="G97" s="216"/>
    </row>
    <row r="98" spans="1:7" x14ac:dyDescent="0.3">
      <c r="A98" s="218"/>
      <c r="B98" s="92">
        <v>1</v>
      </c>
      <c r="C98" s="98" t="s">
        <v>828</v>
      </c>
      <c r="D98" s="92" t="s">
        <v>827</v>
      </c>
      <c r="E98" s="92">
        <v>6</v>
      </c>
      <c r="F98" s="114"/>
      <c r="G98" s="115"/>
    </row>
    <row r="99" spans="1:7" x14ac:dyDescent="0.3">
      <c r="A99" s="219"/>
      <c r="B99" s="2">
        <v>2</v>
      </c>
      <c r="C99" s="3" t="s">
        <v>823</v>
      </c>
      <c r="D99" s="2" t="s">
        <v>822</v>
      </c>
      <c r="E99" s="2">
        <v>1</v>
      </c>
      <c r="F99" s="64"/>
      <c r="G99" s="116"/>
    </row>
    <row r="100" spans="1:7" x14ac:dyDescent="0.3">
      <c r="A100" s="219"/>
      <c r="B100" s="2">
        <v>3</v>
      </c>
      <c r="C100" s="3" t="s">
        <v>824</v>
      </c>
      <c r="D100" s="2" t="s">
        <v>825</v>
      </c>
      <c r="E100" s="2">
        <v>1</v>
      </c>
      <c r="F100" s="64"/>
      <c r="G100" s="116"/>
    </row>
    <row r="101" spans="1:7" x14ac:dyDescent="0.3">
      <c r="A101" s="219"/>
      <c r="B101" s="2">
        <v>4</v>
      </c>
      <c r="C101" s="3" t="s">
        <v>834</v>
      </c>
      <c r="D101" s="2" t="s">
        <v>826</v>
      </c>
      <c r="E101" s="2">
        <v>1</v>
      </c>
      <c r="F101" s="64"/>
      <c r="G101" s="116"/>
    </row>
    <row r="102" spans="1:7" x14ac:dyDescent="0.3">
      <c r="A102" s="219"/>
      <c r="B102" s="2">
        <v>5</v>
      </c>
      <c r="C102" s="3" t="s">
        <v>832</v>
      </c>
      <c r="D102" s="2" t="s">
        <v>836</v>
      </c>
      <c r="E102" s="2">
        <v>6</v>
      </c>
      <c r="F102" s="64"/>
      <c r="G102" s="116"/>
    </row>
    <row r="103" spans="1:7" x14ac:dyDescent="0.3">
      <c r="A103" s="219"/>
      <c r="B103" s="2">
        <v>6</v>
      </c>
      <c r="C103" s="3" t="s">
        <v>829</v>
      </c>
      <c r="D103" s="2" t="s">
        <v>837</v>
      </c>
      <c r="E103" s="2">
        <v>8</v>
      </c>
      <c r="F103" s="64"/>
      <c r="G103" s="116"/>
    </row>
    <row r="104" spans="1:7" x14ac:dyDescent="0.3">
      <c r="A104" s="219"/>
      <c r="B104" s="2">
        <v>7</v>
      </c>
      <c r="C104" s="3" t="s">
        <v>833</v>
      </c>
      <c r="D104" s="2" t="s">
        <v>838</v>
      </c>
      <c r="E104" s="2">
        <v>6</v>
      </c>
      <c r="F104" s="64"/>
      <c r="G104" s="116"/>
    </row>
    <row r="105" spans="1:7" x14ac:dyDescent="0.3">
      <c r="A105" s="219"/>
      <c r="B105" s="2">
        <v>8</v>
      </c>
      <c r="C105" s="3" t="s">
        <v>829</v>
      </c>
      <c r="D105" s="2" t="s">
        <v>830</v>
      </c>
      <c r="E105" s="2">
        <v>1</v>
      </c>
      <c r="F105" s="64"/>
      <c r="G105" s="116"/>
    </row>
    <row r="106" spans="1:7" x14ac:dyDescent="0.3">
      <c r="A106" s="219"/>
      <c r="B106" s="2">
        <v>9</v>
      </c>
      <c r="C106" s="3" t="s">
        <v>831</v>
      </c>
      <c r="D106" s="2" t="s">
        <v>79</v>
      </c>
      <c r="E106" s="2">
        <v>18</v>
      </c>
      <c r="F106" s="64"/>
      <c r="G106" s="116"/>
    </row>
    <row r="107" spans="1:7" ht="13.5" thickBot="1" x14ac:dyDescent="0.35">
      <c r="A107" s="220"/>
      <c r="B107" s="102">
        <v>10</v>
      </c>
      <c r="C107" s="103" t="s">
        <v>835</v>
      </c>
      <c r="D107" s="102" t="s">
        <v>839</v>
      </c>
      <c r="E107" s="102">
        <v>1</v>
      </c>
      <c r="F107" s="118"/>
      <c r="G107" s="119"/>
    </row>
    <row r="108" spans="1:7" ht="13.5" thickBot="1" x14ac:dyDescent="0.25">
      <c r="A108" s="126" t="s">
        <v>706</v>
      </c>
      <c r="B108" s="217"/>
      <c r="C108" s="215"/>
      <c r="D108" s="215"/>
      <c r="E108" s="215"/>
      <c r="F108" s="215"/>
      <c r="G108" s="216"/>
    </row>
    <row r="109" spans="1:7" x14ac:dyDescent="0.3">
      <c r="A109" s="223"/>
      <c r="B109" s="122">
        <v>1</v>
      </c>
      <c r="C109" s="123" t="s">
        <v>622</v>
      </c>
      <c r="D109" s="122" t="s">
        <v>90</v>
      </c>
      <c r="E109" s="122">
        <v>1</v>
      </c>
      <c r="F109" s="124"/>
      <c r="G109" s="125"/>
    </row>
    <row r="110" spans="1:7" x14ac:dyDescent="0.3">
      <c r="A110" s="224"/>
      <c r="B110" s="2">
        <v>2</v>
      </c>
      <c r="C110" s="3" t="s">
        <v>621</v>
      </c>
      <c r="D110" s="2" t="s">
        <v>620</v>
      </c>
      <c r="E110" s="2">
        <v>1</v>
      </c>
      <c r="F110" s="64"/>
      <c r="G110" s="116"/>
    </row>
    <row r="111" spans="1:7" x14ac:dyDescent="0.3">
      <c r="A111" s="224"/>
      <c r="B111" s="2">
        <v>3</v>
      </c>
      <c r="C111" s="3" t="s">
        <v>113</v>
      </c>
      <c r="D111" s="2" t="s">
        <v>840</v>
      </c>
      <c r="E111" s="2">
        <v>1</v>
      </c>
      <c r="F111" s="64"/>
      <c r="G111" s="116"/>
    </row>
    <row r="112" spans="1:7" x14ac:dyDescent="0.3">
      <c r="A112" s="224"/>
      <c r="B112" s="2">
        <v>4</v>
      </c>
      <c r="C112" s="3" t="s">
        <v>626</v>
      </c>
      <c r="D112" s="2" t="s">
        <v>841</v>
      </c>
      <c r="E112" s="2">
        <v>1</v>
      </c>
      <c r="F112" s="64"/>
      <c r="G112" s="116"/>
    </row>
    <row r="113" spans="1:7" x14ac:dyDescent="0.3">
      <c r="A113" s="224"/>
      <c r="B113" s="2">
        <v>5</v>
      </c>
      <c r="C113" s="3" t="s">
        <v>131</v>
      </c>
      <c r="D113" s="2" t="s">
        <v>844</v>
      </c>
      <c r="E113" s="2">
        <v>1</v>
      </c>
      <c r="F113" s="64"/>
      <c r="G113" s="116"/>
    </row>
    <row r="114" spans="1:7" x14ac:dyDescent="0.3">
      <c r="A114" s="224"/>
      <c r="B114" s="2">
        <v>6</v>
      </c>
      <c r="C114" s="3" t="s">
        <v>627</v>
      </c>
      <c r="D114" s="2" t="s">
        <v>628</v>
      </c>
      <c r="E114" s="2">
        <v>1</v>
      </c>
      <c r="F114" s="64"/>
      <c r="G114" s="116"/>
    </row>
    <row r="115" spans="1:7" x14ac:dyDescent="0.3">
      <c r="A115" s="224"/>
      <c r="B115" s="134">
        <v>7</v>
      </c>
      <c r="C115" s="3" t="s">
        <v>163</v>
      </c>
      <c r="D115" s="2" t="s">
        <v>842</v>
      </c>
      <c r="E115" s="2">
        <v>1</v>
      </c>
      <c r="F115" s="64"/>
      <c r="G115" s="116"/>
    </row>
    <row r="116" spans="1:7" ht="13.5" thickBot="1" x14ac:dyDescent="0.35">
      <c r="A116" s="225"/>
      <c r="B116" s="91">
        <v>8</v>
      </c>
      <c r="C116" s="94" t="s">
        <v>635</v>
      </c>
      <c r="D116" s="91" t="s">
        <v>843</v>
      </c>
      <c r="E116" s="91">
        <v>1</v>
      </c>
      <c r="F116" s="96"/>
      <c r="G116" s="135"/>
    </row>
    <row r="117" spans="1:7" ht="13.5" thickBot="1" x14ac:dyDescent="0.25">
      <c r="A117" s="126" t="s">
        <v>967</v>
      </c>
      <c r="B117" s="217"/>
      <c r="C117" s="215"/>
      <c r="D117" s="215"/>
      <c r="E117" s="215"/>
      <c r="F117" s="215"/>
      <c r="G117" s="216"/>
    </row>
    <row r="118" spans="1:7" x14ac:dyDescent="0.3">
      <c r="A118" s="223"/>
      <c r="B118" s="92">
        <v>1</v>
      </c>
      <c r="C118" s="98" t="s">
        <v>969</v>
      </c>
      <c r="D118" s="92" t="s">
        <v>968</v>
      </c>
      <c r="E118" s="92">
        <v>1</v>
      </c>
      <c r="F118" s="114"/>
      <c r="G118" s="115"/>
    </row>
    <row r="119" spans="1:7" x14ac:dyDescent="0.3">
      <c r="A119" s="224"/>
      <c r="B119" s="2">
        <v>2</v>
      </c>
      <c r="C119" s="3" t="s">
        <v>970</v>
      </c>
      <c r="D119" s="2" t="s">
        <v>971</v>
      </c>
      <c r="E119" s="2">
        <v>1</v>
      </c>
      <c r="F119" s="64"/>
      <c r="G119" s="116"/>
    </row>
    <row r="120" spans="1:7" x14ac:dyDescent="0.3">
      <c r="A120" s="224"/>
      <c r="B120" s="2">
        <v>3</v>
      </c>
      <c r="C120" s="3" t="s">
        <v>972</v>
      </c>
      <c r="D120" s="2" t="s">
        <v>973</v>
      </c>
      <c r="E120" s="2">
        <v>1</v>
      </c>
      <c r="F120" s="64"/>
      <c r="G120" s="116"/>
    </row>
    <row r="121" spans="1:7" ht="13.5" thickBot="1" x14ac:dyDescent="0.35">
      <c r="A121" s="225"/>
      <c r="B121" s="102">
        <v>4</v>
      </c>
      <c r="C121" s="103" t="s">
        <v>974</v>
      </c>
      <c r="D121" s="102" t="s">
        <v>975</v>
      </c>
      <c r="E121" s="102">
        <v>1</v>
      </c>
      <c r="F121" s="118"/>
      <c r="G121" s="119"/>
    </row>
    <row r="122" spans="1:7" ht="13.5" thickBot="1" x14ac:dyDescent="0.25">
      <c r="A122" s="126" t="s">
        <v>695</v>
      </c>
      <c r="B122" s="217"/>
      <c r="C122" s="215"/>
      <c r="D122" s="215"/>
      <c r="E122" s="215"/>
      <c r="F122" s="215"/>
      <c r="G122" s="216"/>
    </row>
    <row r="123" spans="1:7" x14ac:dyDescent="0.3">
      <c r="A123" s="223"/>
      <c r="B123" s="92">
        <v>1</v>
      </c>
      <c r="C123" s="98" t="s">
        <v>535</v>
      </c>
      <c r="D123" s="92" t="s">
        <v>848</v>
      </c>
      <c r="E123" s="92">
        <v>3</v>
      </c>
      <c r="F123" s="114"/>
      <c r="G123" s="115"/>
    </row>
    <row r="124" spans="1:7" x14ac:dyDescent="0.3">
      <c r="A124" s="224"/>
      <c r="B124" s="2">
        <v>2</v>
      </c>
      <c r="C124" s="3" t="s">
        <v>103</v>
      </c>
      <c r="D124" s="2" t="s">
        <v>849</v>
      </c>
      <c r="E124" s="2">
        <v>15</v>
      </c>
      <c r="F124" s="64"/>
      <c r="G124" s="116"/>
    </row>
    <row r="125" spans="1:7" x14ac:dyDescent="0.3">
      <c r="A125" s="224"/>
      <c r="B125" s="92">
        <v>3</v>
      </c>
      <c r="C125" s="3" t="s">
        <v>66</v>
      </c>
      <c r="D125" s="2" t="s">
        <v>868</v>
      </c>
      <c r="E125" s="2">
        <v>18</v>
      </c>
      <c r="F125" s="64"/>
      <c r="G125" s="116"/>
    </row>
    <row r="126" spans="1:7" x14ac:dyDescent="0.3">
      <c r="A126" s="224"/>
      <c r="B126" s="2">
        <v>4</v>
      </c>
      <c r="C126" s="3" t="s">
        <v>171</v>
      </c>
      <c r="D126" s="2" t="s">
        <v>850</v>
      </c>
      <c r="E126" s="2">
        <v>19</v>
      </c>
      <c r="F126" s="64"/>
      <c r="G126" s="116"/>
    </row>
    <row r="127" spans="1:7" x14ac:dyDescent="0.3">
      <c r="A127" s="224"/>
      <c r="B127" s="92">
        <v>5</v>
      </c>
      <c r="C127" s="3" t="s">
        <v>70</v>
      </c>
      <c r="D127" s="2" t="s">
        <v>851</v>
      </c>
      <c r="E127" s="2">
        <v>19</v>
      </c>
      <c r="F127" s="64"/>
      <c r="G127" s="116"/>
    </row>
    <row r="128" spans="1:7" x14ac:dyDescent="0.3">
      <c r="A128" s="224"/>
      <c r="B128" s="2">
        <v>6</v>
      </c>
      <c r="C128" s="3" t="s">
        <v>119</v>
      </c>
      <c r="D128" s="2" t="s">
        <v>852</v>
      </c>
      <c r="E128" s="2">
        <v>1</v>
      </c>
      <c r="F128" s="64"/>
      <c r="G128" s="116"/>
    </row>
    <row r="129" spans="1:7" x14ac:dyDescent="0.3">
      <c r="A129" s="224"/>
      <c r="B129" s="92">
        <v>7</v>
      </c>
      <c r="C129" s="3" t="s">
        <v>183</v>
      </c>
      <c r="D129" s="2" t="s">
        <v>853</v>
      </c>
      <c r="E129" s="2">
        <v>1</v>
      </c>
      <c r="F129" s="64"/>
      <c r="G129" s="116"/>
    </row>
    <row r="130" spans="1:7" x14ac:dyDescent="0.3">
      <c r="A130" s="224"/>
      <c r="B130" s="2">
        <v>8</v>
      </c>
      <c r="C130" s="3" t="s">
        <v>91</v>
      </c>
      <c r="D130" s="2" t="s">
        <v>854</v>
      </c>
      <c r="E130" s="2">
        <v>20</v>
      </c>
      <c r="F130" s="64"/>
      <c r="G130" s="116"/>
    </row>
    <row r="131" spans="1:7" x14ac:dyDescent="0.3">
      <c r="A131" s="224"/>
      <c r="B131" s="92">
        <v>9</v>
      </c>
      <c r="C131" s="3" t="s">
        <v>229</v>
      </c>
      <c r="D131" s="2" t="s">
        <v>865</v>
      </c>
      <c r="E131" s="2">
        <v>20</v>
      </c>
      <c r="F131" s="64"/>
      <c r="G131" s="116"/>
    </row>
    <row r="132" spans="1:7" x14ac:dyDescent="0.3">
      <c r="A132" s="224"/>
      <c r="B132" s="2">
        <v>10</v>
      </c>
      <c r="C132" s="3" t="s">
        <v>28</v>
      </c>
      <c r="D132" s="2" t="s">
        <v>29</v>
      </c>
      <c r="E132" s="2">
        <v>40</v>
      </c>
      <c r="F132" s="64"/>
      <c r="G132" s="116"/>
    </row>
    <row r="133" spans="1:7" x14ac:dyDescent="0.3">
      <c r="A133" s="224"/>
      <c r="B133" s="92">
        <v>11</v>
      </c>
      <c r="C133" s="3" t="s">
        <v>58</v>
      </c>
      <c r="D133" s="2" t="s">
        <v>864</v>
      </c>
      <c r="E133" s="2">
        <v>1</v>
      </c>
      <c r="F133" s="64"/>
      <c r="G133" s="116"/>
    </row>
    <row r="134" spans="1:7" x14ac:dyDescent="0.3">
      <c r="A134" s="224"/>
      <c r="B134" s="2">
        <v>12</v>
      </c>
      <c r="C134" s="3" t="s">
        <v>22</v>
      </c>
      <c r="D134" s="2" t="s">
        <v>855</v>
      </c>
      <c r="E134" s="2">
        <v>30</v>
      </c>
      <c r="F134" s="64"/>
      <c r="G134" s="116"/>
    </row>
    <row r="135" spans="1:7" x14ac:dyDescent="0.3">
      <c r="A135" s="224"/>
      <c r="B135" s="92">
        <v>13</v>
      </c>
      <c r="C135" s="3" t="s">
        <v>32</v>
      </c>
      <c r="D135" s="2" t="s">
        <v>856</v>
      </c>
      <c r="E135" s="2">
        <v>18</v>
      </c>
      <c r="F135" s="64"/>
      <c r="G135" s="116"/>
    </row>
    <row r="136" spans="1:7" x14ac:dyDescent="0.3">
      <c r="A136" s="224"/>
      <c r="B136" s="2">
        <v>14</v>
      </c>
      <c r="C136" s="3" t="s">
        <v>54</v>
      </c>
      <c r="D136" s="2" t="s">
        <v>857</v>
      </c>
      <c r="E136" s="2">
        <v>5</v>
      </c>
      <c r="F136" s="64"/>
      <c r="G136" s="116"/>
    </row>
    <row r="137" spans="1:7" x14ac:dyDescent="0.3">
      <c r="A137" s="224"/>
      <c r="B137" s="92">
        <v>15</v>
      </c>
      <c r="C137" s="3" t="s">
        <v>60</v>
      </c>
      <c r="D137" s="2" t="s">
        <v>858</v>
      </c>
      <c r="E137" s="2">
        <v>4</v>
      </c>
      <c r="F137" s="64"/>
      <c r="G137" s="116"/>
    </row>
    <row r="138" spans="1:7" x14ac:dyDescent="0.3">
      <c r="A138" s="224"/>
      <c r="B138" s="2">
        <v>16</v>
      </c>
      <c r="C138" s="3" t="s">
        <v>91</v>
      </c>
      <c r="D138" s="2" t="s">
        <v>867</v>
      </c>
      <c r="E138" s="2">
        <v>1</v>
      </c>
      <c r="F138" s="64"/>
      <c r="G138" s="116"/>
    </row>
    <row r="139" spans="1:7" x14ac:dyDescent="0.3">
      <c r="A139" s="224"/>
      <c r="B139" s="92">
        <v>17</v>
      </c>
      <c r="C139" s="3" t="s">
        <v>91</v>
      </c>
      <c r="D139" s="2" t="s">
        <v>869</v>
      </c>
      <c r="E139" s="2">
        <v>1</v>
      </c>
      <c r="F139" s="64"/>
      <c r="G139" s="116"/>
    </row>
    <row r="140" spans="1:7" x14ac:dyDescent="0.3">
      <c r="A140" s="224"/>
      <c r="B140" s="92">
        <v>19</v>
      </c>
      <c r="C140" s="3" t="s">
        <v>846</v>
      </c>
      <c r="D140" s="2" t="s">
        <v>616</v>
      </c>
      <c r="E140" s="2">
        <v>1</v>
      </c>
      <c r="F140" s="64"/>
      <c r="G140" s="116"/>
    </row>
    <row r="141" spans="1:7" x14ac:dyDescent="0.3">
      <c r="A141" s="224"/>
      <c r="B141" s="2">
        <v>20</v>
      </c>
      <c r="C141" s="3" t="s">
        <v>481</v>
      </c>
      <c r="D141" s="2" t="s">
        <v>866</v>
      </c>
      <c r="E141" s="2">
        <v>1</v>
      </c>
      <c r="F141" s="64"/>
      <c r="G141" s="116"/>
    </row>
    <row r="142" spans="1:7" x14ac:dyDescent="0.3">
      <c r="A142" s="224"/>
      <c r="B142" s="92">
        <v>21</v>
      </c>
      <c r="C142" s="3" t="s">
        <v>847</v>
      </c>
      <c r="D142" s="2" t="s">
        <v>859</v>
      </c>
      <c r="E142" s="2">
        <v>1</v>
      </c>
      <c r="F142" s="64"/>
      <c r="G142" s="116"/>
    </row>
    <row r="143" spans="1:7" x14ac:dyDescent="0.3">
      <c r="A143" s="224"/>
      <c r="B143" s="2">
        <v>22</v>
      </c>
      <c r="C143" s="3" t="s">
        <v>847</v>
      </c>
      <c r="D143" s="2" t="s">
        <v>606</v>
      </c>
      <c r="E143" s="2">
        <v>1</v>
      </c>
      <c r="F143" s="64"/>
      <c r="G143" s="116"/>
    </row>
    <row r="144" spans="1:7" ht="13.5" thickBot="1" x14ac:dyDescent="0.35">
      <c r="A144" s="225"/>
      <c r="B144" s="92">
        <v>23</v>
      </c>
      <c r="C144" s="103" t="s">
        <v>847</v>
      </c>
      <c r="D144" s="102" t="s">
        <v>845</v>
      </c>
      <c r="E144" s="102">
        <v>1</v>
      </c>
      <c r="F144" s="118"/>
      <c r="G144" s="119"/>
    </row>
    <row r="145" spans="1:7" ht="13.5" thickBot="1" x14ac:dyDescent="0.25">
      <c r="A145" s="126" t="s">
        <v>696</v>
      </c>
      <c r="B145" s="215"/>
      <c r="C145" s="215"/>
      <c r="D145" s="215"/>
      <c r="E145" s="215"/>
      <c r="F145" s="215"/>
      <c r="G145" s="216"/>
    </row>
    <row r="146" spans="1:7" x14ac:dyDescent="0.3">
      <c r="A146" s="223"/>
      <c r="B146" s="250">
        <v>1</v>
      </c>
      <c r="C146" s="98" t="s">
        <v>141</v>
      </c>
      <c r="D146" s="92" t="s">
        <v>860</v>
      </c>
      <c r="E146" s="92">
        <v>1</v>
      </c>
      <c r="F146" s="114"/>
      <c r="G146" s="115"/>
    </row>
    <row r="147" spans="1:7" x14ac:dyDescent="0.3">
      <c r="A147" s="224"/>
      <c r="B147" s="251"/>
      <c r="C147" s="3" t="s">
        <v>632</v>
      </c>
      <c r="D147" s="2" t="s">
        <v>861</v>
      </c>
      <c r="E147" s="2">
        <v>1</v>
      </c>
      <c r="F147" s="64"/>
      <c r="G147" s="116"/>
    </row>
    <row r="148" spans="1:7" x14ac:dyDescent="0.3">
      <c r="A148" s="224"/>
      <c r="B148" s="221">
        <v>2</v>
      </c>
      <c r="C148" s="3" t="s">
        <v>639</v>
      </c>
      <c r="D148" s="2" t="s">
        <v>862</v>
      </c>
      <c r="E148" s="2">
        <v>1</v>
      </c>
      <c r="F148" s="64"/>
      <c r="G148" s="116"/>
    </row>
    <row r="149" spans="1:7" x14ac:dyDescent="0.3">
      <c r="A149" s="224"/>
      <c r="B149" s="251"/>
      <c r="C149" s="3" t="s">
        <v>638</v>
      </c>
      <c r="D149" s="2" t="s">
        <v>863</v>
      </c>
      <c r="E149" s="2">
        <v>1</v>
      </c>
      <c r="F149" s="64"/>
      <c r="G149" s="116"/>
    </row>
    <row r="150" spans="1:7" x14ac:dyDescent="0.3">
      <c r="A150" s="224"/>
      <c r="B150" s="221">
        <v>3</v>
      </c>
      <c r="C150" s="3" t="s">
        <v>0</v>
      </c>
      <c r="D150" s="2" t="s">
        <v>290</v>
      </c>
      <c r="E150" s="2">
        <v>1</v>
      </c>
      <c r="F150" s="64"/>
      <c r="G150" s="116"/>
    </row>
    <row r="151" spans="1:7" ht="13.5" thickBot="1" x14ac:dyDescent="0.35">
      <c r="A151" s="225"/>
      <c r="B151" s="222"/>
      <c r="C151" s="103" t="s">
        <v>640</v>
      </c>
      <c r="D151" s="102" t="s">
        <v>642</v>
      </c>
      <c r="E151" s="102">
        <v>1</v>
      </c>
      <c r="F151" s="118"/>
      <c r="G151" s="119"/>
    </row>
    <row r="152" spans="1:7" ht="13.5" thickBot="1" x14ac:dyDescent="0.25">
      <c r="A152" s="126" t="s">
        <v>697</v>
      </c>
      <c r="B152" s="215"/>
      <c r="C152" s="215"/>
      <c r="D152" s="215"/>
      <c r="E152" s="215"/>
      <c r="F152" s="215"/>
      <c r="G152" s="216"/>
    </row>
    <row r="153" spans="1:7" ht="26.5" thickBot="1" x14ac:dyDescent="0.35">
      <c r="A153" s="139"/>
      <c r="B153" s="137">
        <v>1</v>
      </c>
      <c r="C153" s="140" t="s">
        <v>446</v>
      </c>
      <c r="D153" s="148" t="s">
        <v>707</v>
      </c>
      <c r="E153" s="137">
        <v>525</v>
      </c>
      <c r="F153" s="141"/>
      <c r="G153" s="142"/>
    </row>
    <row r="154" spans="1:7" ht="13.5" thickBot="1" x14ac:dyDescent="0.25">
      <c r="A154" s="239" t="s">
        <v>698</v>
      </c>
      <c r="B154" s="240"/>
      <c r="C154" s="215"/>
      <c r="D154" s="215"/>
      <c r="E154" s="215"/>
      <c r="F154" s="215"/>
      <c r="G154" s="216"/>
    </row>
    <row r="155" spans="1:7" x14ac:dyDescent="0.3">
      <c r="A155" s="223"/>
      <c r="B155" s="92">
        <v>1</v>
      </c>
      <c r="C155" s="98" t="s">
        <v>3</v>
      </c>
      <c r="D155" s="92" t="s">
        <v>1073</v>
      </c>
      <c r="E155" s="92">
        <v>128</v>
      </c>
      <c r="F155" s="114"/>
      <c r="G155" s="115"/>
    </row>
    <row r="156" spans="1:7" x14ac:dyDescent="0.3">
      <c r="A156" s="224"/>
      <c r="B156" s="2">
        <v>2</v>
      </c>
      <c r="C156" s="3" t="s">
        <v>7</v>
      </c>
      <c r="D156" s="2" t="s">
        <v>870</v>
      </c>
      <c r="E156" s="2">
        <v>114</v>
      </c>
      <c r="F156" s="64"/>
      <c r="G156" s="116"/>
    </row>
    <row r="157" spans="1:7" x14ac:dyDescent="0.3">
      <c r="A157" s="224"/>
      <c r="B157" s="92">
        <v>3</v>
      </c>
      <c r="C157" s="3" t="s">
        <v>873</v>
      </c>
      <c r="D157" s="2" t="s">
        <v>940</v>
      </c>
      <c r="E157" s="2">
        <v>42</v>
      </c>
      <c r="F157" s="64"/>
      <c r="G157" s="116"/>
    </row>
    <row r="158" spans="1:7" x14ac:dyDescent="0.3">
      <c r="A158" s="224"/>
      <c r="B158" s="2">
        <v>4</v>
      </c>
      <c r="C158" s="3" t="s">
        <v>26</v>
      </c>
      <c r="D158" s="2" t="s">
        <v>871</v>
      </c>
      <c r="E158" s="2">
        <v>10</v>
      </c>
      <c r="F158" s="64"/>
      <c r="G158" s="116"/>
    </row>
    <row r="159" spans="1:7" x14ac:dyDescent="0.3">
      <c r="A159" s="224"/>
      <c r="B159" s="92">
        <v>5</v>
      </c>
      <c r="C159" s="3" t="s">
        <v>34</v>
      </c>
      <c r="D159" s="2" t="s">
        <v>872</v>
      </c>
      <c r="E159" s="2">
        <v>20</v>
      </c>
      <c r="F159" s="64"/>
      <c r="G159" s="116"/>
    </row>
    <row r="160" spans="1:7" x14ac:dyDescent="0.3">
      <c r="A160" s="224"/>
      <c r="B160" s="2">
        <v>6</v>
      </c>
      <c r="C160" s="3" t="s">
        <v>36</v>
      </c>
      <c r="D160" s="2" t="s">
        <v>939</v>
      </c>
      <c r="E160" s="2">
        <v>57</v>
      </c>
      <c r="F160" s="64"/>
      <c r="G160" s="116"/>
    </row>
    <row r="161" spans="1:7" x14ac:dyDescent="0.3">
      <c r="A161" s="224"/>
      <c r="B161" s="92">
        <v>7</v>
      </c>
      <c r="C161" s="3" t="s">
        <v>143</v>
      </c>
      <c r="D161" s="2" t="s">
        <v>941</v>
      </c>
      <c r="E161" s="2">
        <v>1</v>
      </c>
      <c r="F161" s="64"/>
      <c r="G161" s="116"/>
    </row>
    <row r="162" spans="1:7" x14ac:dyDescent="0.3">
      <c r="A162" s="224"/>
      <c r="B162" s="2">
        <v>8</v>
      </c>
      <c r="C162" s="3" t="s">
        <v>480</v>
      </c>
      <c r="D162" s="2" t="s">
        <v>942</v>
      </c>
      <c r="E162" s="2">
        <v>1</v>
      </c>
      <c r="F162" s="64"/>
      <c r="G162" s="116"/>
    </row>
    <row r="163" spans="1:7" x14ac:dyDescent="0.3">
      <c r="A163" s="224"/>
      <c r="B163" s="92">
        <v>9</v>
      </c>
      <c r="C163" s="3" t="s">
        <v>883</v>
      </c>
      <c r="D163" s="2" t="s">
        <v>884</v>
      </c>
      <c r="E163" s="2">
        <v>1</v>
      </c>
      <c r="F163" s="64"/>
      <c r="G163" s="116"/>
    </row>
    <row r="164" spans="1:7" x14ac:dyDescent="0.3">
      <c r="A164" s="224"/>
      <c r="B164" s="2">
        <v>10</v>
      </c>
      <c r="C164" s="3" t="s">
        <v>893</v>
      </c>
      <c r="D164" s="2" t="s">
        <v>894</v>
      </c>
      <c r="E164" s="2">
        <v>1</v>
      </c>
      <c r="F164" s="64"/>
      <c r="G164" s="116"/>
    </row>
    <row r="165" spans="1:7" x14ac:dyDescent="0.3">
      <c r="A165" s="224"/>
      <c r="B165" s="92">
        <v>11</v>
      </c>
      <c r="C165" s="3" t="s">
        <v>885</v>
      </c>
      <c r="D165" s="2" t="s">
        <v>886</v>
      </c>
      <c r="E165" s="2">
        <v>1</v>
      </c>
      <c r="F165" s="64"/>
      <c r="G165" s="116"/>
    </row>
    <row r="166" spans="1:7" x14ac:dyDescent="0.3">
      <c r="A166" s="224"/>
      <c r="B166" s="2">
        <v>12</v>
      </c>
      <c r="C166" s="3" t="s">
        <v>885</v>
      </c>
      <c r="D166" s="2" t="s">
        <v>887</v>
      </c>
      <c r="E166" s="2">
        <v>1</v>
      </c>
      <c r="F166" s="64"/>
      <c r="G166" s="116"/>
    </row>
    <row r="167" spans="1:7" x14ac:dyDescent="0.3">
      <c r="A167" s="224"/>
      <c r="B167" s="92">
        <v>13</v>
      </c>
      <c r="C167" s="3" t="s">
        <v>895</v>
      </c>
      <c r="D167" s="2" t="s">
        <v>896</v>
      </c>
      <c r="E167" s="2">
        <v>1</v>
      </c>
      <c r="F167" s="64"/>
      <c r="G167" s="116"/>
    </row>
    <row r="168" spans="1:7" x14ac:dyDescent="0.3">
      <c r="A168" s="224"/>
      <c r="B168" s="2">
        <v>14</v>
      </c>
      <c r="C168" s="3" t="s">
        <v>888</v>
      </c>
      <c r="D168" s="2" t="s">
        <v>889</v>
      </c>
      <c r="E168" s="2">
        <v>1</v>
      </c>
      <c r="F168" s="64"/>
      <c r="G168" s="116"/>
    </row>
    <row r="169" spans="1:7" x14ac:dyDescent="0.3">
      <c r="A169" s="224"/>
      <c r="B169" s="92">
        <v>15</v>
      </c>
      <c r="C169" s="3" t="s">
        <v>253</v>
      </c>
      <c r="D169" s="2" t="s">
        <v>943</v>
      </c>
      <c r="E169" s="2">
        <v>18</v>
      </c>
      <c r="F169" s="64"/>
      <c r="G169" s="116"/>
    </row>
    <row r="170" spans="1:7" x14ac:dyDescent="0.3">
      <c r="A170" s="224"/>
      <c r="B170" s="2">
        <v>16</v>
      </c>
      <c r="C170" s="3" t="s">
        <v>257</v>
      </c>
      <c r="D170" s="2" t="s">
        <v>876</v>
      </c>
      <c r="E170" s="2">
        <v>3</v>
      </c>
      <c r="F170" s="64"/>
      <c r="G170" s="116"/>
    </row>
    <row r="171" spans="1:7" x14ac:dyDescent="0.3">
      <c r="A171" s="224"/>
      <c r="B171" s="92">
        <v>17</v>
      </c>
      <c r="C171" s="3" t="s">
        <v>879</v>
      </c>
      <c r="D171" s="2" t="s">
        <v>944</v>
      </c>
      <c r="E171" s="2">
        <v>1</v>
      </c>
      <c r="F171" s="64"/>
      <c r="G171" s="116"/>
    </row>
    <row r="172" spans="1:7" x14ac:dyDescent="0.3">
      <c r="A172" s="224"/>
      <c r="B172" s="2">
        <v>18</v>
      </c>
      <c r="C172" s="3" t="s">
        <v>115</v>
      </c>
      <c r="D172" s="2" t="s">
        <v>945</v>
      </c>
      <c r="E172" s="2">
        <v>1</v>
      </c>
      <c r="F172" s="64"/>
      <c r="G172" s="116"/>
    </row>
    <row r="173" spans="1:7" x14ac:dyDescent="0.3">
      <c r="A173" s="224"/>
      <c r="B173" s="92">
        <v>19</v>
      </c>
      <c r="C173" s="3" t="s">
        <v>181</v>
      </c>
      <c r="D173" s="2" t="s">
        <v>946</v>
      </c>
      <c r="E173" s="2">
        <v>1</v>
      </c>
      <c r="F173" s="64"/>
      <c r="G173" s="116"/>
    </row>
    <row r="174" spans="1:7" x14ac:dyDescent="0.3">
      <c r="A174" s="224"/>
      <c r="B174" s="2">
        <v>20</v>
      </c>
      <c r="C174" s="3" t="s">
        <v>193</v>
      </c>
      <c r="D174" s="2" t="s">
        <v>947</v>
      </c>
      <c r="E174" s="2">
        <v>1</v>
      </c>
      <c r="F174" s="64"/>
      <c r="G174" s="116"/>
    </row>
    <row r="175" spans="1:7" x14ac:dyDescent="0.3">
      <c r="A175" s="224"/>
      <c r="B175" s="92">
        <v>21</v>
      </c>
      <c r="C175" s="3" t="s">
        <v>233</v>
      </c>
      <c r="D175" s="2" t="s">
        <v>948</v>
      </c>
      <c r="E175" s="2">
        <v>1</v>
      </c>
      <c r="F175" s="64"/>
      <c r="G175" s="116"/>
    </row>
    <row r="176" spans="1:7" x14ac:dyDescent="0.3">
      <c r="A176" s="224"/>
      <c r="B176" s="2">
        <v>22</v>
      </c>
      <c r="C176" s="3" t="s">
        <v>877</v>
      </c>
      <c r="D176" s="2" t="s">
        <v>875</v>
      </c>
      <c r="E176" s="2">
        <v>203</v>
      </c>
      <c r="F176" s="64"/>
      <c r="G176" s="116"/>
    </row>
    <row r="177" spans="1:7" x14ac:dyDescent="0.3">
      <c r="A177" s="224"/>
      <c r="B177" s="92">
        <v>23</v>
      </c>
      <c r="C177" s="3" t="s">
        <v>84</v>
      </c>
      <c r="D177" s="2" t="s">
        <v>949</v>
      </c>
      <c r="E177" s="2">
        <v>1</v>
      </c>
      <c r="F177" s="64"/>
      <c r="G177" s="116"/>
    </row>
    <row r="178" spans="1:7" x14ac:dyDescent="0.3">
      <c r="A178" s="224"/>
      <c r="B178" s="2">
        <v>24</v>
      </c>
      <c r="C178" s="3" t="s">
        <v>878</v>
      </c>
      <c r="D178" s="2" t="s">
        <v>950</v>
      </c>
      <c r="E178" s="2">
        <v>27</v>
      </c>
      <c r="F178" s="64"/>
      <c r="G178" s="116"/>
    </row>
    <row r="179" spans="1:7" x14ac:dyDescent="0.3">
      <c r="A179" s="224"/>
      <c r="B179" s="92">
        <v>25</v>
      </c>
      <c r="C179" s="3" t="s">
        <v>879</v>
      </c>
      <c r="D179" s="2" t="s">
        <v>874</v>
      </c>
      <c r="E179" s="2">
        <v>1</v>
      </c>
      <c r="F179" s="64"/>
      <c r="G179" s="116"/>
    </row>
    <row r="180" spans="1:7" x14ac:dyDescent="0.3">
      <c r="A180" s="224"/>
      <c r="B180" s="2">
        <v>26</v>
      </c>
      <c r="C180" s="3" t="s">
        <v>880</v>
      </c>
      <c r="D180" s="2" t="s">
        <v>876</v>
      </c>
      <c r="E180" s="2">
        <v>1</v>
      </c>
      <c r="F180" s="64"/>
      <c r="G180" s="116"/>
    </row>
    <row r="181" spans="1:7" x14ac:dyDescent="0.3">
      <c r="A181" s="224"/>
      <c r="B181" s="92">
        <v>27</v>
      </c>
      <c r="C181" s="3" t="s">
        <v>882</v>
      </c>
      <c r="D181" s="2" t="s">
        <v>881</v>
      </c>
      <c r="E181" s="2">
        <v>1</v>
      </c>
      <c r="F181" s="64"/>
      <c r="G181" s="116"/>
    </row>
    <row r="182" spans="1:7" x14ac:dyDescent="0.3">
      <c r="A182" s="224"/>
      <c r="B182" s="2">
        <v>28</v>
      </c>
      <c r="C182" s="3" t="s">
        <v>898</v>
      </c>
      <c r="D182" s="2" t="s">
        <v>897</v>
      </c>
      <c r="E182" s="2">
        <v>1</v>
      </c>
      <c r="F182" s="64"/>
      <c r="G182" s="116"/>
    </row>
    <row r="183" spans="1:7" x14ac:dyDescent="0.3">
      <c r="A183" s="224"/>
      <c r="B183" s="92">
        <v>29</v>
      </c>
      <c r="C183" s="3" t="s">
        <v>898</v>
      </c>
      <c r="D183" s="2" t="s">
        <v>899</v>
      </c>
      <c r="E183" s="2">
        <v>1</v>
      </c>
      <c r="F183" s="64"/>
      <c r="G183" s="116"/>
    </row>
    <row r="184" spans="1:7" x14ac:dyDescent="0.3">
      <c r="A184" s="224"/>
      <c r="B184" s="2">
        <v>30</v>
      </c>
      <c r="C184" s="3" t="s">
        <v>900</v>
      </c>
      <c r="D184" s="2" t="s">
        <v>901</v>
      </c>
      <c r="E184" s="2">
        <v>1</v>
      </c>
      <c r="F184" s="64"/>
      <c r="G184" s="116"/>
    </row>
    <row r="185" spans="1:7" x14ac:dyDescent="0.3">
      <c r="A185" s="224"/>
      <c r="B185" s="92">
        <v>31</v>
      </c>
      <c r="C185" s="3" t="s">
        <v>903</v>
      </c>
      <c r="D185" s="2" t="s">
        <v>902</v>
      </c>
      <c r="E185" s="2">
        <v>1</v>
      </c>
      <c r="F185" s="64"/>
      <c r="G185" s="116"/>
    </row>
    <row r="186" spans="1:7" x14ac:dyDescent="0.3">
      <c r="A186" s="224"/>
      <c r="B186" s="2">
        <v>32</v>
      </c>
      <c r="C186" s="3" t="s">
        <v>906</v>
      </c>
      <c r="D186" s="2" t="s">
        <v>904</v>
      </c>
      <c r="E186" s="2">
        <v>1</v>
      </c>
      <c r="F186" s="64"/>
      <c r="G186" s="116"/>
    </row>
    <row r="187" spans="1:7" x14ac:dyDescent="0.3">
      <c r="A187" s="224"/>
      <c r="B187" s="92">
        <v>33</v>
      </c>
      <c r="C187" s="3" t="s">
        <v>907</v>
      </c>
      <c r="D187" s="2" t="s">
        <v>905</v>
      </c>
      <c r="E187" s="2">
        <v>1</v>
      </c>
      <c r="F187" s="64"/>
      <c r="G187" s="116"/>
    </row>
    <row r="188" spans="1:7" x14ac:dyDescent="0.3">
      <c r="A188" s="224"/>
      <c r="B188" s="2">
        <v>34</v>
      </c>
      <c r="C188" s="3" t="s">
        <v>909</v>
      </c>
      <c r="D188" s="2" t="s">
        <v>908</v>
      </c>
      <c r="E188" s="2">
        <v>1</v>
      </c>
      <c r="F188" s="64"/>
      <c r="G188" s="116"/>
    </row>
    <row r="189" spans="1:7" ht="13.5" thickBot="1" x14ac:dyDescent="0.35">
      <c r="A189" s="225"/>
      <c r="B189" s="137">
        <v>35</v>
      </c>
      <c r="C189" s="103" t="s">
        <v>911</v>
      </c>
      <c r="D189" s="102" t="s">
        <v>912</v>
      </c>
      <c r="E189" s="102">
        <v>1</v>
      </c>
      <c r="F189" s="118"/>
      <c r="G189" s="119"/>
    </row>
    <row r="190" spans="1:7" ht="26.25" customHeight="1" thickBot="1" x14ac:dyDescent="0.25">
      <c r="A190" s="205" t="s">
        <v>713</v>
      </c>
      <c r="B190" s="206"/>
      <c r="C190" s="215"/>
      <c r="D190" s="215"/>
      <c r="E190" s="215"/>
      <c r="F190" s="215"/>
      <c r="G190" s="216"/>
    </row>
    <row r="191" spans="1:7" x14ac:dyDescent="0.3">
      <c r="A191" s="223"/>
      <c r="B191" s="92">
        <v>1</v>
      </c>
      <c r="C191" s="98" t="s">
        <v>236</v>
      </c>
      <c r="D191" s="92" t="s">
        <v>915</v>
      </c>
      <c r="E191" s="92">
        <v>1</v>
      </c>
      <c r="F191" s="114"/>
      <c r="G191" s="115"/>
    </row>
    <row r="192" spans="1:7" x14ac:dyDescent="0.3">
      <c r="A192" s="224"/>
      <c r="B192" s="2">
        <v>2</v>
      </c>
      <c r="C192" s="3" t="s">
        <v>247</v>
      </c>
      <c r="D192" s="2" t="s">
        <v>916</v>
      </c>
      <c r="E192" s="2">
        <v>1</v>
      </c>
      <c r="F192" s="64"/>
      <c r="G192" s="116"/>
    </row>
    <row r="193" spans="1:7" x14ac:dyDescent="0.3">
      <c r="A193" s="224"/>
      <c r="B193" s="2">
        <v>3</v>
      </c>
      <c r="C193" s="3" t="s">
        <v>80</v>
      </c>
      <c r="D193" s="2" t="s">
        <v>917</v>
      </c>
      <c r="E193" s="2">
        <v>1</v>
      </c>
      <c r="F193" s="64"/>
      <c r="G193" s="116"/>
    </row>
    <row r="194" spans="1:7" x14ac:dyDescent="0.3">
      <c r="A194" s="224"/>
      <c r="B194" s="2">
        <v>4</v>
      </c>
      <c r="C194" s="3" t="s">
        <v>88</v>
      </c>
      <c r="D194" s="2" t="s">
        <v>918</v>
      </c>
      <c r="E194" s="2">
        <v>1</v>
      </c>
      <c r="F194" s="64"/>
      <c r="G194" s="116"/>
    </row>
    <row r="195" spans="1:7" x14ac:dyDescent="0.3">
      <c r="A195" s="224"/>
      <c r="B195" s="2">
        <v>5</v>
      </c>
      <c r="C195" s="3" t="s">
        <v>914</v>
      </c>
      <c r="D195" s="2" t="s">
        <v>913</v>
      </c>
      <c r="E195" s="2">
        <v>1</v>
      </c>
      <c r="F195" s="64"/>
      <c r="G195" s="116"/>
    </row>
    <row r="196" spans="1:7" x14ac:dyDescent="0.3">
      <c r="A196" s="224"/>
      <c r="B196" s="92">
        <v>6</v>
      </c>
      <c r="C196" s="3" t="s">
        <v>137</v>
      </c>
      <c r="D196" s="2" t="s">
        <v>919</v>
      </c>
      <c r="E196" s="2">
        <v>1</v>
      </c>
      <c r="F196" s="64"/>
      <c r="G196" s="116"/>
    </row>
    <row r="197" spans="1:7" x14ac:dyDescent="0.3">
      <c r="A197" s="224"/>
      <c r="B197" s="2">
        <v>7</v>
      </c>
      <c r="C197" s="3" t="s">
        <v>205</v>
      </c>
      <c r="D197" s="2" t="s">
        <v>920</v>
      </c>
      <c r="E197" s="2">
        <v>1</v>
      </c>
      <c r="F197" s="64"/>
      <c r="G197" s="116"/>
    </row>
    <row r="198" spans="1:7" x14ac:dyDescent="0.3">
      <c r="A198" s="224"/>
      <c r="B198" s="2">
        <v>8</v>
      </c>
      <c r="C198" s="3" t="s">
        <v>221</v>
      </c>
      <c r="D198" s="2" t="s">
        <v>921</v>
      </c>
      <c r="E198" s="2">
        <v>1</v>
      </c>
      <c r="F198" s="64"/>
      <c r="G198" s="116"/>
    </row>
    <row r="199" spans="1:7" x14ac:dyDescent="0.3">
      <c r="A199" s="224"/>
      <c r="B199" s="2">
        <v>9</v>
      </c>
      <c r="C199" s="3" t="s">
        <v>961</v>
      </c>
      <c r="D199" s="2" t="s">
        <v>962</v>
      </c>
      <c r="E199" s="2">
        <v>1</v>
      </c>
      <c r="F199" s="64"/>
      <c r="G199" s="116"/>
    </row>
    <row r="200" spans="1:7" x14ac:dyDescent="0.3">
      <c r="A200" s="224"/>
      <c r="B200" s="2">
        <v>10</v>
      </c>
      <c r="C200" s="3" t="s">
        <v>963</v>
      </c>
      <c r="D200" s="2" t="s">
        <v>964</v>
      </c>
      <c r="E200" s="2">
        <v>1</v>
      </c>
      <c r="F200" s="64"/>
      <c r="G200" s="116"/>
    </row>
    <row r="201" spans="1:7" x14ac:dyDescent="0.3">
      <c r="A201" s="224"/>
      <c r="B201" s="92">
        <v>11</v>
      </c>
      <c r="C201" s="3" t="s">
        <v>966</v>
      </c>
      <c r="D201" s="2" t="s">
        <v>965</v>
      </c>
      <c r="E201" s="2">
        <v>1</v>
      </c>
      <c r="F201" s="64"/>
      <c r="G201" s="116"/>
    </row>
    <row r="202" spans="1:7" x14ac:dyDescent="0.3">
      <c r="A202" s="224"/>
      <c r="B202" s="2">
        <v>12</v>
      </c>
      <c r="C202" s="3" t="s">
        <v>251</v>
      </c>
      <c r="D202" s="2" t="s">
        <v>922</v>
      </c>
      <c r="E202" s="2">
        <v>1</v>
      </c>
      <c r="F202" s="64"/>
      <c r="G202" s="116"/>
    </row>
    <row r="203" spans="1:7" x14ac:dyDescent="0.3">
      <c r="A203" s="224"/>
      <c r="B203" s="2">
        <v>13</v>
      </c>
      <c r="C203" s="3" t="s">
        <v>275</v>
      </c>
      <c r="D203" s="2" t="s">
        <v>923</v>
      </c>
      <c r="E203" s="2">
        <v>1</v>
      </c>
      <c r="F203" s="64"/>
      <c r="G203" s="116"/>
    </row>
    <row r="204" spans="1:7" x14ac:dyDescent="0.3">
      <c r="A204" s="224"/>
      <c r="B204" s="2">
        <v>14</v>
      </c>
      <c r="C204" s="3" t="s">
        <v>285</v>
      </c>
      <c r="D204" s="2" t="s">
        <v>924</v>
      </c>
      <c r="E204" s="2">
        <v>1</v>
      </c>
      <c r="F204" s="64"/>
      <c r="G204" s="116"/>
    </row>
    <row r="205" spans="1:7" x14ac:dyDescent="0.3">
      <c r="A205" s="224"/>
      <c r="B205" s="2">
        <v>15</v>
      </c>
      <c r="C205" s="3" t="s">
        <v>263</v>
      </c>
      <c r="D205" s="2" t="s">
        <v>925</v>
      </c>
      <c r="E205" s="2">
        <v>1</v>
      </c>
      <c r="F205" s="64"/>
      <c r="G205" s="116"/>
    </row>
    <row r="206" spans="1:7" x14ac:dyDescent="0.3">
      <c r="A206" s="224"/>
      <c r="B206" s="92">
        <v>16</v>
      </c>
      <c r="C206" s="3" t="s">
        <v>287</v>
      </c>
      <c r="D206" s="2" t="s">
        <v>926</v>
      </c>
      <c r="E206" s="2">
        <v>2</v>
      </c>
      <c r="F206" s="64"/>
      <c r="G206" s="116"/>
    </row>
    <row r="207" spans="1:7" x14ac:dyDescent="0.3">
      <c r="A207" s="224"/>
      <c r="B207" s="2">
        <v>17</v>
      </c>
      <c r="C207" s="3" t="s">
        <v>269</v>
      </c>
      <c r="D207" s="2" t="s">
        <v>927</v>
      </c>
      <c r="E207" s="2">
        <v>1</v>
      </c>
      <c r="F207" s="64"/>
      <c r="G207" s="116"/>
    </row>
    <row r="208" spans="1:7" x14ac:dyDescent="0.3">
      <c r="A208" s="224"/>
      <c r="B208" s="2">
        <v>18</v>
      </c>
      <c r="C208" s="3" t="s">
        <v>712</v>
      </c>
      <c r="D208" s="2" t="s">
        <v>928</v>
      </c>
      <c r="E208" s="2">
        <v>1</v>
      </c>
      <c r="F208" s="64"/>
      <c r="G208" s="116"/>
    </row>
    <row r="209" spans="1:7" x14ac:dyDescent="0.3">
      <c r="A209" s="224"/>
      <c r="B209" s="2">
        <v>19</v>
      </c>
      <c r="C209" s="3" t="s">
        <v>125</v>
      </c>
      <c r="D209" s="2" t="s">
        <v>929</v>
      </c>
      <c r="E209" s="2">
        <v>1</v>
      </c>
      <c r="F209" s="64"/>
      <c r="G209" s="116"/>
    </row>
    <row r="210" spans="1:7" x14ac:dyDescent="0.3">
      <c r="A210" s="224"/>
      <c r="B210" s="2">
        <v>20</v>
      </c>
      <c r="C210" s="3" t="s">
        <v>165</v>
      </c>
      <c r="D210" s="2" t="s">
        <v>930</v>
      </c>
      <c r="E210" s="2">
        <v>1</v>
      </c>
      <c r="F210" s="64"/>
      <c r="G210" s="116"/>
    </row>
    <row r="211" spans="1:7" x14ac:dyDescent="0.3">
      <c r="A211" s="224"/>
      <c r="B211" s="92">
        <v>21</v>
      </c>
      <c r="C211" s="3" t="s">
        <v>475</v>
      </c>
      <c r="D211" s="2" t="s">
        <v>931</v>
      </c>
      <c r="E211" s="2">
        <v>1</v>
      </c>
      <c r="F211" s="64"/>
      <c r="G211" s="116"/>
    </row>
    <row r="212" spans="1:7" x14ac:dyDescent="0.3">
      <c r="A212" s="224"/>
      <c r="B212" s="2">
        <v>22</v>
      </c>
      <c r="C212" s="3" t="s">
        <v>951</v>
      </c>
      <c r="D212" s="2" t="s">
        <v>932</v>
      </c>
      <c r="E212" s="2">
        <v>1</v>
      </c>
      <c r="F212" s="64"/>
      <c r="G212" s="116"/>
    </row>
    <row r="213" spans="1:7" x14ac:dyDescent="0.3">
      <c r="A213" s="224"/>
      <c r="B213" s="2">
        <v>23</v>
      </c>
      <c r="C213" s="3" t="s">
        <v>952</v>
      </c>
      <c r="D213" s="2" t="s">
        <v>585</v>
      </c>
      <c r="E213" s="2">
        <v>1</v>
      </c>
      <c r="F213" s="64"/>
      <c r="G213" s="116"/>
    </row>
    <row r="214" spans="1:7" x14ac:dyDescent="0.3">
      <c r="A214" s="224"/>
      <c r="B214" s="2">
        <v>24</v>
      </c>
      <c r="C214" s="3" t="s">
        <v>953</v>
      </c>
      <c r="D214" s="2" t="s">
        <v>933</v>
      </c>
      <c r="E214" s="2">
        <v>1</v>
      </c>
      <c r="F214" s="64"/>
      <c r="G214" s="116"/>
    </row>
    <row r="215" spans="1:7" x14ac:dyDescent="0.3">
      <c r="A215" s="224"/>
      <c r="B215" s="2">
        <v>25</v>
      </c>
      <c r="C215" s="3" t="s">
        <v>283</v>
      </c>
      <c r="D215" s="2" t="s">
        <v>934</v>
      </c>
      <c r="E215" s="2">
        <v>1</v>
      </c>
      <c r="F215" s="64"/>
      <c r="G215" s="116"/>
    </row>
    <row r="216" spans="1:7" x14ac:dyDescent="0.3">
      <c r="A216" s="224"/>
      <c r="B216" s="92">
        <v>26</v>
      </c>
      <c r="C216" s="3" t="s">
        <v>267</v>
      </c>
      <c r="D216" s="2" t="s">
        <v>935</v>
      </c>
      <c r="E216" s="2">
        <v>1</v>
      </c>
      <c r="F216" s="64"/>
      <c r="G216" s="116"/>
    </row>
    <row r="217" spans="1:7" x14ac:dyDescent="0.3">
      <c r="A217" s="224"/>
      <c r="B217" s="2">
        <v>27</v>
      </c>
      <c r="C217" s="3" t="s">
        <v>175</v>
      </c>
      <c r="D217" s="2" t="s">
        <v>936</v>
      </c>
      <c r="E217" s="2">
        <v>1</v>
      </c>
      <c r="F217" s="64"/>
      <c r="G217" s="116"/>
    </row>
    <row r="218" spans="1:7" x14ac:dyDescent="0.3">
      <c r="A218" s="224"/>
      <c r="B218" s="2">
        <v>28</v>
      </c>
      <c r="C218" s="3" t="s">
        <v>710</v>
      </c>
      <c r="D218" s="2" t="s">
        <v>937</v>
      </c>
      <c r="E218" s="2">
        <v>1</v>
      </c>
      <c r="F218" s="62"/>
      <c r="G218" s="108"/>
    </row>
    <row r="219" spans="1:7" x14ac:dyDescent="0.3">
      <c r="A219" s="224"/>
      <c r="B219" s="2">
        <v>29</v>
      </c>
      <c r="C219" s="3" t="s">
        <v>189</v>
      </c>
      <c r="D219" s="2" t="s">
        <v>938</v>
      </c>
      <c r="E219" s="2">
        <v>1</v>
      </c>
      <c r="F219" s="62"/>
      <c r="G219" s="108"/>
    </row>
    <row r="220" spans="1:7" x14ac:dyDescent="0.3">
      <c r="A220" s="224"/>
      <c r="B220" s="2">
        <v>30</v>
      </c>
      <c r="C220" s="3" t="s">
        <v>954</v>
      </c>
      <c r="D220" s="2" t="s">
        <v>955</v>
      </c>
      <c r="E220" s="2">
        <v>1</v>
      </c>
      <c r="F220" s="62"/>
      <c r="G220" s="108"/>
    </row>
    <row r="221" spans="1:7" x14ac:dyDescent="0.3">
      <c r="A221" s="224"/>
      <c r="B221" s="92">
        <v>31</v>
      </c>
      <c r="C221" s="3" t="s">
        <v>956</v>
      </c>
      <c r="D221" s="2" t="s">
        <v>957</v>
      </c>
      <c r="E221" s="2">
        <v>1</v>
      </c>
      <c r="F221" s="62"/>
      <c r="G221" s="108"/>
    </row>
    <row r="222" spans="1:7" x14ac:dyDescent="0.3">
      <c r="A222" s="224"/>
      <c r="B222" s="2">
        <v>32</v>
      </c>
      <c r="C222" s="3" t="s">
        <v>956</v>
      </c>
      <c r="D222" s="2" t="s">
        <v>960</v>
      </c>
      <c r="E222" s="2">
        <v>1</v>
      </c>
      <c r="F222" s="62"/>
      <c r="G222" s="108"/>
    </row>
    <row r="223" spans="1:7" x14ac:dyDescent="0.3">
      <c r="A223" s="224"/>
      <c r="B223" s="2">
        <v>33</v>
      </c>
      <c r="C223" s="3" t="s">
        <v>958</v>
      </c>
      <c r="D223" s="2" t="s">
        <v>959</v>
      </c>
      <c r="E223" s="2">
        <v>1</v>
      </c>
      <c r="F223" s="62"/>
      <c r="G223" s="108"/>
    </row>
    <row r="224" spans="1:7" ht="13.5" thickBot="1" x14ac:dyDescent="0.35">
      <c r="A224" s="225"/>
      <c r="B224" s="102">
        <v>34</v>
      </c>
      <c r="C224" s="103" t="s">
        <v>981</v>
      </c>
      <c r="D224" s="102" t="s">
        <v>980</v>
      </c>
      <c r="E224" s="102">
        <v>1</v>
      </c>
      <c r="F224" s="109"/>
      <c r="G224" s="110"/>
    </row>
    <row r="225" spans="1:7" ht="13.5" thickBot="1" x14ac:dyDescent="0.25">
      <c r="A225" s="126" t="s">
        <v>699</v>
      </c>
      <c r="B225" s="207"/>
      <c r="C225" s="207"/>
      <c r="D225" s="207"/>
      <c r="E225" s="207"/>
      <c r="F225" s="207"/>
      <c r="G225" s="208"/>
    </row>
    <row r="226" spans="1:7" x14ac:dyDescent="0.3">
      <c r="A226" s="223"/>
      <c r="B226" s="92">
        <v>1</v>
      </c>
      <c r="C226" s="98" t="s">
        <v>76</v>
      </c>
      <c r="D226" s="92" t="s">
        <v>77</v>
      </c>
      <c r="E226" s="92">
        <v>1</v>
      </c>
      <c r="F226" s="114"/>
      <c r="G226" s="115"/>
    </row>
    <row r="227" spans="1:7" x14ac:dyDescent="0.3">
      <c r="A227" s="224"/>
      <c r="B227" s="2">
        <v>2</v>
      </c>
      <c r="C227" s="3" t="s">
        <v>76</v>
      </c>
      <c r="D227" s="2" t="s">
        <v>979</v>
      </c>
      <c r="E227" s="2">
        <v>1</v>
      </c>
      <c r="F227" s="64"/>
      <c r="G227" s="116"/>
    </row>
    <row r="228" spans="1:7" x14ac:dyDescent="0.3">
      <c r="A228" s="224"/>
      <c r="B228" s="2">
        <v>3</v>
      </c>
      <c r="C228" s="3" t="s">
        <v>238</v>
      </c>
      <c r="D228" s="2" t="s">
        <v>239</v>
      </c>
      <c r="E228" s="2">
        <v>1</v>
      </c>
      <c r="F228" s="64"/>
      <c r="G228" s="116"/>
    </row>
    <row r="229" spans="1:7" ht="13.5" thickBot="1" x14ac:dyDescent="0.35">
      <c r="A229" s="225"/>
      <c r="B229" s="102">
        <v>4</v>
      </c>
      <c r="C229" s="103" t="s">
        <v>977</v>
      </c>
      <c r="D229" s="102" t="s">
        <v>976</v>
      </c>
      <c r="E229" s="102">
        <v>1</v>
      </c>
      <c r="F229" s="118"/>
      <c r="G229" s="119"/>
    </row>
    <row r="230" spans="1:7" ht="13.5" thickBot="1" x14ac:dyDescent="0.25">
      <c r="A230" s="126" t="s">
        <v>700</v>
      </c>
      <c r="B230" s="217"/>
      <c r="C230" s="215"/>
      <c r="D230" s="215"/>
      <c r="E230" s="215"/>
      <c r="F230" s="215"/>
      <c r="G230" s="216"/>
    </row>
    <row r="231" spans="1:7" x14ac:dyDescent="0.3">
      <c r="A231" s="268"/>
      <c r="B231" s="92">
        <v>1</v>
      </c>
      <c r="C231" s="98" t="s">
        <v>514</v>
      </c>
      <c r="D231" s="92" t="s">
        <v>978</v>
      </c>
      <c r="E231" s="92">
        <v>1</v>
      </c>
      <c r="F231" s="128"/>
      <c r="G231" s="138"/>
    </row>
    <row r="232" spans="1:7" x14ac:dyDescent="0.3">
      <c r="A232" s="269"/>
      <c r="B232" s="2">
        <v>2</v>
      </c>
      <c r="C232" s="3" t="s">
        <v>277</v>
      </c>
      <c r="D232" s="2" t="s">
        <v>278</v>
      </c>
      <c r="E232" s="2">
        <v>2</v>
      </c>
      <c r="F232" s="62"/>
      <c r="G232" s="63"/>
    </row>
    <row r="233" spans="1:7" x14ac:dyDescent="0.3">
      <c r="A233" s="269"/>
      <c r="B233" s="2">
        <v>3</v>
      </c>
      <c r="C233" s="3" t="s">
        <v>279</v>
      </c>
      <c r="D233" s="2" t="s">
        <v>280</v>
      </c>
      <c r="E233" s="2">
        <v>1</v>
      </c>
      <c r="F233" s="62"/>
      <c r="G233" s="63"/>
    </row>
    <row r="234" spans="1:7" x14ac:dyDescent="0.3">
      <c r="A234" s="269"/>
      <c r="B234" s="2">
        <v>4</v>
      </c>
      <c r="C234" s="3" t="s">
        <v>559</v>
      </c>
      <c r="D234" s="2" t="s">
        <v>607</v>
      </c>
      <c r="E234" s="2">
        <v>1</v>
      </c>
      <c r="F234" s="62"/>
      <c r="G234" s="63"/>
    </row>
    <row r="235" spans="1:7" x14ac:dyDescent="0.3">
      <c r="A235" s="269"/>
      <c r="B235" s="2">
        <v>5</v>
      </c>
      <c r="C235" s="3" t="s">
        <v>213</v>
      </c>
      <c r="D235" s="2" t="s">
        <v>214</v>
      </c>
      <c r="E235" s="2">
        <v>1</v>
      </c>
      <c r="F235" s="62"/>
      <c r="G235" s="63"/>
    </row>
    <row r="236" spans="1:7" x14ac:dyDescent="0.3">
      <c r="A236" s="269"/>
      <c r="B236" s="2">
        <v>6</v>
      </c>
      <c r="C236" s="3" t="s">
        <v>522</v>
      </c>
      <c r="D236" s="2" t="s">
        <v>523</v>
      </c>
      <c r="E236" s="2">
        <v>1</v>
      </c>
      <c r="F236" s="62"/>
      <c r="G236" s="63"/>
    </row>
    <row r="237" spans="1:7" x14ac:dyDescent="0.3">
      <c r="A237" s="269"/>
      <c r="B237" s="2">
        <v>7</v>
      </c>
      <c r="C237" s="3" t="s">
        <v>522</v>
      </c>
      <c r="D237" s="2" t="s">
        <v>982</v>
      </c>
      <c r="E237" s="2">
        <v>1</v>
      </c>
      <c r="F237" s="62"/>
      <c r="G237" s="63"/>
    </row>
    <row r="238" spans="1:7" x14ac:dyDescent="0.3">
      <c r="A238" s="269"/>
      <c r="B238" s="2">
        <v>8</v>
      </c>
      <c r="C238" s="3" t="s">
        <v>514</v>
      </c>
      <c r="D238" s="2" t="s">
        <v>517</v>
      </c>
      <c r="E238" s="2">
        <v>1</v>
      </c>
      <c r="F238" s="62"/>
      <c r="G238" s="63"/>
    </row>
    <row r="239" spans="1:7" x14ac:dyDescent="0.3">
      <c r="A239" s="269"/>
      <c r="B239" s="2">
        <v>9</v>
      </c>
      <c r="C239" s="3" t="s">
        <v>514</v>
      </c>
      <c r="D239" s="2" t="s">
        <v>618</v>
      </c>
      <c r="E239" s="2">
        <v>3</v>
      </c>
      <c r="F239" s="62"/>
      <c r="G239" s="63"/>
    </row>
    <row r="240" spans="1:7" x14ac:dyDescent="0.3">
      <c r="A240" s="269"/>
      <c r="B240" s="2">
        <v>10</v>
      </c>
      <c r="C240" s="3" t="s">
        <v>514</v>
      </c>
      <c r="D240" s="2" t="s">
        <v>581</v>
      </c>
      <c r="E240" s="2">
        <v>2</v>
      </c>
      <c r="F240" s="62"/>
      <c r="G240" s="63"/>
    </row>
    <row r="241" spans="1:7" x14ac:dyDescent="0.3">
      <c r="A241" s="269"/>
      <c r="B241" s="2">
        <v>11</v>
      </c>
      <c r="C241" s="3" t="s">
        <v>167</v>
      </c>
      <c r="D241" s="2" t="s">
        <v>243</v>
      </c>
      <c r="E241" s="2">
        <v>1</v>
      </c>
      <c r="F241" s="62"/>
      <c r="G241" s="63"/>
    </row>
    <row r="242" spans="1:7" x14ac:dyDescent="0.3">
      <c r="A242" s="269"/>
      <c r="B242" s="2">
        <v>12</v>
      </c>
      <c r="C242" s="3" t="s">
        <v>167</v>
      </c>
      <c r="D242" s="2" t="s">
        <v>282</v>
      </c>
      <c r="E242" s="2">
        <v>1</v>
      </c>
      <c r="F242" s="62"/>
      <c r="G242" s="63"/>
    </row>
    <row r="243" spans="1:7" x14ac:dyDescent="0.3">
      <c r="A243" s="269"/>
      <c r="B243" s="2">
        <v>13</v>
      </c>
      <c r="C243" s="3" t="s">
        <v>167</v>
      </c>
      <c r="D243" s="2" t="s">
        <v>168</v>
      </c>
      <c r="E243" s="2">
        <v>1</v>
      </c>
      <c r="F243" s="62"/>
      <c r="G243" s="63"/>
    </row>
    <row r="244" spans="1:7" x14ac:dyDescent="0.3">
      <c r="A244" s="269"/>
      <c r="B244" s="2">
        <v>14</v>
      </c>
      <c r="C244" s="3" t="s">
        <v>207</v>
      </c>
      <c r="D244" s="2" t="s">
        <v>208</v>
      </c>
      <c r="E244" s="2">
        <v>1</v>
      </c>
      <c r="F244" s="62"/>
      <c r="G244" s="63"/>
    </row>
    <row r="245" spans="1:7" x14ac:dyDescent="0.3">
      <c r="A245" s="269"/>
      <c r="B245" s="2">
        <v>15</v>
      </c>
      <c r="C245" s="3" t="s">
        <v>244</v>
      </c>
      <c r="D245" s="2" t="s">
        <v>246</v>
      </c>
      <c r="E245" s="2">
        <v>1</v>
      </c>
      <c r="F245" s="62"/>
      <c r="G245" s="63"/>
    </row>
    <row r="246" spans="1:7" x14ac:dyDescent="0.3">
      <c r="A246" s="269"/>
      <c r="B246" s="2">
        <v>16</v>
      </c>
      <c r="C246" s="3" t="s">
        <v>244</v>
      </c>
      <c r="D246" s="2" t="s">
        <v>245</v>
      </c>
      <c r="E246" s="2">
        <v>1</v>
      </c>
      <c r="F246" s="62"/>
      <c r="G246" s="63"/>
    </row>
    <row r="247" spans="1:7" x14ac:dyDescent="0.3">
      <c r="A247" s="269"/>
      <c r="B247" s="2">
        <v>17</v>
      </c>
      <c r="C247" s="3" t="s">
        <v>261</v>
      </c>
      <c r="D247" s="2" t="s">
        <v>262</v>
      </c>
      <c r="E247" s="2">
        <v>1</v>
      </c>
      <c r="F247" s="62"/>
      <c r="G247" s="63"/>
    </row>
    <row r="248" spans="1:7" x14ac:dyDescent="0.3">
      <c r="A248" s="269"/>
      <c r="B248" s="2">
        <v>18</v>
      </c>
      <c r="C248" s="3" t="s">
        <v>215</v>
      </c>
      <c r="D248" s="2" t="s">
        <v>216</v>
      </c>
      <c r="E248" s="2">
        <v>2</v>
      </c>
      <c r="F248" s="62"/>
      <c r="G248" s="63"/>
    </row>
    <row r="249" spans="1:7" x14ac:dyDescent="0.3">
      <c r="A249" s="269"/>
      <c r="B249" s="2">
        <v>19</v>
      </c>
      <c r="C249" s="3" t="s">
        <v>133</v>
      </c>
      <c r="D249" s="2" t="s">
        <v>134</v>
      </c>
      <c r="E249" s="2">
        <v>1</v>
      </c>
      <c r="F249" s="62"/>
      <c r="G249" s="63"/>
    </row>
    <row r="250" spans="1:7" x14ac:dyDescent="0.3">
      <c r="A250" s="269"/>
      <c r="B250" s="2">
        <v>20</v>
      </c>
      <c r="C250" s="3" t="s">
        <v>219</v>
      </c>
      <c r="D250" s="2" t="s">
        <v>220</v>
      </c>
      <c r="E250" s="2">
        <v>1</v>
      </c>
      <c r="F250" s="62"/>
      <c r="G250" s="63"/>
    </row>
    <row r="251" spans="1:7" x14ac:dyDescent="0.3">
      <c r="A251" s="269"/>
      <c r="B251" s="2">
        <v>21</v>
      </c>
      <c r="C251" s="3" t="s">
        <v>217</v>
      </c>
      <c r="D251" s="2" t="s">
        <v>218</v>
      </c>
      <c r="E251" s="2">
        <v>1</v>
      </c>
      <c r="F251" s="62"/>
      <c r="G251" s="63"/>
    </row>
    <row r="252" spans="1:7" ht="13.5" thickBot="1" x14ac:dyDescent="0.35">
      <c r="A252" s="270"/>
      <c r="B252" s="105"/>
      <c r="C252" s="94" t="s">
        <v>240</v>
      </c>
      <c r="D252" s="91" t="s">
        <v>292</v>
      </c>
      <c r="E252" s="91">
        <v>1</v>
      </c>
      <c r="F252" s="106"/>
      <c r="G252" s="107"/>
    </row>
    <row r="253" spans="1:7" ht="13.5" thickBot="1" x14ac:dyDescent="0.25">
      <c r="A253" s="126" t="s">
        <v>711</v>
      </c>
      <c r="B253" s="226"/>
      <c r="C253" s="226"/>
      <c r="D253" s="226"/>
      <c r="E253" s="226"/>
      <c r="F253" s="226"/>
      <c r="G253" s="227"/>
    </row>
    <row r="254" spans="1:7" x14ac:dyDescent="0.3">
      <c r="A254" s="272"/>
      <c r="B254" s="92">
        <v>1</v>
      </c>
      <c r="C254" s="98" t="s">
        <v>241</v>
      </c>
      <c r="D254" s="92" t="s">
        <v>242</v>
      </c>
      <c r="E254" s="92">
        <v>1</v>
      </c>
      <c r="F254" s="128"/>
      <c r="G254" s="129"/>
    </row>
    <row r="255" spans="1:7" x14ac:dyDescent="0.3">
      <c r="A255" s="273"/>
      <c r="B255" s="2">
        <v>2</v>
      </c>
      <c r="C255" s="3" t="s">
        <v>511</v>
      </c>
      <c r="D255" s="2" t="s">
        <v>513</v>
      </c>
      <c r="E255" s="2">
        <v>2</v>
      </c>
      <c r="F255" s="62"/>
      <c r="G255" s="108"/>
    </row>
    <row r="256" spans="1:7" ht="13.5" thickBot="1" x14ac:dyDescent="0.35">
      <c r="A256" s="274"/>
      <c r="B256" s="92">
        <v>3</v>
      </c>
      <c r="C256" s="3" t="s">
        <v>511</v>
      </c>
      <c r="D256" s="2" t="s">
        <v>582</v>
      </c>
      <c r="E256" s="2">
        <v>1</v>
      </c>
      <c r="F256" s="62"/>
      <c r="G256" s="108"/>
    </row>
    <row r="257" spans="1:7" s="79" customFormat="1" ht="13.5" thickBot="1" x14ac:dyDescent="0.25">
      <c r="A257" s="126" t="s">
        <v>708</v>
      </c>
      <c r="B257" s="217"/>
      <c r="C257" s="215"/>
      <c r="D257" s="215"/>
      <c r="E257" s="215"/>
      <c r="F257" s="215"/>
      <c r="G257" s="216"/>
    </row>
    <row r="258" spans="1:7" x14ac:dyDescent="0.3">
      <c r="A258" s="127"/>
      <c r="B258" s="92">
        <v>1</v>
      </c>
      <c r="C258" s="98" t="s">
        <v>72</v>
      </c>
      <c r="D258" s="92" t="s">
        <v>73</v>
      </c>
      <c r="E258" s="92">
        <v>3</v>
      </c>
      <c r="F258" s="128"/>
      <c r="G258" s="129"/>
    </row>
    <row r="259" spans="1:7" ht="13.5" thickBot="1" x14ac:dyDescent="0.35">
      <c r="A259" s="101"/>
      <c r="B259" s="2">
        <v>2</v>
      </c>
      <c r="C259" s="3" t="s">
        <v>548</v>
      </c>
      <c r="D259" s="2" t="s">
        <v>609</v>
      </c>
      <c r="E259" s="2">
        <v>1</v>
      </c>
      <c r="F259" s="62"/>
      <c r="G259" s="108"/>
    </row>
    <row r="260" spans="1:7" s="79" customFormat="1" ht="13.5" thickBot="1" x14ac:dyDescent="0.25">
      <c r="A260" s="126" t="s">
        <v>709</v>
      </c>
      <c r="B260" s="217"/>
      <c r="C260" s="215"/>
      <c r="D260" s="215"/>
      <c r="E260" s="215"/>
      <c r="F260" s="215"/>
      <c r="G260" s="216"/>
    </row>
    <row r="261" spans="1:7" x14ac:dyDescent="0.3">
      <c r="A261" s="223"/>
      <c r="B261" s="92">
        <v>1</v>
      </c>
      <c r="C261" s="98" t="s">
        <v>35</v>
      </c>
      <c r="D261" s="92" t="s">
        <v>619</v>
      </c>
      <c r="E261" s="92">
        <v>15</v>
      </c>
      <c r="F261" s="128"/>
      <c r="G261" s="129"/>
    </row>
    <row r="262" spans="1:7" x14ac:dyDescent="0.3">
      <c r="A262" s="224"/>
      <c r="B262" s="2">
        <v>2</v>
      </c>
      <c r="C262" s="3" t="s">
        <v>558</v>
      </c>
      <c r="D262" s="2" t="s">
        <v>644</v>
      </c>
      <c r="E262" s="2">
        <v>5</v>
      </c>
      <c r="F262" s="62"/>
      <c r="G262" s="108"/>
    </row>
    <row r="263" spans="1:7" ht="13.5" thickBot="1" x14ac:dyDescent="0.35">
      <c r="A263" s="271"/>
      <c r="B263" s="92">
        <v>3</v>
      </c>
      <c r="C263" s="3" t="s">
        <v>471</v>
      </c>
      <c r="D263" s="2" t="s">
        <v>544</v>
      </c>
      <c r="E263" s="2">
        <v>2</v>
      </c>
      <c r="F263" s="62"/>
      <c r="G263" s="108"/>
    </row>
    <row r="264" spans="1:7" ht="13.5" thickBot="1" x14ac:dyDescent="0.25">
      <c r="A264" s="126" t="s">
        <v>701</v>
      </c>
      <c r="B264" s="217"/>
      <c r="C264" s="215"/>
      <c r="D264" s="215"/>
      <c r="E264" s="215"/>
      <c r="F264" s="215"/>
      <c r="G264" s="216"/>
    </row>
    <row r="265" spans="1:7" x14ac:dyDescent="0.2">
      <c r="A265" s="223"/>
      <c r="B265" s="92">
        <v>1</v>
      </c>
      <c r="C265" s="98" t="s">
        <v>704</v>
      </c>
      <c r="D265" s="92" t="s">
        <v>983</v>
      </c>
      <c r="E265" s="92">
        <v>1</v>
      </c>
      <c r="F265" s="98"/>
      <c r="G265" s="130"/>
    </row>
    <row r="266" spans="1:7" x14ac:dyDescent="0.2">
      <c r="A266" s="224"/>
      <c r="B266" s="2">
        <v>2</v>
      </c>
      <c r="C266" s="3" t="s">
        <v>703</v>
      </c>
      <c r="D266" s="2" t="s">
        <v>984</v>
      </c>
      <c r="E266" s="2">
        <v>1</v>
      </c>
      <c r="F266" s="3"/>
      <c r="G266" s="99"/>
    </row>
    <row r="267" spans="1:7" x14ac:dyDescent="0.2">
      <c r="A267" s="224"/>
      <c r="B267" s="92">
        <v>3</v>
      </c>
      <c r="C267" s="3" t="s">
        <v>1013</v>
      </c>
      <c r="D267" s="2" t="s">
        <v>1014</v>
      </c>
      <c r="E267" s="2">
        <v>1</v>
      </c>
      <c r="F267" s="3"/>
      <c r="G267" s="99"/>
    </row>
    <row r="268" spans="1:7" ht="13.5" thickBot="1" x14ac:dyDescent="0.25">
      <c r="A268" s="271"/>
      <c r="B268" s="2">
        <v>4</v>
      </c>
      <c r="C268" s="3" t="s">
        <v>1016</v>
      </c>
      <c r="D268" s="2" t="s">
        <v>1015</v>
      </c>
      <c r="E268" s="2">
        <v>1</v>
      </c>
      <c r="F268" s="3"/>
      <c r="G268" s="99"/>
    </row>
    <row r="269" spans="1:7" ht="13.5" thickBot="1" x14ac:dyDescent="0.25">
      <c r="A269" s="228" t="s">
        <v>702</v>
      </c>
      <c r="B269" s="229"/>
      <c r="C269" s="217"/>
      <c r="D269" s="215"/>
      <c r="E269" s="215"/>
      <c r="F269" s="215"/>
      <c r="G269" s="216"/>
    </row>
    <row r="270" spans="1:7" x14ac:dyDescent="0.2">
      <c r="A270" s="223"/>
      <c r="B270" s="92">
        <v>1</v>
      </c>
      <c r="C270" s="98" t="s">
        <v>1001</v>
      </c>
      <c r="D270" s="92" t="s">
        <v>986</v>
      </c>
      <c r="E270" s="92">
        <v>1</v>
      </c>
      <c r="F270" s="98"/>
      <c r="G270" s="130"/>
    </row>
    <row r="271" spans="1:7" s="90" customFormat="1" ht="26" x14ac:dyDescent="0.2">
      <c r="A271" s="224"/>
      <c r="B271" s="88">
        <v>2</v>
      </c>
      <c r="C271" s="14" t="s">
        <v>1002</v>
      </c>
      <c r="D271" s="88" t="s">
        <v>987</v>
      </c>
      <c r="E271" s="2">
        <v>1</v>
      </c>
      <c r="F271" s="14"/>
      <c r="G271" s="100"/>
    </row>
    <row r="272" spans="1:7" x14ac:dyDescent="0.2">
      <c r="A272" s="224"/>
      <c r="B272" s="92">
        <v>3</v>
      </c>
      <c r="C272" s="3" t="s">
        <v>1003</v>
      </c>
      <c r="D272" s="2" t="s">
        <v>985</v>
      </c>
      <c r="E272" s="2">
        <v>1</v>
      </c>
      <c r="F272" s="3"/>
      <c r="G272" s="99"/>
    </row>
    <row r="273" spans="1:7" x14ac:dyDescent="0.2">
      <c r="A273" s="224"/>
      <c r="B273" s="88">
        <v>4</v>
      </c>
      <c r="C273" s="3" t="s">
        <v>1004</v>
      </c>
      <c r="D273" s="2" t="s">
        <v>990</v>
      </c>
      <c r="E273" s="2">
        <v>1</v>
      </c>
      <c r="F273" s="3"/>
      <c r="G273" s="99"/>
    </row>
    <row r="274" spans="1:7" x14ac:dyDescent="0.2">
      <c r="A274" s="224"/>
      <c r="B274" s="92">
        <v>5</v>
      </c>
      <c r="C274" s="3" t="s">
        <v>1005</v>
      </c>
      <c r="D274" s="2" t="s">
        <v>988</v>
      </c>
      <c r="E274" s="2">
        <v>1</v>
      </c>
      <c r="F274" s="3"/>
      <c r="G274" s="99"/>
    </row>
    <row r="275" spans="1:7" x14ac:dyDescent="0.2">
      <c r="A275" s="224"/>
      <c r="B275" s="88">
        <v>6</v>
      </c>
      <c r="C275" s="3" t="s">
        <v>1005</v>
      </c>
      <c r="D275" s="2" t="s">
        <v>989</v>
      </c>
      <c r="E275" s="2">
        <v>1</v>
      </c>
      <c r="F275" s="3"/>
      <c r="G275" s="99"/>
    </row>
    <row r="276" spans="1:7" x14ac:dyDescent="0.2">
      <c r="A276" s="224"/>
      <c r="B276" s="92">
        <v>7</v>
      </c>
      <c r="C276" s="3" t="s">
        <v>1004</v>
      </c>
      <c r="D276" s="2" t="s">
        <v>1023</v>
      </c>
      <c r="E276" s="2">
        <v>1</v>
      </c>
      <c r="F276" s="3"/>
      <c r="G276" s="99"/>
    </row>
    <row r="277" spans="1:7" x14ac:dyDescent="0.2">
      <c r="A277" s="224"/>
      <c r="B277" s="88">
        <v>8</v>
      </c>
      <c r="C277" s="3" t="s">
        <v>1000</v>
      </c>
      <c r="D277" s="2" t="s">
        <v>999</v>
      </c>
      <c r="E277" s="2">
        <v>1</v>
      </c>
      <c r="F277" s="3"/>
      <c r="G277" s="99"/>
    </row>
    <row r="278" spans="1:7" x14ac:dyDescent="0.2">
      <c r="A278" s="224"/>
      <c r="B278" s="92">
        <v>9</v>
      </c>
      <c r="C278" s="3" t="s">
        <v>95</v>
      </c>
      <c r="D278" s="2" t="s">
        <v>1024</v>
      </c>
      <c r="E278" s="2">
        <v>1</v>
      </c>
      <c r="F278" s="3"/>
      <c r="G278" s="99"/>
    </row>
    <row r="279" spans="1:7" x14ac:dyDescent="0.2">
      <c r="A279" s="224"/>
      <c r="B279" s="88">
        <v>10</v>
      </c>
      <c r="C279" s="3" t="s">
        <v>107</v>
      </c>
      <c r="D279" s="2" t="s">
        <v>1025</v>
      </c>
      <c r="E279" s="2">
        <v>2</v>
      </c>
      <c r="F279" s="3"/>
      <c r="G279" s="99"/>
    </row>
    <row r="280" spans="1:7" x14ac:dyDescent="0.2">
      <c r="A280" s="224"/>
      <c r="B280" s="92">
        <v>11</v>
      </c>
      <c r="C280" s="3" t="s">
        <v>121</v>
      </c>
      <c r="D280" s="2" t="s">
        <v>1026</v>
      </c>
      <c r="E280" s="2">
        <v>1</v>
      </c>
      <c r="F280" s="3"/>
      <c r="G280" s="99"/>
    </row>
    <row r="281" spans="1:7" x14ac:dyDescent="0.2">
      <c r="A281" s="224"/>
      <c r="B281" s="88">
        <v>12</v>
      </c>
      <c r="C281" s="3" t="s">
        <v>1006</v>
      </c>
      <c r="D281" s="2" t="s">
        <v>601</v>
      </c>
      <c r="E281" s="2">
        <v>1</v>
      </c>
      <c r="F281" s="3"/>
      <c r="G281" s="99"/>
    </row>
    <row r="282" spans="1:7" x14ac:dyDescent="0.2">
      <c r="A282" s="224"/>
      <c r="B282" s="92">
        <v>13</v>
      </c>
      <c r="C282" s="3" t="s">
        <v>146</v>
      </c>
      <c r="D282" s="2" t="s">
        <v>1027</v>
      </c>
      <c r="E282" s="2">
        <v>1</v>
      </c>
      <c r="F282" s="3"/>
      <c r="G282" s="99"/>
    </row>
    <row r="283" spans="1:7" x14ac:dyDescent="0.2">
      <c r="A283" s="224"/>
      <c r="B283" s="88">
        <v>14</v>
      </c>
      <c r="C283" s="3" t="s">
        <v>991</v>
      </c>
      <c r="D283" s="2" t="s">
        <v>1028</v>
      </c>
      <c r="E283" s="2">
        <v>15</v>
      </c>
      <c r="F283" s="3"/>
      <c r="G283" s="99"/>
    </row>
    <row r="284" spans="1:7" x14ac:dyDescent="0.2">
      <c r="A284" s="224"/>
      <c r="B284" s="92">
        <v>15</v>
      </c>
      <c r="C284" s="3" t="s">
        <v>993</v>
      </c>
      <c r="D284" s="2" t="s">
        <v>992</v>
      </c>
      <c r="E284" s="2">
        <v>5</v>
      </c>
      <c r="F284" s="3"/>
      <c r="G284" s="99"/>
    </row>
    <row r="285" spans="1:7" x14ac:dyDescent="0.2">
      <c r="A285" s="224"/>
      <c r="B285" s="88">
        <v>16</v>
      </c>
      <c r="C285" s="3" t="s">
        <v>227</v>
      </c>
      <c r="D285" s="2" t="s">
        <v>996</v>
      </c>
      <c r="E285" s="2">
        <v>1</v>
      </c>
      <c r="F285" s="3"/>
      <c r="G285" s="99"/>
    </row>
    <row r="286" spans="1:7" x14ac:dyDescent="0.2">
      <c r="A286" s="224"/>
      <c r="B286" s="92">
        <v>17</v>
      </c>
      <c r="C286" s="3" t="s">
        <v>249</v>
      </c>
      <c r="D286" s="2" t="s">
        <v>1029</v>
      </c>
      <c r="E286" s="2">
        <v>1</v>
      </c>
      <c r="F286" s="3"/>
      <c r="G286" s="99"/>
    </row>
    <row r="287" spans="1:7" x14ac:dyDescent="0.2">
      <c r="A287" s="224"/>
      <c r="B287" s="88">
        <v>18</v>
      </c>
      <c r="C287" s="3" t="s">
        <v>995</v>
      </c>
      <c r="D287" s="2" t="s">
        <v>994</v>
      </c>
      <c r="E287" s="2">
        <v>1</v>
      </c>
      <c r="F287" s="3"/>
      <c r="G287" s="99"/>
    </row>
    <row r="288" spans="1:7" x14ac:dyDescent="0.2">
      <c r="A288" s="224"/>
      <c r="B288" s="92">
        <v>19</v>
      </c>
      <c r="C288" s="3" t="s">
        <v>289</v>
      </c>
      <c r="D288" s="2" t="s">
        <v>602</v>
      </c>
      <c r="E288" s="2">
        <v>6</v>
      </c>
      <c r="F288" s="3"/>
      <c r="G288" s="99"/>
    </row>
    <row r="289" spans="1:7" x14ac:dyDescent="0.2">
      <c r="A289" s="224"/>
      <c r="B289" s="88">
        <v>20</v>
      </c>
      <c r="C289" s="3" t="s">
        <v>1007</v>
      </c>
      <c r="D289" s="2" t="s">
        <v>998</v>
      </c>
      <c r="E289" s="2">
        <v>1</v>
      </c>
      <c r="F289" s="3"/>
      <c r="G289" s="99"/>
    </row>
    <row r="290" spans="1:7" x14ac:dyDescent="0.2">
      <c r="A290" s="224"/>
      <c r="B290" s="92">
        <v>21</v>
      </c>
      <c r="C290" s="3" t="s">
        <v>1008</v>
      </c>
      <c r="D290" s="2" t="s">
        <v>578</v>
      </c>
      <c r="E290" s="2">
        <v>1</v>
      </c>
      <c r="F290" s="3"/>
      <c r="G290" s="99"/>
    </row>
    <row r="291" spans="1:7" x14ac:dyDescent="0.2">
      <c r="A291" s="224"/>
      <c r="B291" s="88">
        <v>22</v>
      </c>
      <c r="C291" s="3" t="s">
        <v>1009</v>
      </c>
      <c r="D291" s="2" t="s">
        <v>997</v>
      </c>
      <c r="E291" s="2">
        <v>22</v>
      </c>
      <c r="F291" s="3"/>
      <c r="G291" s="99"/>
    </row>
    <row r="292" spans="1:7" x14ac:dyDescent="0.2">
      <c r="A292" s="224"/>
      <c r="B292" s="92">
        <v>23</v>
      </c>
      <c r="C292" s="3" t="s">
        <v>135</v>
      </c>
      <c r="D292" s="2" t="s">
        <v>1030</v>
      </c>
      <c r="E292" s="2">
        <v>1</v>
      </c>
      <c r="F292" s="3"/>
      <c r="G292" s="99"/>
    </row>
    <row r="293" spans="1:7" x14ac:dyDescent="0.2">
      <c r="A293" s="224"/>
      <c r="B293" s="88">
        <v>24</v>
      </c>
      <c r="C293" s="3" t="s">
        <v>211</v>
      </c>
      <c r="D293" s="2" t="s">
        <v>1031</v>
      </c>
      <c r="E293" s="2">
        <v>1</v>
      </c>
      <c r="F293" s="3"/>
      <c r="G293" s="99"/>
    </row>
    <row r="294" spans="1:7" x14ac:dyDescent="0.2">
      <c r="A294" s="224"/>
      <c r="B294" s="92">
        <v>25</v>
      </c>
      <c r="C294" s="3" t="s">
        <v>1010</v>
      </c>
      <c r="D294" s="2" t="s">
        <v>448</v>
      </c>
      <c r="E294" s="2">
        <v>16</v>
      </c>
      <c r="F294" s="3"/>
      <c r="G294" s="99"/>
    </row>
    <row r="295" spans="1:7" x14ac:dyDescent="0.2">
      <c r="A295" s="224"/>
      <c r="B295" s="88">
        <v>26</v>
      </c>
      <c r="C295" s="3" t="s">
        <v>195</v>
      </c>
      <c r="D295" s="2" t="s">
        <v>1032</v>
      </c>
      <c r="E295" s="2">
        <v>1</v>
      </c>
      <c r="F295" s="3"/>
      <c r="G295" s="99"/>
    </row>
    <row r="296" spans="1:7" x14ac:dyDescent="0.2">
      <c r="A296" s="224"/>
      <c r="B296" s="92">
        <v>27</v>
      </c>
      <c r="C296" s="3" t="s">
        <v>503</v>
      </c>
      <c r="D296" s="2" t="s">
        <v>504</v>
      </c>
      <c r="E296" s="2">
        <v>1</v>
      </c>
      <c r="F296" s="3"/>
      <c r="G296" s="99"/>
    </row>
    <row r="297" spans="1:7" x14ac:dyDescent="0.2">
      <c r="A297" s="224"/>
      <c r="B297" s="88">
        <v>28</v>
      </c>
      <c r="C297" s="3" t="s">
        <v>1011</v>
      </c>
      <c r="D297" s="2" t="s">
        <v>1033</v>
      </c>
      <c r="E297" s="2">
        <v>1</v>
      </c>
      <c r="F297" s="3"/>
      <c r="G297" s="99"/>
    </row>
    <row r="298" spans="1:7" x14ac:dyDescent="0.2">
      <c r="A298" s="224"/>
      <c r="B298" s="92">
        <v>29</v>
      </c>
      <c r="C298" s="3" t="s">
        <v>1020</v>
      </c>
      <c r="D298" s="2" t="s">
        <v>577</v>
      </c>
      <c r="E298" s="2">
        <v>5</v>
      </c>
      <c r="F298" s="3"/>
      <c r="G298" s="99"/>
    </row>
    <row r="299" spans="1:7" ht="13.5" thickBot="1" x14ac:dyDescent="0.25">
      <c r="A299" s="225"/>
      <c r="B299" s="88">
        <v>30</v>
      </c>
      <c r="C299" s="103" t="s">
        <v>1012</v>
      </c>
      <c r="D299" s="102" t="s">
        <v>586</v>
      </c>
      <c r="E299" s="102">
        <v>1</v>
      </c>
      <c r="F299" s="103"/>
      <c r="G299" s="104"/>
    </row>
    <row r="300" spans="1:7" ht="26.25" customHeight="1" thickBot="1" x14ac:dyDescent="0.25">
      <c r="A300" s="205" t="s">
        <v>1017</v>
      </c>
      <c r="B300" s="206"/>
      <c r="C300" s="207"/>
      <c r="D300" s="207"/>
      <c r="E300" s="207"/>
      <c r="F300" s="207"/>
      <c r="G300" s="208"/>
    </row>
    <row r="301" spans="1:7" x14ac:dyDescent="0.2">
      <c r="A301" s="223"/>
      <c r="B301" s="92">
        <v>1</v>
      </c>
      <c r="C301" s="98" t="s">
        <v>1018</v>
      </c>
      <c r="D301" s="92" t="s">
        <v>1021</v>
      </c>
      <c r="E301" s="143">
        <v>6</v>
      </c>
      <c r="F301" s="98"/>
      <c r="G301" s="130"/>
    </row>
    <row r="302" spans="1:7" x14ac:dyDescent="0.2">
      <c r="A302" s="224"/>
      <c r="B302" s="2">
        <v>2</v>
      </c>
      <c r="C302" s="3" t="s">
        <v>1019</v>
      </c>
      <c r="D302" s="2" t="s">
        <v>1022</v>
      </c>
      <c r="E302" s="136">
        <v>1</v>
      </c>
      <c r="F302" s="3"/>
      <c r="G302" s="99"/>
    </row>
    <row r="303" spans="1:7" x14ac:dyDescent="0.3">
      <c r="A303" s="224"/>
      <c r="B303" s="2">
        <v>3</v>
      </c>
      <c r="C303" s="3" t="s">
        <v>151</v>
      </c>
      <c r="D303" s="2" t="s">
        <v>1034</v>
      </c>
      <c r="E303" s="136">
        <v>1</v>
      </c>
      <c r="F303" s="64"/>
      <c r="G303" s="116"/>
    </row>
    <row r="304" spans="1:7" x14ac:dyDescent="0.3">
      <c r="A304" s="224"/>
      <c r="B304" s="2">
        <v>4</v>
      </c>
      <c r="C304" s="3" t="s">
        <v>505</v>
      </c>
      <c r="D304" s="2" t="s">
        <v>1035</v>
      </c>
      <c r="E304" s="136">
        <v>30</v>
      </c>
      <c r="F304" s="64"/>
      <c r="G304" s="116"/>
    </row>
    <row r="305" spans="1:7" x14ac:dyDescent="0.3">
      <c r="A305" s="224"/>
      <c r="B305" s="2">
        <v>5</v>
      </c>
      <c r="C305" s="3" t="s">
        <v>225</v>
      </c>
      <c r="D305" s="2" t="s">
        <v>1036</v>
      </c>
      <c r="E305" s="136">
        <v>1</v>
      </c>
      <c r="F305" s="64"/>
      <c r="G305" s="116"/>
    </row>
    <row r="306" spans="1:7" x14ac:dyDescent="0.3">
      <c r="A306" s="224"/>
      <c r="B306" s="2">
        <v>6</v>
      </c>
      <c r="C306" s="3" t="s">
        <v>185</v>
      </c>
      <c r="D306" s="2" t="s">
        <v>1037</v>
      </c>
      <c r="E306" s="136">
        <v>1</v>
      </c>
      <c r="F306" s="64"/>
      <c r="G306" s="116"/>
    </row>
    <row r="307" spans="1:7" x14ac:dyDescent="0.3">
      <c r="A307" s="224"/>
      <c r="B307" s="2">
        <v>7</v>
      </c>
      <c r="C307" s="3" t="s">
        <v>273</v>
      </c>
      <c r="D307" s="2" t="s">
        <v>1038</v>
      </c>
      <c r="E307" s="136">
        <v>1</v>
      </c>
      <c r="F307" s="64"/>
      <c r="G307" s="116"/>
    </row>
    <row r="308" spans="1:7" x14ac:dyDescent="0.3">
      <c r="A308" s="224"/>
      <c r="B308" s="2">
        <v>8</v>
      </c>
      <c r="C308" s="3" t="s">
        <v>1040</v>
      </c>
      <c r="D308" s="2" t="s">
        <v>1039</v>
      </c>
      <c r="E308" s="136">
        <v>1</v>
      </c>
      <c r="F308" s="64"/>
      <c r="G308" s="116"/>
    </row>
    <row r="309" spans="1:7" x14ac:dyDescent="0.3">
      <c r="A309" s="224"/>
      <c r="B309" s="2">
        <v>9</v>
      </c>
      <c r="C309" s="3" t="s">
        <v>1041</v>
      </c>
      <c r="D309" s="2" t="s">
        <v>18</v>
      </c>
      <c r="E309" s="136">
        <v>392</v>
      </c>
      <c r="F309" s="64"/>
      <c r="G309" s="116"/>
    </row>
    <row r="310" spans="1:7" x14ac:dyDescent="0.3">
      <c r="A310" s="224"/>
      <c r="B310" s="2">
        <v>10</v>
      </c>
      <c r="C310" s="3" t="s">
        <v>453</v>
      </c>
      <c r="D310" s="2" t="s">
        <v>454</v>
      </c>
      <c r="E310" s="136">
        <v>1</v>
      </c>
      <c r="F310" s="64"/>
      <c r="G310" s="116"/>
    </row>
    <row r="311" spans="1:7" x14ac:dyDescent="0.3">
      <c r="A311" s="224"/>
      <c r="B311" s="2">
        <v>11</v>
      </c>
      <c r="C311" s="3" t="s">
        <v>518</v>
      </c>
      <c r="D311" s="2" t="s">
        <v>519</v>
      </c>
      <c r="E311" s="136">
        <v>1</v>
      </c>
      <c r="F311" s="64"/>
      <c r="G311" s="116"/>
    </row>
    <row r="312" spans="1:7" x14ac:dyDescent="0.3">
      <c r="A312" s="224"/>
      <c r="B312" s="2">
        <v>12</v>
      </c>
      <c r="C312" s="3" t="s">
        <v>509</v>
      </c>
      <c r="D312" s="2" t="s">
        <v>510</v>
      </c>
      <c r="E312" s="136">
        <v>3</v>
      </c>
      <c r="F312" s="64"/>
      <c r="G312" s="116"/>
    </row>
    <row r="313" spans="1:7" x14ac:dyDescent="0.3">
      <c r="A313" s="224"/>
      <c r="B313" s="2">
        <v>13</v>
      </c>
      <c r="C313" s="3" t="s">
        <v>539</v>
      </c>
      <c r="D313" s="2" t="s">
        <v>616</v>
      </c>
      <c r="E313" s="136">
        <v>1</v>
      </c>
      <c r="F313" s="64"/>
      <c r="G313" s="116"/>
    </row>
    <row r="314" spans="1:7" x14ac:dyDescent="0.3">
      <c r="A314" s="224"/>
      <c r="B314" s="2">
        <v>14</v>
      </c>
      <c r="C314" s="3" t="s">
        <v>552</v>
      </c>
      <c r="D314" s="2" t="s">
        <v>611</v>
      </c>
      <c r="E314" s="136">
        <v>1</v>
      </c>
      <c r="F314" s="64"/>
      <c r="G314" s="116"/>
    </row>
    <row r="315" spans="1:7" x14ac:dyDescent="0.3">
      <c r="A315" s="224"/>
      <c r="B315" s="2">
        <v>15</v>
      </c>
      <c r="C315" s="3" t="s">
        <v>539</v>
      </c>
      <c r="D315" s="2" t="s">
        <v>597</v>
      </c>
      <c r="E315" s="136">
        <v>18</v>
      </c>
      <c r="F315" s="64"/>
      <c r="G315" s="116"/>
    </row>
    <row r="316" spans="1:7" x14ac:dyDescent="0.3">
      <c r="A316" s="224"/>
      <c r="B316" s="2">
        <v>16</v>
      </c>
      <c r="C316" s="3" t="s">
        <v>508</v>
      </c>
      <c r="D316" s="2" t="s">
        <v>604</v>
      </c>
      <c r="E316" s="136">
        <v>2</v>
      </c>
      <c r="F316" s="64"/>
      <c r="G316" s="116"/>
    </row>
    <row r="317" spans="1:7" x14ac:dyDescent="0.3">
      <c r="A317" s="224"/>
      <c r="B317" s="2">
        <v>17</v>
      </c>
      <c r="C317" s="3" t="s">
        <v>556</v>
      </c>
      <c r="D317" s="2" t="s">
        <v>605</v>
      </c>
      <c r="E317" s="136">
        <v>2</v>
      </c>
      <c r="F317" s="64"/>
      <c r="G317" s="116"/>
    </row>
    <row r="318" spans="1:7" x14ac:dyDescent="0.3">
      <c r="A318" s="224"/>
      <c r="B318" s="2">
        <v>18</v>
      </c>
      <c r="C318" s="3" t="s">
        <v>574</v>
      </c>
      <c r="D318" s="2" t="s">
        <v>608</v>
      </c>
      <c r="E318" s="136">
        <v>3</v>
      </c>
      <c r="F318" s="64"/>
      <c r="G318" s="116"/>
    </row>
    <row r="319" spans="1:7" x14ac:dyDescent="0.3">
      <c r="A319" s="224"/>
      <c r="B319" s="2">
        <v>19</v>
      </c>
      <c r="C319" s="3" t="s">
        <v>82</v>
      </c>
      <c r="D319" s="2" t="s">
        <v>1042</v>
      </c>
      <c r="E319" s="136">
        <v>1</v>
      </c>
      <c r="F319" s="64"/>
      <c r="G319" s="116"/>
    </row>
    <row r="320" spans="1:7" x14ac:dyDescent="0.3">
      <c r="A320" s="224"/>
      <c r="B320" s="2">
        <v>20</v>
      </c>
      <c r="C320" s="3" t="s">
        <v>169</v>
      </c>
      <c r="D320" s="2" t="s">
        <v>1043</v>
      </c>
      <c r="E320" s="136">
        <v>1</v>
      </c>
      <c r="F320" s="64"/>
      <c r="G320" s="116"/>
    </row>
    <row r="321" spans="1:7" x14ac:dyDescent="0.3">
      <c r="A321" s="224"/>
      <c r="B321" s="2">
        <v>21</v>
      </c>
      <c r="C321" s="3" t="s">
        <v>40</v>
      </c>
      <c r="D321" s="2" t="s">
        <v>1044</v>
      </c>
      <c r="E321" s="136">
        <v>13</v>
      </c>
      <c r="F321" s="64"/>
      <c r="G321" s="116"/>
    </row>
    <row r="322" spans="1:7" x14ac:dyDescent="0.3">
      <c r="A322" s="224"/>
      <c r="B322" s="2">
        <v>22</v>
      </c>
      <c r="C322" s="3" t="s">
        <v>129</v>
      </c>
      <c r="D322" s="2" t="s">
        <v>1045</v>
      </c>
      <c r="E322" s="136">
        <v>1</v>
      </c>
      <c r="F322" s="64"/>
      <c r="G322" s="116"/>
    </row>
    <row r="323" spans="1:7" x14ac:dyDescent="0.3">
      <c r="A323" s="224"/>
      <c r="B323" s="2">
        <v>23</v>
      </c>
      <c r="C323" s="3" t="s">
        <v>42</v>
      </c>
      <c r="D323" s="2" t="s">
        <v>1046</v>
      </c>
      <c r="E323" s="136">
        <v>1</v>
      </c>
      <c r="F323" s="64"/>
      <c r="G323" s="116"/>
    </row>
    <row r="324" spans="1:7" x14ac:dyDescent="0.3">
      <c r="A324" s="224"/>
      <c r="B324" s="2">
        <v>24</v>
      </c>
      <c r="C324" s="3" t="s">
        <v>456</v>
      </c>
      <c r="D324" s="2" t="s">
        <v>1047</v>
      </c>
      <c r="E324" s="136">
        <v>1</v>
      </c>
      <c r="F324" s="64"/>
      <c r="G324" s="116"/>
    </row>
    <row r="325" spans="1:7" x14ac:dyDescent="0.3">
      <c r="A325" s="224"/>
      <c r="B325" s="2">
        <v>25</v>
      </c>
      <c r="C325" s="3" t="s">
        <v>259</v>
      </c>
      <c r="D325" s="2" t="s">
        <v>260</v>
      </c>
      <c r="E325" s="136">
        <v>72</v>
      </c>
      <c r="F325" s="64"/>
      <c r="G325" s="116"/>
    </row>
    <row r="326" spans="1:7" x14ac:dyDescent="0.3">
      <c r="A326" s="224"/>
      <c r="B326" s="2">
        <v>26</v>
      </c>
      <c r="C326" s="3" t="s">
        <v>127</v>
      </c>
      <c r="D326" s="2" t="s">
        <v>1048</v>
      </c>
      <c r="E326" s="136">
        <v>1</v>
      </c>
      <c r="F326" s="64"/>
      <c r="G326" s="116"/>
    </row>
    <row r="327" spans="1:7" x14ac:dyDescent="0.3">
      <c r="A327" s="224"/>
      <c r="B327" s="2">
        <v>27</v>
      </c>
      <c r="C327" s="3" t="s">
        <v>123</v>
      </c>
      <c r="D327" s="2" t="s">
        <v>1049</v>
      </c>
      <c r="E327" s="136">
        <v>66</v>
      </c>
      <c r="F327" s="64"/>
      <c r="G327" s="116"/>
    </row>
    <row r="328" spans="1:7" x14ac:dyDescent="0.3">
      <c r="A328" s="224"/>
      <c r="B328" s="2">
        <v>28</v>
      </c>
      <c r="C328" s="3" t="s">
        <v>101</v>
      </c>
      <c r="D328" s="2" t="s">
        <v>102</v>
      </c>
      <c r="E328" s="136">
        <v>1</v>
      </c>
      <c r="F328" s="64"/>
      <c r="G328" s="116"/>
    </row>
    <row r="329" spans="1:7" x14ac:dyDescent="0.3">
      <c r="A329" s="224"/>
      <c r="B329" s="2">
        <v>29</v>
      </c>
      <c r="C329" s="3" t="s">
        <v>477</v>
      </c>
      <c r="D329" s="2" t="s">
        <v>1050</v>
      </c>
      <c r="E329" s="136">
        <v>1</v>
      </c>
      <c r="F329" s="64"/>
      <c r="G329" s="116"/>
    </row>
    <row r="330" spans="1:7" x14ac:dyDescent="0.3">
      <c r="A330" s="224"/>
      <c r="B330" s="2">
        <v>30</v>
      </c>
      <c r="C330" s="3" t="s">
        <v>255</v>
      </c>
      <c r="D330" s="2" t="s">
        <v>1051</v>
      </c>
      <c r="E330" s="136">
        <v>1</v>
      </c>
      <c r="F330" s="64"/>
      <c r="G330" s="116"/>
    </row>
    <row r="331" spans="1:7" x14ac:dyDescent="0.3">
      <c r="A331" s="224"/>
      <c r="B331" s="2">
        <v>31</v>
      </c>
      <c r="C331" s="3" t="s">
        <v>5</v>
      </c>
      <c r="D331" s="2" t="s">
        <v>1052</v>
      </c>
      <c r="E331" s="136">
        <v>1</v>
      </c>
      <c r="F331" s="64"/>
      <c r="G331" s="116"/>
    </row>
    <row r="332" spans="1:7" x14ac:dyDescent="0.3">
      <c r="A332" s="224"/>
      <c r="B332" s="2">
        <v>32</v>
      </c>
      <c r="C332" s="3" t="s">
        <v>46</v>
      </c>
      <c r="D332" s="2" t="s">
        <v>1053</v>
      </c>
      <c r="E332" s="136">
        <v>14</v>
      </c>
      <c r="F332" s="64"/>
      <c r="G332" s="116"/>
    </row>
    <row r="333" spans="1:7" x14ac:dyDescent="0.3">
      <c r="A333" s="224"/>
      <c r="B333" s="2">
        <v>33</v>
      </c>
      <c r="C333" s="3" t="s">
        <v>109</v>
      </c>
      <c r="D333" s="2" t="s">
        <v>1054</v>
      </c>
      <c r="E333" s="136">
        <v>1</v>
      </c>
      <c r="F333" s="64"/>
      <c r="G333" s="116"/>
    </row>
    <row r="334" spans="1:7" x14ac:dyDescent="0.3">
      <c r="A334" s="224"/>
      <c r="B334" s="2">
        <v>34</v>
      </c>
      <c r="C334" s="3" t="s">
        <v>520</v>
      </c>
      <c r="D334" s="2" t="s">
        <v>1055</v>
      </c>
      <c r="E334" s="136">
        <v>1</v>
      </c>
      <c r="F334" s="64"/>
      <c r="G334" s="116"/>
    </row>
    <row r="335" spans="1:7" x14ac:dyDescent="0.3">
      <c r="A335" s="224"/>
      <c r="B335" s="2">
        <v>35</v>
      </c>
      <c r="C335" s="3" t="s">
        <v>97</v>
      </c>
      <c r="D335" s="2" t="s">
        <v>1056</v>
      </c>
      <c r="E335" s="136">
        <v>1</v>
      </c>
      <c r="F335" s="64"/>
      <c r="G335" s="116"/>
    </row>
    <row r="336" spans="1:7" x14ac:dyDescent="0.3">
      <c r="A336" s="224"/>
      <c r="B336" s="2">
        <v>36</v>
      </c>
      <c r="C336" s="3" t="s">
        <v>105</v>
      </c>
      <c r="D336" s="2" t="s">
        <v>1057</v>
      </c>
      <c r="E336" s="136">
        <v>1</v>
      </c>
      <c r="F336" s="64"/>
      <c r="G336" s="116"/>
    </row>
    <row r="337" spans="1:7" x14ac:dyDescent="0.3">
      <c r="A337" s="224"/>
      <c r="B337" s="2">
        <v>37</v>
      </c>
      <c r="C337" s="3" t="s">
        <v>93</v>
      </c>
      <c r="D337" s="2" t="s">
        <v>1058</v>
      </c>
      <c r="E337" s="136">
        <v>1</v>
      </c>
      <c r="F337" s="64"/>
      <c r="G337" s="116"/>
    </row>
    <row r="338" spans="1:7" x14ac:dyDescent="0.3">
      <c r="A338" s="224"/>
      <c r="B338" s="2">
        <v>38</v>
      </c>
      <c r="C338" s="3" t="s">
        <v>62</v>
      </c>
      <c r="D338" s="2" t="s">
        <v>1059</v>
      </c>
      <c r="E338" s="136">
        <v>1</v>
      </c>
      <c r="F338" s="64"/>
      <c r="G338" s="116"/>
    </row>
    <row r="339" spans="1:7" x14ac:dyDescent="0.3">
      <c r="A339" s="224"/>
      <c r="B339" s="2">
        <v>39</v>
      </c>
      <c r="C339" s="3" t="s">
        <v>468</v>
      </c>
      <c r="D339" s="2" t="s">
        <v>1060</v>
      </c>
      <c r="E339" s="136">
        <v>1</v>
      </c>
      <c r="F339" s="64"/>
      <c r="G339" s="116"/>
    </row>
    <row r="340" spans="1:7" x14ac:dyDescent="0.3">
      <c r="A340" s="224"/>
      <c r="B340" s="2">
        <v>40</v>
      </c>
      <c r="C340" s="3" t="s">
        <v>161</v>
      </c>
      <c r="D340" s="2" t="s">
        <v>1061</v>
      </c>
      <c r="E340" s="136">
        <v>2</v>
      </c>
      <c r="F340" s="64"/>
      <c r="G340" s="116"/>
    </row>
    <row r="341" spans="1:7" x14ac:dyDescent="0.3">
      <c r="A341" s="224"/>
      <c r="B341" s="2">
        <v>41</v>
      </c>
      <c r="C341" s="3" t="s">
        <v>197</v>
      </c>
      <c r="D341" s="2" t="s">
        <v>1062</v>
      </c>
      <c r="E341" s="136">
        <v>1</v>
      </c>
      <c r="F341" s="64"/>
      <c r="G341" s="116"/>
    </row>
    <row r="342" spans="1:7" x14ac:dyDescent="0.3">
      <c r="A342" s="224"/>
      <c r="B342" s="2">
        <v>42</v>
      </c>
      <c r="C342" s="3" t="s">
        <v>465</v>
      </c>
      <c r="D342" s="2" t="s">
        <v>1063</v>
      </c>
      <c r="E342" s="136">
        <v>1</v>
      </c>
      <c r="F342" s="64"/>
      <c r="G342" s="116"/>
    </row>
    <row r="343" spans="1:7" x14ac:dyDescent="0.3">
      <c r="A343" s="224"/>
      <c r="B343" s="2">
        <v>43</v>
      </c>
      <c r="C343" s="3" t="s">
        <v>117</v>
      </c>
      <c r="D343" s="2" t="s">
        <v>1064</v>
      </c>
      <c r="E343" s="136">
        <v>2</v>
      </c>
      <c r="F343" s="64"/>
      <c r="G343" s="116"/>
    </row>
    <row r="344" spans="1:7" x14ac:dyDescent="0.3">
      <c r="A344" s="224"/>
      <c r="B344" s="2">
        <v>44</v>
      </c>
      <c r="C344" s="3" t="s">
        <v>462</v>
      </c>
      <c r="D344" s="2" t="s">
        <v>1065</v>
      </c>
      <c r="E344" s="136">
        <v>1</v>
      </c>
      <c r="F344" s="64"/>
      <c r="G344" s="116"/>
    </row>
    <row r="345" spans="1:7" x14ac:dyDescent="0.3">
      <c r="A345" s="224"/>
      <c r="B345" s="2">
        <v>45</v>
      </c>
      <c r="C345" s="3" t="s">
        <v>209</v>
      </c>
      <c r="D345" s="2" t="s">
        <v>1066</v>
      </c>
      <c r="E345" s="136">
        <v>1</v>
      </c>
      <c r="F345" s="64"/>
      <c r="G345" s="116"/>
    </row>
    <row r="346" spans="1:7" x14ac:dyDescent="0.3">
      <c r="A346" s="224"/>
      <c r="B346" s="2">
        <v>46</v>
      </c>
      <c r="C346" s="3" t="s">
        <v>68</v>
      </c>
      <c r="D346" s="2" t="s">
        <v>1067</v>
      </c>
      <c r="E346" s="136">
        <v>20</v>
      </c>
      <c r="F346" s="64"/>
      <c r="G346" s="116"/>
    </row>
    <row r="347" spans="1:7" x14ac:dyDescent="0.3">
      <c r="A347" s="224"/>
      <c r="B347" s="2">
        <v>47</v>
      </c>
      <c r="C347" s="3" t="s">
        <v>473</v>
      </c>
      <c r="D347" s="2" t="s">
        <v>1068</v>
      </c>
      <c r="E347" s="136">
        <v>1</v>
      </c>
      <c r="F347" s="64"/>
      <c r="G347" s="116"/>
    </row>
    <row r="348" spans="1:7" x14ac:dyDescent="0.3">
      <c r="A348" s="224"/>
      <c r="B348" s="2">
        <v>48</v>
      </c>
      <c r="C348" s="3" t="s">
        <v>50</v>
      </c>
      <c r="D348" s="2" t="s">
        <v>1069</v>
      </c>
      <c r="E348" s="136">
        <v>1</v>
      </c>
      <c r="F348" s="64"/>
      <c r="G348" s="116"/>
    </row>
    <row r="349" spans="1:7" x14ac:dyDescent="0.3">
      <c r="A349" s="224"/>
      <c r="B349" s="2">
        <v>49</v>
      </c>
      <c r="C349" s="3" t="s">
        <v>111</v>
      </c>
      <c r="D349" s="2" t="s">
        <v>1070</v>
      </c>
      <c r="E349" s="136">
        <v>19</v>
      </c>
      <c r="F349" s="64"/>
      <c r="G349" s="116"/>
    </row>
    <row r="350" spans="1:7" ht="13.5" thickBot="1" x14ac:dyDescent="0.35">
      <c r="A350" s="225"/>
      <c r="B350" s="102">
        <v>50</v>
      </c>
      <c r="C350" s="103" t="s">
        <v>495</v>
      </c>
      <c r="D350" s="102" t="s">
        <v>1071</v>
      </c>
      <c r="E350" s="144">
        <v>1</v>
      </c>
      <c r="F350" s="118"/>
      <c r="G350" s="119"/>
    </row>
    <row r="351" spans="1:7" ht="12.75" customHeight="1" thickBot="1" x14ac:dyDescent="0.35">
      <c r="A351" s="260" t="s">
        <v>643</v>
      </c>
      <c r="B351" s="261"/>
      <c r="C351" s="145" t="s">
        <v>714</v>
      </c>
      <c r="D351" s="146" t="s">
        <v>705</v>
      </c>
      <c r="E351" s="147">
        <v>16</v>
      </c>
      <c r="F351" s="120"/>
      <c r="G351" s="121"/>
    </row>
    <row r="352" spans="1:7" x14ac:dyDescent="0.2">
      <c r="A352" s="262"/>
      <c r="B352" s="263"/>
      <c r="C352" s="98" t="s">
        <v>416</v>
      </c>
      <c r="D352" s="93" t="s">
        <v>294</v>
      </c>
      <c r="E352" s="266"/>
      <c r="F352" s="233"/>
      <c r="G352" s="236"/>
    </row>
    <row r="353" spans="1:7" x14ac:dyDescent="0.2">
      <c r="A353" s="262"/>
      <c r="B353" s="263"/>
      <c r="C353" s="3" t="s">
        <v>431</v>
      </c>
      <c r="D353" s="2" t="s">
        <v>295</v>
      </c>
      <c r="E353" s="266"/>
      <c r="F353" s="234"/>
      <c r="G353" s="237"/>
    </row>
    <row r="354" spans="1:7" x14ac:dyDescent="0.2">
      <c r="A354" s="262"/>
      <c r="B354" s="263"/>
      <c r="C354" s="3" t="s">
        <v>441</v>
      </c>
      <c r="D354" s="2" t="s">
        <v>296</v>
      </c>
      <c r="E354" s="266"/>
      <c r="F354" s="234"/>
      <c r="G354" s="237"/>
    </row>
    <row r="355" spans="1:7" x14ac:dyDescent="0.2">
      <c r="A355" s="262"/>
      <c r="B355" s="263"/>
      <c r="C355" s="3" t="s">
        <v>297</v>
      </c>
      <c r="D355" s="2" t="s">
        <v>298</v>
      </c>
      <c r="E355" s="266"/>
      <c r="F355" s="234"/>
      <c r="G355" s="237"/>
    </row>
    <row r="356" spans="1:7" x14ac:dyDescent="0.2">
      <c r="A356" s="262"/>
      <c r="B356" s="263"/>
      <c r="C356" s="3" t="s">
        <v>440</v>
      </c>
      <c r="D356" s="2" t="s">
        <v>299</v>
      </c>
      <c r="E356" s="266"/>
      <c r="F356" s="234"/>
      <c r="G356" s="237"/>
    </row>
    <row r="357" spans="1:7" x14ac:dyDescent="0.2">
      <c r="A357" s="262"/>
      <c r="B357" s="263"/>
      <c r="C357" s="3" t="s">
        <v>439</v>
      </c>
      <c r="D357" s="2" t="s">
        <v>300</v>
      </c>
      <c r="E357" s="266"/>
      <c r="F357" s="234"/>
      <c r="G357" s="237"/>
    </row>
    <row r="358" spans="1:7" x14ac:dyDescent="0.2">
      <c r="A358" s="262"/>
      <c r="B358" s="263"/>
      <c r="C358" s="3" t="s">
        <v>432</v>
      </c>
      <c r="D358" s="2" t="s">
        <v>301</v>
      </c>
      <c r="E358" s="266"/>
      <c r="F358" s="234"/>
      <c r="G358" s="237"/>
    </row>
    <row r="359" spans="1:7" x14ac:dyDescent="0.2">
      <c r="A359" s="262"/>
      <c r="B359" s="263"/>
      <c r="C359" s="3" t="s">
        <v>438</v>
      </c>
      <c r="D359" s="2" t="s">
        <v>302</v>
      </c>
      <c r="E359" s="266"/>
      <c r="F359" s="234"/>
      <c r="G359" s="237"/>
    </row>
    <row r="360" spans="1:7" x14ac:dyDescent="0.2">
      <c r="A360" s="262"/>
      <c r="B360" s="263"/>
      <c r="C360" s="3" t="s">
        <v>303</v>
      </c>
      <c r="D360" s="2" t="s">
        <v>304</v>
      </c>
      <c r="E360" s="266"/>
      <c r="F360" s="234"/>
      <c r="G360" s="237"/>
    </row>
    <row r="361" spans="1:7" x14ac:dyDescent="0.2">
      <c r="A361" s="262"/>
      <c r="B361" s="263"/>
      <c r="C361" s="3" t="s">
        <v>418</v>
      </c>
      <c r="D361" s="2" t="s">
        <v>305</v>
      </c>
      <c r="E361" s="266"/>
      <c r="F361" s="234"/>
      <c r="G361" s="237"/>
    </row>
    <row r="362" spans="1:7" x14ac:dyDescent="0.2">
      <c r="A362" s="262"/>
      <c r="B362" s="263"/>
      <c r="C362" s="3" t="s">
        <v>417</v>
      </c>
      <c r="D362" s="2" t="s">
        <v>306</v>
      </c>
      <c r="E362" s="266"/>
      <c r="F362" s="234"/>
      <c r="G362" s="237"/>
    </row>
    <row r="363" spans="1:7" x14ac:dyDescent="0.2">
      <c r="A363" s="262"/>
      <c r="B363" s="263"/>
      <c r="C363" s="3" t="s">
        <v>419</v>
      </c>
      <c r="D363" s="2" t="s">
        <v>307</v>
      </c>
      <c r="E363" s="266"/>
      <c r="F363" s="234"/>
      <c r="G363" s="237"/>
    </row>
    <row r="364" spans="1:7" x14ac:dyDescent="0.2">
      <c r="A364" s="262"/>
      <c r="B364" s="263"/>
      <c r="C364" s="3" t="s">
        <v>420</v>
      </c>
      <c r="D364" s="2" t="s">
        <v>308</v>
      </c>
      <c r="E364" s="266"/>
      <c r="F364" s="234"/>
      <c r="G364" s="237"/>
    </row>
    <row r="365" spans="1:7" x14ac:dyDescent="0.2">
      <c r="A365" s="262"/>
      <c r="B365" s="263"/>
      <c r="C365" s="3" t="s">
        <v>421</v>
      </c>
      <c r="D365" s="2" t="s">
        <v>309</v>
      </c>
      <c r="E365" s="266"/>
      <c r="F365" s="234"/>
      <c r="G365" s="237"/>
    </row>
    <row r="366" spans="1:7" x14ac:dyDescent="0.2">
      <c r="A366" s="262"/>
      <c r="B366" s="263"/>
      <c r="C366" s="3" t="s">
        <v>432</v>
      </c>
      <c r="D366" s="2" t="s">
        <v>310</v>
      </c>
      <c r="E366" s="266"/>
      <c r="F366" s="234"/>
      <c r="G366" s="237"/>
    </row>
    <row r="367" spans="1:7" x14ac:dyDescent="0.2">
      <c r="A367" s="262"/>
      <c r="B367" s="263"/>
      <c r="C367" s="3" t="s">
        <v>422</v>
      </c>
      <c r="D367" s="2" t="s">
        <v>311</v>
      </c>
      <c r="E367" s="266"/>
      <c r="F367" s="234"/>
      <c r="G367" s="237"/>
    </row>
    <row r="368" spans="1:7" x14ac:dyDescent="0.2">
      <c r="A368" s="262"/>
      <c r="B368" s="263"/>
      <c r="C368" s="3" t="s">
        <v>432</v>
      </c>
      <c r="D368" s="2" t="s">
        <v>312</v>
      </c>
      <c r="E368" s="266"/>
      <c r="F368" s="234"/>
      <c r="G368" s="237"/>
    </row>
    <row r="369" spans="1:7" x14ac:dyDescent="0.2">
      <c r="A369" s="262"/>
      <c r="B369" s="263"/>
      <c r="C369" s="3" t="s">
        <v>423</v>
      </c>
      <c r="D369" s="2" t="s">
        <v>313</v>
      </c>
      <c r="E369" s="266"/>
      <c r="F369" s="234"/>
      <c r="G369" s="237"/>
    </row>
    <row r="370" spans="1:7" x14ac:dyDescent="0.2">
      <c r="A370" s="262"/>
      <c r="B370" s="263"/>
      <c r="C370" s="3" t="s">
        <v>432</v>
      </c>
      <c r="D370" s="2" t="s">
        <v>314</v>
      </c>
      <c r="E370" s="266"/>
      <c r="F370" s="234"/>
      <c r="G370" s="237"/>
    </row>
    <row r="371" spans="1:7" x14ac:dyDescent="0.2">
      <c r="A371" s="262"/>
      <c r="B371" s="263"/>
      <c r="C371" s="3" t="s">
        <v>432</v>
      </c>
      <c r="D371" s="2" t="s">
        <v>315</v>
      </c>
      <c r="E371" s="266"/>
      <c r="F371" s="234"/>
      <c r="G371" s="237"/>
    </row>
    <row r="372" spans="1:7" x14ac:dyDescent="0.2">
      <c r="A372" s="262"/>
      <c r="B372" s="263"/>
      <c r="C372" s="3" t="s">
        <v>432</v>
      </c>
      <c r="D372" s="2" t="s">
        <v>316</v>
      </c>
      <c r="E372" s="266"/>
      <c r="F372" s="234"/>
      <c r="G372" s="237"/>
    </row>
    <row r="373" spans="1:7" x14ac:dyDescent="0.2">
      <c r="A373" s="262"/>
      <c r="B373" s="263"/>
      <c r="C373" s="14" t="s">
        <v>432</v>
      </c>
      <c r="D373" s="2" t="s">
        <v>317</v>
      </c>
      <c r="E373" s="266"/>
      <c r="F373" s="234"/>
      <c r="G373" s="237"/>
    </row>
    <row r="374" spans="1:7" x14ac:dyDescent="0.2">
      <c r="A374" s="262"/>
      <c r="B374" s="263"/>
      <c r="C374" s="3" t="s">
        <v>424</v>
      </c>
      <c r="D374" s="2" t="s">
        <v>318</v>
      </c>
      <c r="E374" s="266"/>
      <c r="F374" s="234"/>
      <c r="G374" s="237"/>
    </row>
    <row r="375" spans="1:7" x14ac:dyDescent="0.2">
      <c r="A375" s="262"/>
      <c r="B375" s="263"/>
      <c r="C375" s="3" t="s">
        <v>425</v>
      </c>
      <c r="D375" s="2" t="s">
        <v>319</v>
      </c>
      <c r="E375" s="266"/>
      <c r="F375" s="234"/>
      <c r="G375" s="237"/>
    </row>
    <row r="376" spans="1:7" x14ac:dyDescent="0.2">
      <c r="A376" s="262"/>
      <c r="B376" s="263"/>
      <c r="C376" s="3" t="s">
        <v>437</v>
      </c>
      <c r="D376" s="2" t="s">
        <v>320</v>
      </c>
      <c r="E376" s="266"/>
      <c r="F376" s="234"/>
      <c r="G376" s="237"/>
    </row>
    <row r="377" spans="1:7" x14ac:dyDescent="0.2">
      <c r="A377" s="262"/>
      <c r="B377" s="263"/>
      <c r="C377" s="3" t="s">
        <v>436</v>
      </c>
      <c r="D377" s="2" t="s">
        <v>321</v>
      </c>
      <c r="E377" s="266"/>
      <c r="F377" s="234"/>
      <c r="G377" s="237"/>
    </row>
    <row r="378" spans="1:7" x14ac:dyDescent="0.2">
      <c r="A378" s="262"/>
      <c r="B378" s="263"/>
      <c r="C378" s="3" t="s">
        <v>435</v>
      </c>
      <c r="D378" s="2" t="s">
        <v>322</v>
      </c>
      <c r="E378" s="266"/>
      <c r="F378" s="234"/>
      <c r="G378" s="237"/>
    </row>
    <row r="379" spans="1:7" x14ac:dyDescent="0.2">
      <c r="A379" s="262"/>
      <c r="B379" s="263"/>
      <c r="C379" s="3" t="s">
        <v>434</v>
      </c>
      <c r="D379" s="2" t="s">
        <v>323</v>
      </c>
      <c r="E379" s="266"/>
      <c r="F379" s="234"/>
      <c r="G379" s="237"/>
    </row>
    <row r="380" spans="1:7" x14ac:dyDescent="0.2">
      <c r="A380" s="262"/>
      <c r="B380" s="263"/>
      <c r="C380" s="3" t="s">
        <v>432</v>
      </c>
      <c r="D380" s="2" t="s">
        <v>324</v>
      </c>
      <c r="E380" s="266"/>
      <c r="F380" s="234"/>
      <c r="G380" s="237"/>
    </row>
    <row r="381" spans="1:7" x14ac:dyDescent="0.2">
      <c r="A381" s="262"/>
      <c r="B381" s="263"/>
      <c r="C381" s="3" t="s">
        <v>429</v>
      </c>
      <c r="D381" s="2" t="s">
        <v>325</v>
      </c>
      <c r="E381" s="266"/>
      <c r="F381" s="234"/>
      <c r="G381" s="237"/>
    </row>
    <row r="382" spans="1:7" x14ac:dyDescent="0.2">
      <c r="A382" s="262"/>
      <c r="B382" s="263"/>
      <c r="C382" s="3" t="s">
        <v>430</v>
      </c>
      <c r="D382" s="2" t="s">
        <v>326</v>
      </c>
      <c r="E382" s="266"/>
      <c r="F382" s="234"/>
      <c r="G382" s="237"/>
    </row>
    <row r="383" spans="1:7" x14ac:dyDescent="0.2">
      <c r="A383" s="262"/>
      <c r="B383" s="263"/>
      <c r="C383" s="3" t="s">
        <v>426</v>
      </c>
      <c r="D383" s="2" t="s">
        <v>327</v>
      </c>
      <c r="E383" s="266"/>
      <c r="F383" s="234"/>
      <c r="G383" s="237"/>
    </row>
    <row r="384" spans="1:7" x14ac:dyDescent="0.2">
      <c r="A384" s="262"/>
      <c r="B384" s="263"/>
      <c r="C384" s="3" t="s">
        <v>427</v>
      </c>
      <c r="D384" s="2" t="s">
        <v>328</v>
      </c>
      <c r="E384" s="266"/>
      <c r="F384" s="234"/>
      <c r="G384" s="237"/>
    </row>
    <row r="385" spans="1:7" x14ac:dyDescent="0.2">
      <c r="A385" s="262"/>
      <c r="B385" s="263"/>
      <c r="C385" s="3" t="s">
        <v>428</v>
      </c>
      <c r="D385" s="2" t="s">
        <v>329</v>
      </c>
      <c r="E385" s="266"/>
      <c r="F385" s="234"/>
      <c r="G385" s="237"/>
    </row>
    <row r="386" spans="1:7" x14ac:dyDescent="0.2">
      <c r="A386" s="262"/>
      <c r="B386" s="263"/>
      <c r="C386" s="3" t="s">
        <v>432</v>
      </c>
      <c r="D386" s="2" t="s">
        <v>281</v>
      </c>
      <c r="E386" s="266"/>
      <c r="F386" s="234"/>
      <c r="G386" s="237"/>
    </row>
    <row r="387" spans="1:7" x14ac:dyDescent="0.2">
      <c r="A387" s="262"/>
      <c r="B387" s="263"/>
      <c r="C387" s="3" t="s">
        <v>432</v>
      </c>
      <c r="D387" s="2" t="s">
        <v>330</v>
      </c>
      <c r="E387" s="266"/>
      <c r="F387" s="234"/>
      <c r="G387" s="237"/>
    </row>
    <row r="388" spans="1:7" x14ac:dyDescent="0.2">
      <c r="A388" s="262"/>
      <c r="B388" s="263"/>
      <c r="C388" s="3" t="s">
        <v>433</v>
      </c>
      <c r="D388" s="2" t="s">
        <v>331</v>
      </c>
      <c r="E388" s="266"/>
      <c r="F388" s="234"/>
      <c r="G388" s="237"/>
    </row>
    <row r="389" spans="1:7" x14ac:dyDescent="0.2">
      <c r="A389" s="262"/>
      <c r="B389" s="263"/>
      <c r="C389" s="3" t="s">
        <v>432</v>
      </c>
      <c r="D389" s="2" t="s">
        <v>332</v>
      </c>
      <c r="E389" s="266"/>
      <c r="F389" s="234"/>
      <c r="G389" s="237"/>
    </row>
    <row r="390" spans="1:7" x14ac:dyDescent="0.2">
      <c r="A390" s="262"/>
      <c r="B390" s="263"/>
      <c r="C390" s="3" t="s">
        <v>432</v>
      </c>
      <c r="D390" s="2" t="s">
        <v>333</v>
      </c>
      <c r="E390" s="266"/>
      <c r="F390" s="234"/>
      <c r="G390" s="237"/>
    </row>
    <row r="391" spans="1:7" ht="13.5" thickBot="1" x14ac:dyDescent="0.25">
      <c r="A391" s="264"/>
      <c r="B391" s="265"/>
      <c r="C391" s="103" t="s">
        <v>432</v>
      </c>
      <c r="D391" s="102" t="s">
        <v>334</v>
      </c>
      <c r="E391" s="267"/>
      <c r="F391" s="235"/>
      <c r="G391" s="238"/>
    </row>
    <row r="392" spans="1:7" ht="26.25" customHeight="1" thickBot="1" x14ac:dyDescent="0.25">
      <c r="A392" s="205" t="s">
        <v>1087</v>
      </c>
      <c r="B392" s="206"/>
      <c r="C392" s="207"/>
      <c r="D392" s="207"/>
      <c r="E392" s="207"/>
      <c r="F392" s="207"/>
      <c r="G392" s="208"/>
    </row>
    <row r="393" spans="1:7" ht="13.5" thickBot="1" x14ac:dyDescent="0.35">
      <c r="A393" s="155"/>
      <c r="B393" s="102">
        <v>1</v>
      </c>
      <c r="C393" s="103" t="s">
        <v>1088</v>
      </c>
      <c r="D393" s="102"/>
      <c r="E393" s="144">
        <v>15</v>
      </c>
      <c r="F393" s="118"/>
      <c r="G393" s="119"/>
    </row>
    <row r="394" spans="1:7" ht="36.75" customHeight="1" thickBot="1" x14ac:dyDescent="0.25">
      <c r="A394" s="254" t="s">
        <v>1084</v>
      </c>
      <c r="B394" s="255"/>
      <c r="C394" s="255"/>
      <c r="D394" s="255"/>
      <c r="E394" s="255"/>
      <c r="F394" s="150"/>
      <c r="G394" s="31"/>
    </row>
    <row r="395" spans="1:7" ht="17.5" x14ac:dyDescent="0.35">
      <c r="A395" s="83"/>
      <c r="B395" s="83"/>
      <c r="C395" s="83"/>
      <c r="D395" s="83"/>
      <c r="E395" s="83"/>
      <c r="F395" s="84"/>
      <c r="G395" s="85"/>
    </row>
    <row r="396" spans="1:7" ht="12.75" customHeight="1" x14ac:dyDescent="0.2">
      <c r="A396" s="209" t="s">
        <v>1092</v>
      </c>
      <c r="B396" s="210"/>
      <c r="C396" s="210"/>
      <c r="D396" s="210"/>
      <c r="E396" s="210"/>
      <c r="F396" s="210"/>
      <c r="G396" s="211"/>
    </row>
    <row r="397" spans="1:7" ht="25.5" customHeight="1" thickBot="1" x14ac:dyDescent="0.25">
      <c r="A397" s="152"/>
      <c r="B397" s="86">
        <v>1</v>
      </c>
      <c r="C397" s="87" t="s">
        <v>1093</v>
      </c>
      <c r="D397" s="258"/>
      <c r="E397" s="259"/>
      <c r="F397" s="23"/>
      <c r="G397" s="156"/>
    </row>
    <row r="398" spans="1:7" ht="37.5" customHeight="1" thickBot="1" x14ac:dyDescent="0.25">
      <c r="A398" s="230" t="s">
        <v>1085</v>
      </c>
      <c r="B398" s="231"/>
      <c r="C398" s="231"/>
      <c r="D398" s="231"/>
      <c r="E398" s="232"/>
      <c r="F398" s="151"/>
      <c r="G398" s="151"/>
    </row>
    <row r="399" spans="1:7" ht="12.75" customHeight="1" x14ac:dyDescent="0.2">
      <c r="A399" s="209" t="s">
        <v>1089</v>
      </c>
      <c r="B399" s="210"/>
      <c r="C399" s="210"/>
      <c r="D399" s="210"/>
      <c r="E399" s="210"/>
      <c r="F399" s="210"/>
      <c r="G399" s="211"/>
    </row>
    <row r="400" spans="1:7" ht="14.5" thickBot="1" x14ac:dyDescent="0.25">
      <c r="A400" s="153"/>
      <c r="B400" s="86">
        <v>1</v>
      </c>
      <c r="C400" s="87" t="s">
        <v>1090</v>
      </c>
      <c r="D400" s="258"/>
      <c r="E400" s="259"/>
      <c r="F400" s="23"/>
      <c r="G400" s="154"/>
    </row>
    <row r="401" spans="1:7" ht="36.75" customHeight="1" thickBot="1" x14ac:dyDescent="0.25">
      <c r="A401" s="254" t="s">
        <v>1086</v>
      </c>
      <c r="B401" s="255"/>
      <c r="C401" s="255"/>
      <c r="D401" s="255"/>
      <c r="E401" s="256"/>
      <c r="F401" s="149"/>
      <c r="G401" s="149"/>
    </row>
    <row r="403" spans="1:7" x14ac:dyDescent="0.3">
      <c r="D403" s="72"/>
      <c r="E403" s="20"/>
      <c r="F403" s="20"/>
    </row>
    <row r="404" spans="1:7" x14ac:dyDescent="0.3">
      <c r="D404" s="72"/>
      <c r="E404" s="20"/>
      <c r="F404" s="20"/>
    </row>
  </sheetData>
  <sortState xmlns:xlrd2="http://schemas.microsoft.com/office/spreadsheetml/2017/richdata2" ref="C231:E251">
    <sortCondition ref="D231:D251"/>
  </sortState>
  <mergeCells count="71">
    <mergeCell ref="A401:E401"/>
    <mergeCell ref="A17:F17"/>
    <mergeCell ref="A19:E19"/>
    <mergeCell ref="F19:G19"/>
    <mergeCell ref="A394:E394"/>
    <mergeCell ref="D397:E397"/>
    <mergeCell ref="D400:E400"/>
    <mergeCell ref="A351:B391"/>
    <mergeCell ref="E352:E391"/>
    <mergeCell ref="B21:G21"/>
    <mergeCell ref="A231:A252"/>
    <mergeCell ref="A265:A268"/>
    <mergeCell ref="A261:A263"/>
    <mergeCell ref="A254:A256"/>
    <mergeCell ref="A270:A299"/>
    <mergeCell ref="B117:G117"/>
    <mergeCell ref="B122:G122"/>
    <mergeCell ref="B146:B147"/>
    <mergeCell ref="B148:B149"/>
    <mergeCell ref="A22:A35"/>
    <mergeCell ref="A37:A80"/>
    <mergeCell ref="A82:A96"/>
    <mergeCell ref="A109:A116"/>
    <mergeCell ref="F1:G1"/>
    <mergeCell ref="A3:G5"/>
    <mergeCell ref="A6:G6"/>
    <mergeCell ref="A8:C8"/>
    <mergeCell ref="A9:C9"/>
    <mergeCell ref="A301:A350"/>
    <mergeCell ref="A398:E398"/>
    <mergeCell ref="F352:F391"/>
    <mergeCell ref="G352:G391"/>
    <mergeCell ref="A11:G11"/>
    <mergeCell ref="A12:G12"/>
    <mergeCell ref="A13:G13"/>
    <mergeCell ref="A14:F14"/>
    <mergeCell ref="A15:G15"/>
    <mergeCell ref="A16:G16"/>
    <mergeCell ref="B97:G97"/>
    <mergeCell ref="B145:G145"/>
    <mergeCell ref="B152:G152"/>
    <mergeCell ref="A154:B154"/>
    <mergeCell ref="C154:G154"/>
    <mergeCell ref="B108:G108"/>
    <mergeCell ref="B260:G260"/>
    <mergeCell ref="B264:G264"/>
    <mergeCell ref="A269:B269"/>
    <mergeCell ref="C269:G269"/>
    <mergeCell ref="A300:B300"/>
    <mergeCell ref="C300:G300"/>
    <mergeCell ref="A155:A189"/>
    <mergeCell ref="A191:A224"/>
    <mergeCell ref="A226:A229"/>
    <mergeCell ref="B253:G253"/>
    <mergeCell ref="B257:G257"/>
    <mergeCell ref="A392:B392"/>
    <mergeCell ref="C392:G392"/>
    <mergeCell ref="A396:G396"/>
    <mergeCell ref="A399:G399"/>
    <mergeCell ref="A18:G18"/>
    <mergeCell ref="C190:G190"/>
    <mergeCell ref="B230:G230"/>
    <mergeCell ref="B225:G225"/>
    <mergeCell ref="A98:A107"/>
    <mergeCell ref="A190:B190"/>
    <mergeCell ref="B36:G36"/>
    <mergeCell ref="B81:G81"/>
    <mergeCell ref="B150:B151"/>
    <mergeCell ref="A118:A121"/>
    <mergeCell ref="A123:A144"/>
    <mergeCell ref="A146:A15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D201-8A79-46D6-AD64-A65A39E74711}">
  <dimension ref="A1:G42"/>
  <sheetViews>
    <sheetView workbookViewId="0">
      <selection sqref="A1:E42"/>
    </sheetView>
  </sheetViews>
  <sheetFormatPr defaultRowHeight="10" x14ac:dyDescent="0.2"/>
  <cols>
    <col min="1" max="1" width="16" customWidth="1"/>
    <col min="2" max="2" width="14.109375" customWidth="1"/>
    <col min="3" max="3" width="77.6640625" customWidth="1"/>
    <col min="4" max="4" width="51.33203125" customWidth="1"/>
    <col min="5" max="5" width="29.33203125" customWidth="1"/>
    <col min="6" max="6" width="60.6640625" customWidth="1"/>
    <col min="7" max="7" width="29.33203125" customWidth="1"/>
  </cols>
  <sheetData>
    <row r="1" spans="1:7" ht="26" x14ac:dyDescent="0.2">
      <c r="A1" s="111" t="s">
        <v>690</v>
      </c>
      <c r="B1" s="111" t="s">
        <v>1</v>
      </c>
      <c r="C1" s="111" t="s">
        <v>2</v>
      </c>
      <c r="D1" s="112" t="s">
        <v>293</v>
      </c>
      <c r="E1" s="112" t="s">
        <v>479</v>
      </c>
    </row>
    <row r="2" spans="1:7" ht="13" x14ac:dyDescent="0.3">
      <c r="A2" s="275" t="s">
        <v>335</v>
      </c>
      <c r="B2" s="276"/>
      <c r="C2" s="61" t="s">
        <v>714</v>
      </c>
      <c r="D2" s="3" t="s">
        <v>705</v>
      </c>
      <c r="E2" s="82">
        <v>16</v>
      </c>
      <c r="F2" s="64"/>
      <c r="G2" s="65"/>
    </row>
    <row r="3" spans="1:7" ht="13" x14ac:dyDescent="0.3">
      <c r="A3" s="277"/>
      <c r="B3" s="278"/>
      <c r="C3" s="3" t="s">
        <v>416</v>
      </c>
      <c r="D3" s="3" t="s">
        <v>294</v>
      </c>
      <c r="E3" s="80"/>
      <c r="F3" s="64"/>
      <c r="G3" s="65"/>
    </row>
    <row r="4" spans="1:7" ht="13" x14ac:dyDescent="0.3">
      <c r="A4" s="277"/>
      <c r="B4" s="278"/>
      <c r="C4" s="3" t="s">
        <v>431</v>
      </c>
      <c r="D4" s="3" t="s">
        <v>295</v>
      </c>
      <c r="E4" s="81"/>
      <c r="F4" s="64"/>
      <c r="G4" s="65"/>
    </row>
    <row r="5" spans="1:7" ht="13" x14ac:dyDescent="0.3">
      <c r="A5" s="277"/>
      <c r="B5" s="278"/>
      <c r="C5" s="3" t="s">
        <v>441</v>
      </c>
      <c r="D5" s="3" t="s">
        <v>296</v>
      </c>
      <c r="E5" s="81"/>
      <c r="F5" s="64"/>
      <c r="G5" s="65"/>
    </row>
    <row r="6" spans="1:7" ht="13" x14ac:dyDescent="0.3">
      <c r="A6" s="277"/>
      <c r="B6" s="278"/>
      <c r="C6" s="3" t="s">
        <v>297</v>
      </c>
      <c r="D6" s="3" t="s">
        <v>298</v>
      </c>
      <c r="E6" s="81"/>
      <c r="F6" s="64"/>
      <c r="G6" s="65"/>
    </row>
    <row r="7" spans="1:7" ht="13" x14ac:dyDescent="0.3">
      <c r="A7" s="277"/>
      <c r="B7" s="278"/>
      <c r="C7" s="3" t="s">
        <v>440</v>
      </c>
      <c r="D7" s="3" t="s">
        <v>299</v>
      </c>
      <c r="E7" s="81"/>
      <c r="F7" s="64"/>
      <c r="G7" s="65"/>
    </row>
    <row r="8" spans="1:7" ht="13" x14ac:dyDescent="0.3">
      <c r="A8" s="277"/>
      <c r="B8" s="278"/>
      <c r="C8" s="3" t="s">
        <v>439</v>
      </c>
      <c r="D8" s="3" t="s">
        <v>300</v>
      </c>
      <c r="E8" s="81"/>
      <c r="F8" s="64"/>
      <c r="G8" s="65"/>
    </row>
    <row r="9" spans="1:7" ht="13" x14ac:dyDescent="0.3">
      <c r="A9" s="277"/>
      <c r="B9" s="278"/>
      <c r="C9" s="3" t="s">
        <v>432</v>
      </c>
      <c r="D9" s="3" t="s">
        <v>301</v>
      </c>
      <c r="E9" s="81"/>
      <c r="F9" s="64"/>
      <c r="G9" s="65"/>
    </row>
    <row r="10" spans="1:7" ht="13" x14ac:dyDescent="0.3">
      <c r="A10" s="277"/>
      <c r="B10" s="278"/>
      <c r="C10" s="3" t="s">
        <v>438</v>
      </c>
      <c r="D10" s="3" t="s">
        <v>302</v>
      </c>
      <c r="E10" s="81"/>
      <c r="F10" s="64"/>
      <c r="G10" s="65"/>
    </row>
    <row r="11" spans="1:7" ht="13" x14ac:dyDescent="0.3">
      <c r="A11" s="277"/>
      <c r="B11" s="278"/>
      <c r="C11" s="3" t="s">
        <v>303</v>
      </c>
      <c r="D11" s="3" t="s">
        <v>304</v>
      </c>
      <c r="E11" s="81"/>
      <c r="F11" s="64"/>
      <c r="G11" s="65"/>
    </row>
    <row r="12" spans="1:7" ht="13" x14ac:dyDescent="0.3">
      <c r="A12" s="277"/>
      <c r="B12" s="278"/>
      <c r="C12" s="3" t="s">
        <v>418</v>
      </c>
      <c r="D12" s="3" t="s">
        <v>305</v>
      </c>
      <c r="E12" s="81"/>
      <c r="F12" s="64"/>
      <c r="G12" s="65"/>
    </row>
    <row r="13" spans="1:7" ht="13" x14ac:dyDescent="0.3">
      <c r="A13" s="277"/>
      <c r="B13" s="278"/>
      <c r="C13" s="3" t="s">
        <v>417</v>
      </c>
      <c r="D13" s="3" t="s">
        <v>306</v>
      </c>
      <c r="E13" s="81"/>
      <c r="F13" s="64"/>
      <c r="G13" s="65"/>
    </row>
    <row r="14" spans="1:7" ht="13" x14ac:dyDescent="0.3">
      <c r="A14" s="277"/>
      <c r="B14" s="278"/>
      <c r="C14" s="3" t="s">
        <v>419</v>
      </c>
      <c r="D14" s="3" t="s">
        <v>307</v>
      </c>
      <c r="E14" s="81"/>
      <c r="F14" s="64"/>
      <c r="G14" s="65"/>
    </row>
    <row r="15" spans="1:7" ht="13" x14ac:dyDescent="0.3">
      <c r="A15" s="277"/>
      <c r="B15" s="278"/>
      <c r="C15" s="3" t="s">
        <v>420</v>
      </c>
      <c r="D15" s="3" t="s">
        <v>308</v>
      </c>
      <c r="E15" s="81"/>
      <c r="F15" s="64"/>
      <c r="G15" s="65"/>
    </row>
    <row r="16" spans="1:7" ht="13" x14ac:dyDescent="0.3">
      <c r="A16" s="277"/>
      <c r="B16" s="278"/>
      <c r="C16" s="3" t="s">
        <v>421</v>
      </c>
      <c r="D16" s="3" t="s">
        <v>309</v>
      </c>
      <c r="E16" s="81"/>
      <c r="F16" s="64"/>
      <c r="G16" s="65"/>
    </row>
    <row r="17" spans="1:7" ht="13" x14ac:dyDescent="0.3">
      <c r="A17" s="277"/>
      <c r="B17" s="278"/>
      <c r="C17" s="3" t="s">
        <v>432</v>
      </c>
      <c r="D17" s="3" t="s">
        <v>310</v>
      </c>
      <c r="E17" s="81"/>
      <c r="F17" s="64"/>
      <c r="G17" s="65"/>
    </row>
    <row r="18" spans="1:7" ht="13" x14ac:dyDescent="0.3">
      <c r="A18" s="277"/>
      <c r="B18" s="278"/>
      <c r="C18" s="3" t="s">
        <v>422</v>
      </c>
      <c r="D18" s="3" t="s">
        <v>311</v>
      </c>
      <c r="E18" s="81"/>
      <c r="F18" s="64"/>
      <c r="G18" s="65"/>
    </row>
    <row r="19" spans="1:7" ht="13" x14ac:dyDescent="0.3">
      <c r="A19" s="277"/>
      <c r="B19" s="278"/>
      <c r="C19" s="3" t="s">
        <v>432</v>
      </c>
      <c r="D19" s="3" t="s">
        <v>312</v>
      </c>
      <c r="E19" s="81"/>
      <c r="F19" s="64"/>
      <c r="G19" s="65"/>
    </row>
    <row r="20" spans="1:7" ht="13" x14ac:dyDescent="0.3">
      <c r="A20" s="277"/>
      <c r="B20" s="278"/>
      <c r="C20" s="3" t="s">
        <v>423</v>
      </c>
      <c r="D20" s="3" t="s">
        <v>313</v>
      </c>
      <c r="E20" s="81"/>
      <c r="F20" s="64"/>
      <c r="G20" s="65"/>
    </row>
    <row r="21" spans="1:7" ht="13" x14ac:dyDescent="0.3">
      <c r="A21" s="277"/>
      <c r="B21" s="278"/>
      <c r="C21" s="3" t="s">
        <v>432</v>
      </c>
      <c r="D21" s="3" t="s">
        <v>314</v>
      </c>
      <c r="E21" s="81"/>
      <c r="F21" s="64"/>
      <c r="G21" s="65"/>
    </row>
    <row r="22" spans="1:7" ht="13" x14ac:dyDescent="0.3">
      <c r="A22" s="277"/>
      <c r="B22" s="278"/>
      <c r="C22" s="3" t="s">
        <v>432</v>
      </c>
      <c r="D22" s="3" t="s">
        <v>315</v>
      </c>
      <c r="E22" s="81"/>
      <c r="F22" s="64"/>
      <c r="G22" s="65"/>
    </row>
    <row r="23" spans="1:7" ht="13" x14ac:dyDescent="0.3">
      <c r="A23" s="277"/>
      <c r="B23" s="278"/>
      <c r="C23" s="3" t="s">
        <v>432</v>
      </c>
      <c r="D23" s="3" t="s">
        <v>316</v>
      </c>
      <c r="E23" s="81"/>
      <c r="F23" s="64"/>
      <c r="G23" s="65"/>
    </row>
    <row r="24" spans="1:7" ht="13" x14ac:dyDescent="0.3">
      <c r="A24" s="277"/>
      <c r="B24" s="278"/>
      <c r="C24" s="14" t="s">
        <v>432</v>
      </c>
      <c r="D24" s="3" t="s">
        <v>317</v>
      </c>
      <c r="E24" s="81"/>
      <c r="F24" s="64"/>
      <c r="G24" s="65"/>
    </row>
    <row r="25" spans="1:7" ht="13" x14ac:dyDescent="0.3">
      <c r="A25" s="277"/>
      <c r="B25" s="278"/>
      <c r="C25" s="3" t="s">
        <v>424</v>
      </c>
      <c r="D25" s="3" t="s">
        <v>318</v>
      </c>
      <c r="E25" s="81"/>
      <c r="F25" s="64"/>
      <c r="G25" s="65"/>
    </row>
    <row r="26" spans="1:7" ht="13" x14ac:dyDescent="0.3">
      <c r="A26" s="277"/>
      <c r="B26" s="278"/>
      <c r="C26" s="3" t="s">
        <v>425</v>
      </c>
      <c r="D26" s="3" t="s">
        <v>319</v>
      </c>
      <c r="E26" s="81"/>
      <c r="F26" s="64"/>
      <c r="G26" s="65"/>
    </row>
    <row r="27" spans="1:7" ht="13" x14ac:dyDescent="0.3">
      <c r="A27" s="277"/>
      <c r="B27" s="278"/>
      <c r="C27" s="3" t="s">
        <v>437</v>
      </c>
      <c r="D27" s="3" t="s">
        <v>320</v>
      </c>
      <c r="E27" s="81"/>
      <c r="F27" s="64"/>
      <c r="G27" s="65"/>
    </row>
    <row r="28" spans="1:7" ht="13" x14ac:dyDescent="0.3">
      <c r="A28" s="277"/>
      <c r="B28" s="278"/>
      <c r="C28" s="3" t="s">
        <v>436</v>
      </c>
      <c r="D28" s="3" t="s">
        <v>321</v>
      </c>
      <c r="E28" s="81"/>
      <c r="F28" s="64"/>
      <c r="G28" s="65"/>
    </row>
    <row r="29" spans="1:7" ht="13" x14ac:dyDescent="0.3">
      <c r="A29" s="277"/>
      <c r="B29" s="278"/>
      <c r="C29" s="3" t="s">
        <v>435</v>
      </c>
      <c r="D29" s="3" t="s">
        <v>322</v>
      </c>
      <c r="E29" s="81"/>
      <c r="F29" s="64"/>
      <c r="G29" s="65"/>
    </row>
    <row r="30" spans="1:7" ht="13" x14ac:dyDescent="0.3">
      <c r="A30" s="277"/>
      <c r="B30" s="278"/>
      <c r="C30" s="3" t="s">
        <v>434</v>
      </c>
      <c r="D30" s="3" t="s">
        <v>323</v>
      </c>
      <c r="E30" s="81"/>
      <c r="F30" s="64"/>
      <c r="G30" s="65"/>
    </row>
    <row r="31" spans="1:7" ht="13" x14ac:dyDescent="0.3">
      <c r="A31" s="277"/>
      <c r="B31" s="278"/>
      <c r="C31" s="3" t="s">
        <v>432</v>
      </c>
      <c r="D31" s="3" t="s">
        <v>324</v>
      </c>
      <c r="E31" s="81"/>
      <c r="F31" s="64"/>
      <c r="G31" s="65"/>
    </row>
    <row r="32" spans="1:7" ht="13" x14ac:dyDescent="0.3">
      <c r="A32" s="277"/>
      <c r="B32" s="278"/>
      <c r="C32" s="3" t="s">
        <v>429</v>
      </c>
      <c r="D32" s="3" t="s">
        <v>325</v>
      </c>
      <c r="E32" s="81"/>
      <c r="F32" s="64"/>
      <c r="G32" s="65"/>
    </row>
    <row r="33" spans="1:7" ht="13" x14ac:dyDescent="0.3">
      <c r="A33" s="277"/>
      <c r="B33" s="278"/>
      <c r="C33" s="3" t="s">
        <v>430</v>
      </c>
      <c r="D33" s="3" t="s">
        <v>326</v>
      </c>
      <c r="E33" s="81"/>
      <c r="F33" s="64"/>
      <c r="G33" s="65"/>
    </row>
    <row r="34" spans="1:7" ht="13" x14ac:dyDescent="0.3">
      <c r="A34" s="277"/>
      <c r="B34" s="278"/>
      <c r="C34" s="3" t="s">
        <v>426</v>
      </c>
      <c r="D34" s="3" t="s">
        <v>327</v>
      </c>
      <c r="E34" s="81"/>
      <c r="F34" s="64"/>
      <c r="G34" s="65"/>
    </row>
    <row r="35" spans="1:7" ht="13" x14ac:dyDescent="0.3">
      <c r="A35" s="277"/>
      <c r="B35" s="278"/>
      <c r="C35" s="3" t="s">
        <v>427</v>
      </c>
      <c r="D35" s="3" t="s">
        <v>328</v>
      </c>
      <c r="E35" s="81"/>
      <c r="F35" s="64"/>
      <c r="G35" s="65"/>
    </row>
    <row r="36" spans="1:7" ht="13" x14ac:dyDescent="0.3">
      <c r="A36" s="277"/>
      <c r="B36" s="278"/>
      <c r="C36" s="3" t="s">
        <v>428</v>
      </c>
      <c r="D36" s="3" t="s">
        <v>329</v>
      </c>
      <c r="E36" s="81"/>
      <c r="F36" s="64"/>
      <c r="G36" s="65"/>
    </row>
    <row r="37" spans="1:7" ht="13" x14ac:dyDescent="0.3">
      <c r="A37" s="277"/>
      <c r="B37" s="278"/>
      <c r="C37" s="3" t="s">
        <v>432</v>
      </c>
      <c r="D37" s="3" t="s">
        <v>281</v>
      </c>
      <c r="E37" s="81"/>
      <c r="F37" s="64"/>
      <c r="G37" s="65"/>
    </row>
    <row r="38" spans="1:7" ht="13" x14ac:dyDescent="0.3">
      <c r="A38" s="277"/>
      <c r="B38" s="278"/>
      <c r="C38" s="3" t="s">
        <v>432</v>
      </c>
      <c r="D38" s="3" t="s">
        <v>330</v>
      </c>
      <c r="E38" s="81"/>
      <c r="F38" s="64"/>
      <c r="G38" s="65"/>
    </row>
    <row r="39" spans="1:7" ht="13" x14ac:dyDescent="0.3">
      <c r="A39" s="277"/>
      <c r="B39" s="278"/>
      <c r="C39" s="3" t="s">
        <v>433</v>
      </c>
      <c r="D39" s="3" t="s">
        <v>331</v>
      </c>
      <c r="E39" s="81"/>
      <c r="F39" s="64"/>
      <c r="G39" s="65"/>
    </row>
    <row r="40" spans="1:7" ht="13" x14ac:dyDescent="0.3">
      <c r="A40" s="277"/>
      <c r="B40" s="278"/>
      <c r="C40" s="3" t="s">
        <v>432</v>
      </c>
      <c r="D40" s="3" t="s">
        <v>332</v>
      </c>
      <c r="E40" s="81"/>
      <c r="F40" s="64"/>
      <c r="G40" s="65"/>
    </row>
    <row r="41" spans="1:7" ht="13" x14ac:dyDescent="0.3">
      <c r="A41" s="277"/>
      <c r="B41" s="278"/>
      <c r="C41" s="3" t="s">
        <v>432</v>
      </c>
      <c r="D41" s="3" t="s">
        <v>333</v>
      </c>
      <c r="E41" s="81"/>
      <c r="F41" s="64"/>
      <c r="G41" s="65"/>
    </row>
    <row r="42" spans="1:7" ht="13" x14ac:dyDescent="0.3">
      <c r="A42" s="277"/>
      <c r="B42" s="278"/>
      <c r="C42" s="94" t="s">
        <v>432</v>
      </c>
      <c r="D42" s="94" t="s">
        <v>334</v>
      </c>
      <c r="E42" s="95"/>
      <c r="F42" s="96"/>
      <c r="G42" s="97"/>
    </row>
  </sheetData>
  <mergeCells count="1">
    <mergeCell ref="A2:B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2FF6-7FE4-4118-93F8-3526F6FA8044}">
  <dimension ref="A1:C26"/>
  <sheetViews>
    <sheetView workbookViewId="0">
      <selection activeCell="H7" sqref="H7"/>
    </sheetView>
  </sheetViews>
  <sheetFormatPr defaultRowHeight="10" x14ac:dyDescent="0.2"/>
  <cols>
    <col min="1" max="1" width="9.6640625" customWidth="1"/>
    <col min="2" max="2" width="77.6640625" customWidth="1"/>
    <col min="3" max="3" width="26.6640625" customWidth="1"/>
  </cols>
  <sheetData>
    <row r="1" spans="1:3" ht="13" x14ac:dyDescent="0.2">
      <c r="A1" s="50">
        <v>36</v>
      </c>
      <c r="B1" s="3" t="s">
        <v>657</v>
      </c>
      <c r="C1" s="2">
        <v>12494</v>
      </c>
    </row>
    <row r="2" spans="1:3" ht="13" x14ac:dyDescent="0.2">
      <c r="A2" s="50">
        <v>164</v>
      </c>
      <c r="B2" s="3" t="s">
        <v>452</v>
      </c>
      <c r="C2" s="2" t="s">
        <v>658</v>
      </c>
    </row>
    <row r="3" spans="1:3" ht="13" x14ac:dyDescent="0.2">
      <c r="A3" s="50">
        <v>169</v>
      </c>
      <c r="B3" s="3" t="s">
        <v>659</v>
      </c>
      <c r="C3" s="2">
        <v>10671.2</v>
      </c>
    </row>
    <row r="4" spans="1:3" ht="13" x14ac:dyDescent="0.2">
      <c r="A4" s="50">
        <v>177</v>
      </c>
      <c r="B4" s="3" t="s">
        <v>660</v>
      </c>
      <c r="C4" s="2">
        <v>190.0041311</v>
      </c>
    </row>
    <row r="5" spans="1:3" ht="13" x14ac:dyDescent="0.2">
      <c r="A5" s="50">
        <v>189</v>
      </c>
      <c r="B5" s="3" t="s">
        <v>514</v>
      </c>
      <c r="C5" s="2" t="s">
        <v>661</v>
      </c>
    </row>
    <row r="6" spans="1:3" ht="13" x14ac:dyDescent="0.2">
      <c r="A6" s="50">
        <v>210</v>
      </c>
      <c r="B6" s="3" t="s">
        <v>496</v>
      </c>
      <c r="C6" s="2" t="s">
        <v>549</v>
      </c>
    </row>
    <row r="7" spans="1:3" ht="13" x14ac:dyDescent="0.2">
      <c r="A7" s="50">
        <v>211</v>
      </c>
      <c r="B7" s="3" t="s">
        <v>550</v>
      </c>
      <c r="C7" s="2" t="s">
        <v>662</v>
      </c>
    </row>
    <row r="8" spans="1:3" ht="13" x14ac:dyDescent="0.2">
      <c r="A8" s="50">
        <v>222</v>
      </c>
      <c r="B8" s="3" t="s">
        <v>539</v>
      </c>
      <c r="C8" s="2" t="s">
        <v>663</v>
      </c>
    </row>
    <row r="9" spans="1:3" ht="13" x14ac:dyDescent="0.2">
      <c r="A9" s="50">
        <v>227</v>
      </c>
      <c r="B9" s="3" t="s">
        <v>664</v>
      </c>
      <c r="C9" s="2" t="s">
        <v>665</v>
      </c>
    </row>
    <row r="10" spans="1:3" ht="13" x14ac:dyDescent="0.2">
      <c r="A10" s="50">
        <v>231</v>
      </c>
      <c r="B10" s="3" t="s">
        <v>533</v>
      </c>
      <c r="C10" s="2" t="s">
        <v>666</v>
      </c>
    </row>
    <row r="11" spans="1:3" ht="13" x14ac:dyDescent="0.2">
      <c r="A11" s="50">
        <v>238</v>
      </c>
      <c r="B11" s="3" t="s">
        <v>514</v>
      </c>
      <c r="C11" s="2" t="s">
        <v>667</v>
      </c>
    </row>
    <row r="12" spans="1:3" ht="13" x14ac:dyDescent="0.2">
      <c r="A12" s="50">
        <v>239</v>
      </c>
      <c r="B12" s="3" t="s">
        <v>556</v>
      </c>
      <c r="C12" s="2" t="s">
        <v>668</v>
      </c>
    </row>
    <row r="13" spans="1:3" ht="13" x14ac:dyDescent="0.2">
      <c r="A13" s="50">
        <v>240</v>
      </c>
      <c r="B13" s="3" t="s">
        <v>669</v>
      </c>
      <c r="C13" s="2" t="s">
        <v>670</v>
      </c>
    </row>
    <row r="14" spans="1:3" ht="13" x14ac:dyDescent="0.2">
      <c r="A14" s="50">
        <v>241</v>
      </c>
      <c r="B14" s="3" t="s">
        <v>671</v>
      </c>
      <c r="C14" s="2" t="s">
        <v>672</v>
      </c>
    </row>
    <row r="15" spans="1:3" ht="13" x14ac:dyDescent="0.2">
      <c r="A15" s="50">
        <v>242</v>
      </c>
      <c r="B15" s="3" t="s">
        <v>673</v>
      </c>
      <c r="C15" s="2" t="s">
        <v>674</v>
      </c>
    </row>
    <row r="16" spans="1:3" ht="13" x14ac:dyDescent="0.2">
      <c r="A16" s="50">
        <v>244</v>
      </c>
      <c r="B16" s="3" t="s">
        <v>529</v>
      </c>
      <c r="C16" s="2" t="s">
        <v>675</v>
      </c>
    </row>
    <row r="17" spans="1:3" ht="13" x14ac:dyDescent="0.2">
      <c r="A17" s="50">
        <v>245</v>
      </c>
      <c r="B17" s="3" t="s">
        <v>568</v>
      </c>
      <c r="C17" s="2" t="s">
        <v>569</v>
      </c>
    </row>
    <row r="18" spans="1:3" ht="13" x14ac:dyDescent="0.2">
      <c r="A18" s="50">
        <v>250</v>
      </c>
      <c r="B18" s="3" t="s">
        <v>527</v>
      </c>
      <c r="C18" s="2" t="s">
        <v>676</v>
      </c>
    </row>
    <row r="19" spans="1:3" ht="13" x14ac:dyDescent="0.2">
      <c r="A19" s="50">
        <v>251</v>
      </c>
      <c r="B19" s="3" t="s">
        <v>565</v>
      </c>
      <c r="C19" s="2" t="s">
        <v>677</v>
      </c>
    </row>
    <row r="20" spans="1:3" ht="13" x14ac:dyDescent="0.2">
      <c r="A20" s="50">
        <v>252</v>
      </c>
      <c r="B20" s="3" t="s">
        <v>535</v>
      </c>
      <c r="C20" s="2" t="s">
        <v>678</v>
      </c>
    </row>
    <row r="21" spans="1:3" ht="13" x14ac:dyDescent="0.2">
      <c r="A21" s="50">
        <v>254</v>
      </c>
      <c r="B21" s="3" t="s">
        <v>540</v>
      </c>
      <c r="C21" s="2" t="s">
        <v>679</v>
      </c>
    </row>
    <row r="22" spans="1:3" ht="13" x14ac:dyDescent="0.2">
      <c r="A22" s="50">
        <v>255</v>
      </c>
      <c r="B22" s="3" t="s">
        <v>575</v>
      </c>
      <c r="C22" s="2" t="s">
        <v>680</v>
      </c>
    </row>
    <row r="23" spans="1:3" ht="13" x14ac:dyDescent="0.2">
      <c r="A23" s="50">
        <v>257</v>
      </c>
      <c r="B23" s="3" t="s">
        <v>508</v>
      </c>
      <c r="C23" s="2" t="s">
        <v>681</v>
      </c>
    </row>
    <row r="24" spans="1:3" ht="13" x14ac:dyDescent="0.2">
      <c r="A24" s="50">
        <v>258</v>
      </c>
      <c r="B24" s="3" t="s">
        <v>546</v>
      </c>
      <c r="C24" s="2" t="s">
        <v>682</v>
      </c>
    </row>
    <row r="25" spans="1:3" ht="13" x14ac:dyDescent="0.2">
      <c r="A25" s="50">
        <v>259</v>
      </c>
      <c r="B25" s="3" t="s">
        <v>683</v>
      </c>
      <c r="C25" s="2" t="s">
        <v>684</v>
      </c>
    </row>
    <row r="26" spans="1:3" ht="13" x14ac:dyDescent="0.2">
      <c r="A26" s="50">
        <v>260</v>
      </c>
      <c r="B26" s="3" t="s">
        <v>500</v>
      </c>
      <c r="C26" s="2" t="s">
        <v>685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29A9-DD7A-4362-A16D-0EC16D41AEC8}">
  <dimension ref="A1:D281"/>
  <sheetViews>
    <sheetView topLeftCell="A150" workbookViewId="0"/>
  </sheetViews>
  <sheetFormatPr defaultRowHeight="10" x14ac:dyDescent="0.2"/>
  <cols>
    <col min="1" max="1" width="9.6640625" customWidth="1"/>
    <col min="2" max="2" width="77.6640625" customWidth="1"/>
    <col min="3" max="3" width="26.6640625" customWidth="1"/>
    <col min="4" max="4" width="55.33203125" customWidth="1"/>
  </cols>
  <sheetData>
    <row r="1" spans="1:4" x14ac:dyDescent="0.2">
      <c r="A1" s="57" t="s">
        <v>686</v>
      </c>
    </row>
    <row r="2" spans="1:4" ht="13" x14ac:dyDescent="0.2">
      <c r="A2" s="9">
        <v>1</v>
      </c>
      <c r="B2" s="8" t="s">
        <v>3</v>
      </c>
      <c r="C2" s="9">
        <v>10045</v>
      </c>
      <c r="D2" s="3" t="s">
        <v>4</v>
      </c>
    </row>
    <row r="3" spans="1:4" ht="13" x14ac:dyDescent="0.2">
      <c r="A3" s="9">
        <v>2</v>
      </c>
      <c r="B3" s="8" t="s">
        <v>5</v>
      </c>
      <c r="C3" s="9">
        <v>10027</v>
      </c>
      <c r="D3" s="3" t="s">
        <v>6</v>
      </c>
    </row>
    <row r="4" spans="1:4" ht="13" x14ac:dyDescent="0.2">
      <c r="A4" s="9">
        <v>3</v>
      </c>
      <c r="B4" s="8" t="s">
        <v>7</v>
      </c>
      <c r="C4" s="9">
        <v>12617</v>
      </c>
      <c r="D4" s="3" t="s">
        <v>8</v>
      </c>
    </row>
    <row r="5" spans="1:4" ht="13" x14ac:dyDescent="0.2">
      <c r="A5" s="9">
        <v>4</v>
      </c>
      <c r="B5" s="8" t="s">
        <v>9</v>
      </c>
      <c r="C5" s="9">
        <v>12609</v>
      </c>
      <c r="D5" s="3" t="s">
        <v>10</v>
      </c>
    </row>
    <row r="6" spans="1:4" ht="13" x14ac:dyDescent="0.2">
      <c r="A6" s="9">
        <v>5</v>
      </c>
      <c r="B6" s="8" t="s">
        <v>11</v>
      </c>
      <c r="C6" s="9">
        <v>12488</v>
      </c>
      <c r="D6" s="8" t="s">
        <v>12</v>
      </c>
    </row>
    <row r="7" spans="1:4" ht="13" x14ac:dyDescent="0.2">
      <c r="A7" s="9">
        <v>6</v>
      </c>
      <c r="B7" s="8" t="s">
        <v>13</v>
      </c>
      <c r="C7" s="9">
        <v>13496</v>
      </c>
      <c r="D7" s="8" t="s">
        <v>14</v>
      </c>
    </row>
    <row r="8" spans="1:4" ht="13" x14ac:dyDescent="0.2">
      <c r="A8" s="9">
        <v>7</v>
      </c>
      <c r="B8" s="8" t="s">
        <v>15</v>
      </c>
      <c r="C8" s="9">
        <v>12264</v>
      </c>
      <c r="D8" s="8" t="s">
        <v>16</v>
      </c>
    </row>
    <row r="9" spans="1:4" ht="13" x14ac:dyDescent="0.2">
      <c r="A9" s="9">
        <v>8</v>
      </c>
      <c r="B9" s="8" t="s">
        <v>17</v>
      </c>
      <c r="C9" s="9">
        <v>12619</v>
      </c>
      <c r="D9" s="8" t="s">
        <v>18</v>
      </c>
    </row>
    <row r="10" spans="1:4" ht="13" x14ac:dyDescent="0.2">
      <c r="A10" s="9">
        <v>9</v>
      </c>
      <c r="B10" s="8" t="s">
        <v>19</v>
      </c>
      <c r="C10" s="9">
        <v>12611</v>
      </c>
      <c r="D10" s="8" t="s">
        <v>596</v>
      </c>
    </row>
    <row r="11" spans="1:4" ht="13" x14ac:dyDescent="0.2">
      <c r="A11" s="9">
        <v>10</v>
      </c>
      <c r="B11" s="8" t="s">
        <v>20</v>
      </c>
      <c r="C11" s="9">
        <v>14778</v>
      </c>
      <c r="D11" s="8" t="s">
        <v>21</v>
      </c>
    </row>
    <row r="12" spans="1:4" ht="13" x14ac:dyDescent="0.2">
      <c r="A12" s="9">
        <v>11</v>
      </c>
      <c r="B12" s="8" t="s">
        <v>22</v>
      </c>
      <c r="C12" s="9">
        <v>12495</v>
      </c>
      <c r="D12" s="3" t="s">
        <v>23</v>
      </c>
    </row>
    <row r="13" spans="1:4" ht="13" x14ac:dyDescent="0.2">
      <c r="A13" s="9">
        <v>12</v>
      </c>
      <c r="B13" s="8" t="s">
        <v>24</v>
      </c>
      <c r="C13" s="9">
        <v>12607</v>
      </c>
      <c r="D13" s="3" t="s">
        <v>25</v>
      </c>
    </row>
    <row r="14" spans="1:4" ht="13" x14ac:dyDescent="0.2">
      <c r="A14" s="9">
        <v>13</v>
      </c>
      <c r="B14" s="8" t="s">
        <v>26</v>
      </c>
      <c r="C14" s="9">
        <v>10236</v>
      </c>
      <c r="D14" s="3" t="s">
        <v>27</v>
      </c>
    </row>
    <row r="15" spans="1:4" ht="13" x14ac:dyDescent="0.2">
      <c r="A15" s="9">
        <v>14</v>
      </c>
      <c r="B15" s="8" t="s">
        <v>28</v>
      </c>
      <c r="C15" s="9">
        <v>12774</v>
      </c>
      <c r="D15" s="3" t="s">
        <v>29</v>
      </c>
    </row>
    <row r="16" spans="1:4" ht="13" x14ac:dyDescent="0.2">
      <c r="A16" s="9">
        <v>15</v>
      </c>
      <c r="B16" s="8" t="s">
        <v>30</v>
      </c>
      <c r="C16" s="9">
        <v>11031</v>
      </c>
      <c r="D16" s="3" t="s">
        <v>31</v>
      </c>
    </row>
    <row r="17" spans="1:4" ht="13" x14ac:dyDescent="0.2">
      <c r="A17" s="9">
        <v>16</v>
      </c>
      <c r="B17" s="8" t="s">
        <v>32</v>
      </c>
      <c r="C17" s="9">
        <v>12616</v>
      </c>
      <c r="D17" s="3" t="s">
        <v>33</v>
      </c>
    </row>
    <row r="18" spans="1:4" ht="13" x14ac:dyDescent="0.2">
      <c r="A18" s="9">
        <v>17</v>
      </c>
      <c r="B18" s="8" t="s">
        <v>34</v>
      </c>
      <c r="C18" s="9">
        <v>12802</v>
      </c>
      <c r="D18" s="51" t="s">
        <v>593</v>
      </c>
    </row>
    <row r="19" spans="1:4" ht="13" x14ac:dyDescent="0.2">
      <c r="A19" s="9">
        <v>18</v>
      </c>
      <c r="B19" s="8" t="s">
        <v>35</v>
      </c>
      <c r="C19" s="9">
        <v>11255</v>
      </c>
      <c r="D19" s="51" t="s">
        <v>619</v>
      </c>
    </row>
    <row r="20" spans="1:4" ht="13" x14ac:dyDescent="0.2">
      <c r="A20" s="9">
        <v>19</v>
      </c>
      <c r="B20" s="8" t="s">
        <v>36</v>
      </c>
      <c r="C20" s="9">
        <v>13723</v>
      </c>
      <c r="D20" s="3" t="s">
        <v>37</v>
      </c>
    </row>
    <row r="21" spans="1:4" ht="13" x14ac:dyDescent="0.2">
      <c r="A21" s="5">
        <v>20</v>
      </c>
      <c r="B21" s="6" t="s">
        <v>335</v>
      </c>
      <c r="C21" s="5">
        <v>14776</v>
      </c>
      <c r="D21" s="6" t="s">
        <v>488</v>
      </c>
    </row>
    <row r="22" spans="1:4" ht="13" x14ac:dyDescent="0.2">
      <c r="A22" s="15" t="s">
        <v>336</v>
      </c>
      <c r="B22" s="16" t="s">
        <v>416</v>
      </c>
      <c r="C22" s="15" t="s">
        <v>376</v>
      </c>
      <c r="D22" s="16" t="s">
        <v>294</v>
      </c>
    </row>
    <row r="23" spans="1:4" ht="13" x14ac:dyDescent="0.2">
      <c r="A23" s="15" t="s">
        <v>337</v>
      </c>
      <c r="B23" s="16" t="s">
        <v>431</v>
      </c>
      <c r="C23" s="15" t="s">
        <v>377</v>
      </c>
      <c r="D23" s="16" t="s">
        <v>295</v>
      </c>
    </row>
    <row r="24" spans="1:4" ht="13" x14ac:dyDescent="0.2">
      <c r="A24" s="15" t="s">
        <v>338</v>
      </c>
      <c r="B24" s="16" t="s">
        <v>441</v>
      </c>
      <c r="C24" s="15" t="s">
        <v>378</v>
      </c>
      <c r="D24" s="16" t="s">
        <v>296</v>
      </c>
    </row>
    <row r="25" spans="1:4" ht="13" x14ac:dyDescent="0.2">
      <c r="A25" s="15" t="s">
        <v>339</v>
      </c>
      <c r="B25" s="16" t="s">
        <v>297</v>
      </c>
      <c r="C25" s="15" t="s">
        <v>379</v>
      </c>
      <c r="D25" s="16" t="s">
        <v>298</v>
      </c>
    </row>
    <row r="26" spans="1:4" ht="13" x14ac:dyDescent="0.2">
      <c r="A26" s="15" t="s">
        <v>340</v>
      </c>
      <c r="B26" s="16" t="s">
        <v>440</v>
      </c>
      <c r="C26" s="15" t="s">
        <v>380</v>
      </c>
      <c r="D26" s="16" t="s">
        <v>299</v>
      </c>
    </row>
    <row r="27" spans="1:4" ht="13" x14ac:dyDescent="0.2">
      <c r="A27" s="15" t="s">
        <v>341</v>
      </c>
      <c r="B27" s="16" t="s">
        <v>439</v>
      </c>
      <c r="C27" s="15" t="s">
        <v>381</v>
      </c>
      <c r="D27" s="16" t="s">
        <v>300</v>
      </c>
    </row>
    <row r="28" spans="1:4" ht="13" x14ac:dyDescent="0.2">
      <c r="A28" s="15" t="s">
        <v>342</v>
      </c>
      <c r="B28" s="16" t="s">
        <v>432</v>
      </c>
      <c r="C28" s="15" t="s">
        <v>382</v>
      </c>
      <c r="D28" s="16" t="s">
        <v>301</v>
      </c>
    </row>
    <row r="29" spans="1:4" ht="13" x14ac:dyDescent="0.2">
      <c r="A29" s="15" t="s">
        <v>343</v>
      </c>
      <c r="B29" s="16" t="s">
        <v>438</v>
      </c>
      <c r="C29" s="15" t="s">
        <v>383</v>
      </c>
      <c r="D29" s="16" t="s">
        <v>302</v>
      </c>
    </row>
    <row r="30" spans="1:4" ht="13" x14ac:dyDescent="0.2">
      <c r="A30" s="15" t="s">
        <v>344</v>
      </c>
      <c r="B30" s="16" t="s">
        <v>303</v>
      </c>
      <c r="C30" s="15" t="s">
        <v>384</v>
      </c>
      <c r="D30" s="16" t="s">
        <v>304</v>
      </c>
    </row>
    <row r="31" spans="1:4" ht="13" x14ac:dyDescent="0.2">
      <c r="A31" s="15" t="s">
        <v>345</v>
      </c>
      <c r="B31" s="16" t="s">
        <v>418</v>
      </c>
      <c r="C31" s="15" t="s">
        <v>385</v>
      </c>
      <c r="D31" s="16" t="s">
        <v>305</v>
      </c>
    </row>
    <row r="32" spans="1:4" ht="13" x14ac:dyDescent="0.2">
      <c r="A32" s="15" t="s">
        <v>346</v>
      </c>
      <c r="B32" s="16" t="s">
        <v>417</v>
      </c>
      <c r="C32" s="15" t="s">
        <v>386</v>
      </c>
      <c r="D32" s="16" t="s">
        <v>306</v>
      </c>
    </row>
    <row r="33" spans="1:4" ht="13" x14ac:dyDescent="0.2">
      <c r="A33" s="15" t="s">
        <v>347</v>
      </c>
      <c r="B33" s="16" t="s">
        <v>419</v>
      </c>
      <c r="C33" s="15" t="s">
        <v>387</v>
      </c>
      <c r="D33" s="16" t="s">
        <v>307</v>
      </c>
    </row>
    <row r="34" spans="1:4" ht="13" x14ac:dyDescent="0.2">
      <c r="A34" s="15" t="s">
        <v>348</v>
      </c>
      <c r="B34" s="16" t="s">
        <v>420</v>
      </c>
      <c r="C34" s="15" t="s">
        <v>388</v>
      </c>
      <c r="D34" s="16" t="s">
        <v>308</v>
      </c>
    </row>
    <row r="35" spans="1:4" ht="13" x14ac:dyDescent="0.2">
      <c r="A35" s="15" t="s">
        <v>349</v>
      </c>
      <c r="B35" s="16" t="s">
        <v>421</v>
      </c>
      <c r="C35" s="15" t="s">
        <v>389</v>
      </c>
      <c r="D35" s="16" t="s">
        <v>309</v>
      </c>
    </row>
    <row r="36" spans="1:4" ht="13" x14ac:dyDescent="0.2">
      <c r="A36" s="15" t="s">
        <v>350</v>
      </c>
      <c r="B36" s="16" t="s">
        <v>432</v>
      </c>
      <c r="C36" s="15" t="s">
        <v>390</v>
      </c>
      <c r="D36" s="16" t="s">
        <v>310</v>
      </c>
    </row>
    <row r="37" spans="1:4" ht="13" x14ac:dyDescent="0.2">
      <c r="A37" s="15" t="s">
        <v>351</v>
      </c>
      <c r="B37" s="16" t="s">
        <v>422</v>
      </c>
      <c r="C37" s="15" t="s">
        <v>391</v>
      </c>
      <c r="D37" s="16" t="s">
        <v>311</v>
      </c>
    </row>
    <row r="38" spans="1:4" ht="13" x14ac:dyDescent="0.2">
      <c r="A38" s="15" t="s">
        <v>352</v>
      </c>
      <c r="B38" s="16" t="s">
        <v>432</v>
      </c>
      <c r="C38" s="15" t="s">
        <v>392</v>
      </c>
      <c r="D38" s="16" t="s">
        <v>312</v>
      </c>
    </row>
    <row r="39" spans="1:4" ht="13" x14ac:dyDescent="0.2">
      <c r="A39" s="15" t="s">
        <v>353</v>
      </c>
      <c r="B39" s="16" t="s">
        <v>423</v>
      </c>
      <c r="C39" s="15" t="s">
        <v>393</v>
      </c>
      <c r="D39" s="16" t="s">
        <v>313</v>
      </c>
    </row>
    <row r="40" spans="1:4" ht="13" x14ac:dyDescent="0.2">
      <c r="A40" s="15" t="s">
        <v>354</v>
      </c>
      <c r="B40" s="16" t="s">
        <v>432</v>
      </c>
      <c r="C40" s="15" t="s">
        <v>394</v>
      </c>
      <c r="D40" s="16" t="s">
        <v>314</v>
      </c>
    </row>
    <row r="41" spans="1:4" ht="13" x14ac:dyDescent="0.2">
      <c r="A41" s="15" t="s">
        <v>355</v>
      </c>
      <c r="B41" s="16" t="s">
        <v>432</v>
      </c>
      <c r="C41" s="15" t="s">
        <v>395</v>
      </c>
      <c r="D41" s="16" t="s">
        <v>315</v>
      </c>
    </row>
    <row r="42" spans="1:4" ht="13" x14ac:dyDescent="0.2">
      <c r="A42" s="15" t="s">
        <v>356</v>
      </c>
      <c r="B42" s="16" t="s">
        <v>432</v>
      </c>
      <c r="C42" s="15" t="s">
        <v>396</v>
      </c>
      <c r="D42" s="16" t="s">
        <v>316</v>
      </c>
    </row>
    <row r="43" spans="1:4" ht="13" x14ac:dyDescent="0.2">
      <c r="A43" s="15" t="s">
        <v>357</v>
      </c>
      <c r="B43" s="16" t="s">
        <v>432</v>
      </c>
      <c r="C43" s="15" t="s">
        <v>397</v>
      </c>
      <c r="D43" s="16" t="s">
        <v>317</v>
      </c>
    </row>
    <row r="44" spans="1:4" ht="13" x14ac:dyDescent="0.2">
      <c r="A44" s="15" t="s">
        <v>358</v>
      </c>
      <c r="B44" s="16" t="s">
        <v>424</v>
      </c>
      <c r="C44" s="15" t="s">
        <v>398</v>
      </c>
      <c r="D44" s="16" t="s">
        <v>318</v>
      </c>
    </row>
    <row r="45" spans="1:4" ht="13" x14ac:dyDescent="0.2">
      <c r="A45" s="15" t="s">
        <v>359</v>
      </c>
      <c r="B45" s="16" t="s">
        <v>425</v>
      </c>
      <c r="C45" s="15" t="s">
        <v>399</v>
      </c>
      <c r="D45" s="16" t="s">
        <v>319</v>
      </c>
    </row>
    <row r="46" spans="1:4" ht="13" x14ac:dyDescent="0.2">
      <c r="A46" s="15" t="s">
        <v>360</v>
      </c>
      <c r="B46" s="16" t="s">
        <v>437</v>
      </c>
      <c r="C46" s="15" t="s">
        <v>400</v>
      </c>
      <c r="D46" s="16" t="s">
        <v>320</v>
      </c>
    </row>
    <row r="47" spans="1:4" ht="13" x14ac:dyDescent="0.2">
      <c r="A47" s="15" t="s">
        <v>361</v>
      </c>
      <c r="B47" s="16" t="s">
        <v>436</v>
      </c>
      <c r="C47" s="15" t="s">
        <v>401</v>
      </c>
      <c r="D47" s="16" t="s">
        <v>321</v>
      </c>
    </row>
    <row r="48" spans="1:4" ht="13" x14ac:dyDescent="0.2">
      <c r="A48" s="15" t="s">
        <v>362</v>
      </c>
      <c r="B48" s="16" t="s">
        <v>435</v>
      </c>
      <c r="C48" s="15" t="s">
        <v>402</v>
      </c>
      <c r="D48" s="16" t="s">
        <v>322</v>
      </c>
    </row>
    <row r="49" spans="1:4" ht="13" x14ac:dyDescent="0.2">
      <c r="A49" s="15" t="s">
        <v>363</v>
      </c>
      <c r="B49" s="16" t="s">
        <v>434</v>
      </c>
      <c r="C49" s="15" t="s">
        <v>403</v>
      </c>
      <c r="D49" s="16" t="s">
        <v>323</v>
      </c>
    </row>
    <row r="50" spans="1:4" ht="13" x14ac:dyDescent="0.2">
      <c r="A50" s="15" t="s">
        <v>364</v>
      </c>
      <c r="B50" s="16" t="s">
        <v>432</v>
      </c>
      <c r="C50" s="15" t="s">
        <v>404</v>
      </c>
      <c r="D50" s="16" t="s">
        <v>324</v>
      </c>
    </row>
    <row r="51" spans="1:4" ht="13" x14ac:dyDescent="0.2">
      <c r="A51" s="15" t="s">
        <v>365</v>
      </c>
      <c r="B51" s="16" t="s">
        <v>429</v>
      </c>
      <c r="C51" s="15" t="s">
        <v>405</v>
      </c>
      <c r="D51" s="16" t="s">
        <v>325</v>
      </c>
    </row>
    <row r="52" spans="1:4" ht="13" x14ac:dyDescent="0.2">
      <c r="A52" s="15" t="s">
        <v>366</v>
      </c>
      <c r="B52" s="16" t="s">
        <v>430</v>
      </c>
      <c r="C52" s="15" t="s">
        <v>406</v>
      </c>
      <c r="D52" s="16" t="s">
        <v>326</v>
      </c>
    </row>
    <row r="53" spans="1:4" ht="13" x14ac:dyDescent="0.2">
      <c r="A53" s="15" t="s">
        <v>367</v>
      </c>
      <c r="B53" s="16" t="s">
        <v>426</v>
      </c>
      <c r="C53" s="15" t="s">
        <v>407</v>
      </c>
      <c r="D53" s="16" t="s">
        <v>327</v>
      </c>
    </row>
    <row r="54" spans="1:4" ht="13" x14ac:dyDescent="0.2">
      <c r="A54" s="15" t="s">
        <v>368</v>
      </c>
      <c r="B54" s="16" t="s">
        <v>427</v>
      </c>
      <c r="C54" s="15" t="s">
        <v>408</v>
      </c>
      <c r="D54" s="16" t="s">
        <v>328</v>
      </c>
    </row>
    <row r="55" spans="1:4" ht="13" x14ac:dyDescent="0.2">
      <c r="A55" s="15" t="s">
        <v>369</v>
      </c>
      <c r="B55" s="16" t="s">
        <v>428</v>
      </c>
      <c r="C55" s="15" t="s">
        <v>409</v>
      </c>
      <c r="D55" s="16" t="s">
        <v>329</v>
      </c>
    </row>
    <row r="56" spans="1:4" ht="13" x14ac:dyDescent="0.2">
      <c r="A56" s="15" t="s">
        <v>370</v>
      </c>
      <c r="B56" s="16" t="s">
        <v>432</v>
      </c>
      <c r="C56" s="15" t="s">
        <v>410</v>
      </c>
      <c r="D56" s="16" t="s">
        <v>281</v>
      </c>
    </row>
    <row r="57" spans="1:4" ht="13" x14ac:dyDescent="0.2">
      <c r="A57" s="15" t="s">
        <v>371</v>
      </c>
      <c r="B57" s="16" t="s">
        <v>432</v>
      </c>
      <c r="C57" s="15" t="s">
        <v>411</v>
      </c>
      <c r="D57" s="16" t="s">
        <v>330</v>
      </c>
    </row>
    <row r="58" spans="1:4" ht="13" x14ac:dyDescent="0.2">
      <c r="A58" s="15" t="s">
        <v>372</v>
      </c>
      <c r="B58" s="16" t="s">
        <v>433</v>
      </c>
      <c r="C58" s="15" t="s">
        <v>412</v>
      </c>
      <c r="D58" s="16" t="s">
        <v>331</v>
      </c>
    </row>
    <row r="59" spans="1:4" ht="13" x14ac:dyDescent="0.2">
      <c r="A59" s="15" t="s">
        <v>373</v>
      </c>
      <c r="B59" s="16" t="s">
        <v>432</v>
      </c>
      <c r="C59" s="15" t="s">
        <v>413</v>
      </c>
      <c r="D59" s="16" t="s">
        <v>332</v>
      </c>
    </row>
    <row r="60" spans="1:4" ht="13" x14ac:dyDescent="0.2">
      <c r="A60" s="15" t="s">
        <v>374</v>
      </c>
      <c r="B60" s="16" t="s">
        <v>432</v>
      </c>
      <c r="C60" s="15" t="s">
        <v>414</v>
      </c>
      <c r="D60" s="16" t="s">
        <v>333</v>
      </c>
    </row>
    <row r="61" spans="1:4" ht="13" x14ac:dyDescent="0.2">
      <c r="A61" s="15" t="s">
        <v>375</v>
      </c>
      <c r="B61" s="16" t="s">
        <v>432</v>
      </c>
      <c r="C61" s="15" t="s">
        <v>415</v>
      </c>
      <c r="D61" s="16" t="s">
        <v>334</v>
      </c>
    </row>
    <row r="62" spans="1:4" ht="13" x14ac:dyDescent="0.2">
      <c r="A62" s="7">
        <v>21</v>
      </c>
      <c r="B62" s="3" t="s">
        <v>38</v>
      </c>
      <c r="C62" s="2">
        <v>12257</v>
      </c>
      <c r="D62" s="3" t="s">
        <v>39</v>
      </c>
    </row>
    <row r="63" spans="1:4" ht="13" x14ac:dyDescent="0.2">
      <c r="A63" s="7">
        <v>22</v>
      </c>
      <c r="B63" s="3" t="s">
        <v>40</v>
      </c>
      <c r="C63" s="2">
        <v>12493</v>
      </c>
      <c r="D63" s="3" t="s">
        <v>41</v>
      </c>
    </row>
    <row r="64" spans="1:4" ht="13" x14ac:dyDescent="0.2">
      <c r="A64" s="7">
        <v>23</v>
      </c>
      <c r="B64" s="3" t="s">
        <v>42</v>
      </c>
      <c r="C64" s="2">
        <v>10188</v>
      </c>
      <c r="D64" s="3" t="s">
        <v>43</v>
      </c>
    </row>
    <row r="65" spans="1:4" ht="13" x14ac:dyDescent="0.2">
      <c r="A65" s="7">
        <v>24</v>
      </c>
      <c r="B65" s="3" t="s">
        <v>44</v>
      </c>
      <c r="C65" s="2">
        <v>13318</v>
      </c>
      <c r="D65" s="3" t="s">
        <v>45</v>
      </c>
    </row>
    <row r="66" spans="1:4" ht="13" x14ac:dyDescent="0.2">
      <c r="A66" s="7">
        <v>25</v>
      </c>
      <c r="B66" s="3" t="s">
        <v>46</v>
      </c>
      <c r="C66" s="2">
        <v>13491</v>
      </c>
      <c r="D66" s="3" t="s">
        <v>47</v>
      </c>
    </row>
    <row r="67" spans="1:4" ht="13" x14ac:dyDescent="0.2">
      <c r="A67" s="7">
        <v>26</v>
      </c>
      <c r="B67" s="3" t="s">
        <v>48</v>
      </c>
      <c r="C67" s="2">
        <v>13493</v>
      </c>
      <c r="D67" s="3" t="s">
        <v>49</v>
      </c>
    </row>
    <row r="68" spans="1:4" ht="13" x14ac:dyDescent="0.2">
      <c r="A68" s="7">
        <v>27</v>
      </c>
      <c r="B68" s="8" t="s">
        <v>50</v>
      </c>
      <c r="C68" s="9">
        <v>13495</v>
      </c>
      <c r="D68" s="8" t="s">
        <v>51</v>
      </c>
    </row>
    <row r="69" spans="1:4" ht="13" x14ac:dyDescent="0.2">
      <c r="A69" s="7">
        <v>28</v>
      </c>
      <c r="B69" s="8" t="s">
        <v>52</v>
      </c>
      <c r="C69" s="9">
        <v>12260</v>
      </c>
      <c r="D69" s="8" t="s">
        <v>53</v>
      </c>
    </row>
    <row r="70" spans="1:4" ht="13" x14ac:dyDescent="0.2">
      <c r="A70" s="7">
        <v>29</v>
      </c>
      <c r="B70" s="8" t="s">
        <v>54</v>
      </c>
      <c r="C70" s="9">
        <v>12496</v>
      </c>
      <c r="D70" s="8" t="s">
        <v>55</v>
      </c>
    </row>
    <row r="71" spans="1:4" ht="13" x14ac:dyDescent="0.2">
      <c r="A71" s="7">
        <v>30</v>
      </c>
      <c r="B71" s="8" t="s">
        <v>56</v>
      </c>
      <c r="C71" s="9">
        <v>12608</v>
      </c>
      <c r="D71" s="8" t="s">
        <v>57</v>
      </c>
    </row>
    <row r="72" spans="1:4" ht="13" x14ac:dyDescent="0.2">
      <c r="A72" s="7">
        <v>31</v>
      </c>
      <c r="B72" s="8" t="s">
        <v>58</v>
      </c>
      <c r="C72" s="9">
        <v>13317</v>
      </c>
      <c r="D72" s="8" t="s">
        <v>59</v>
      </c>
    </row>
    <row r="73" spans="1:4" ht="13" x14ac:dyDescent="0.2">
      <c r="A73" s="7">
        <v>32</v>
      </c>
      <c r="B73" s="8" t="s">
        <v>60</v>
      </c>
      <c r="C73" s="9">
        <v>13497</v>
      </c>
      <c r="D73" s="8" t="s">
        <v>61</v>
      </c>
    </row>
    <row r="74" spans="1:4" ht="13" x14ac:dyDescent="0.2">
      <c r="A74" s="7">
        <v>33</v>
      </c>
      <c r="B74" s="8" t="s">
        <v>62</v>
      </c>
      <c r="C74" s="9">
        <v>14139</v>
      </c>
      <c r="D74" s="8" t="s">
        <v>63</v>
      </c>
    </row>
    <row r="75" spans="1:4" ht="13" x14ac:dyDescent="0.2">
      <c r="A75" s="7">
        <v>34</v>
      </c>
      <c r="B75" s="8" t="s">
        <v>64</v>
      </c>
      <c r="C75" s="9">
        <v>15002</v>
      </c>
      <c r="D75" s="8" t="s">
        <v>65</v>
      </c>
    </row>
    <row r="76" spans="1:4" ht="13" x14ac:dyDescent="0.2">
      <c r="A76" s="7">
        <v>35</v>
      </c>
      <c r="B76" s="8" t="s">
        <v>66</v>
      </c>
      <c r="C76" s="9">
        <v>19069</v>
      </c>
      <c r="D76" s="8" t="s">
        <v>67</v>
      </c>
    </row>
    <row r="77" spans="1:4" ht="13" x14ac:dyDescent="0.2">
      <c r="A77" s="7">
        <v>36</v>
      </c>
      <c r="B77" s="8" t="s">
        <v>68</v>
      </c>
      <c r="C77" s="9">
        <v>12497</v>
      </c>
      <c r="D77" s="8" t="s">
        <v>69</v>
      </c>
    </row>
    <row r="78" spans="1:4" ht="13" x14ac:dyDescent="0.2">
      <c r="A78" s="7">
        <v>37</v>
      </c>
      <c r="B78" s="8" t="s">
        <v>70</v>
      </c>
      <c r="C78" s="9">
        <v>12499</v>
      </c>
      <c r="D78" s="8" t="s">
        <v>71</v>
      </c>
    </row>
    <row r="79" spans="1:4" ht="13" x14ac:dyDescent="0.2">
      <c r="A79" s="7">
        <v>38</v>
      </c>
      <c r="B79" s="8" t="s">
        <v>72</v>
      </c>
      <c r="C79" s="9">
        <v>12623</v>
      </c>
      <c r="D79" s="8" t="s">
        <v>73</v>
      </c>
    </row>
    <row r="80" spans="1:4" ht="13" x14ac:dyDescent="0.2">
      <c r="A80" s="7">
        <v>39</v>
      </c>
      <c r="B80" s="8" t="s">
        <v>74</v>
      </c>
      <c r="C80" s="9">
        <v>16025</v>
      </c>
      <c r="D80" s="8" t="s">
        <v>75</v>
      </c>
    </row>
    <row r="81" spans="1:4" ht="13" x14ac:dyDescent="0.2">
      <c r="A81" s="7">
        <v>40</v>
      </c>
      <c r="B81" s="3" t="s">
        <v>76</v>
      </c>
      <c r="C81" s="2">
        <v>10047</v>
      </c>
      <c r="D81" s="3" t="s">
        <v>77</v>
      </c>
    </row>
    <row r="82" spans="1:4" ht="26" x14ac:dyDescent="0.2">
      <c r="A82" s="7">
        <v>41</v>
      </c>
      <c r="B82" s="14" t="s">
        <v>78</v>
      </c>
      <c r="C82" s="2">
        <v>11560</v>
      </c>
      <c r="D82" s="3" t="s">
        <v>79</v>
      </c>
    </row>
    <row r="83" spans="1:4" ht="13" x14ac:dyDescent="0.2">
      <c r="A83" s="7">
        <v>42</v>
      </c>
      <c r="B83" s="3" t="s">
        <v>80</v>
      </c>
      <c r="C83" s="2">
        <v>12767</v>
      </c>
      <c r="D83" s="3" t="s">
        <v>81</v>
      </c>
    </row>
    <row r="84" spans="1:4" ht="13" x14ac:dyDescent="0.2">
      <c r="A84" s="7">
        <v>43</v>
      </c>
      <c r="B84" s="3" t="s">
        <v>82</v>
      </c>
      <c r="C84" s="2">
        <v>10234</v>
      </c>
      <c r="D84" s="3" t="s">
        <v>83</v>
      </c>
    </row>
    <row r="85" spans="1:4" ht="13" x14ac:dyDescent="0.2">
      <c r="A85" s="7">
        <v>44</v>
      </c>
      <c r="B85" s="3" t="s">
        <v>84</v>
      </c>
      <c r="C85" s="2">
        <v>10240</v>
      </c>
      <c r="D85" s="3" t="s">
        <v>85</v>
      </c>
    </row>
    <row r="86" spans="1:4" ht="13" x14ac:dyDescent="0.2">
      <c r="A86" s="7">
        <v>45</v>
      </c>
      <c r="B86" s="3" t="s">
        <v>86</v>
      </c>
      <c r="C86" s="2">
        <v>10819</v>
      </c>
      <c r="D86" s="3" t="s">
        <v>87</v>
      </c>
    </row>
    <row r="87" spans="1:4" ht="13" x14ac:dyDescent="0.2">
      <c r="A87" s="7">
        <v>46</v>
      </c>
      <c r="B87" s="3" t="s">
        <v>88</v>
      </c>
      <c r="C87" s="2">
        <v>13310</v>
      </c>
      <c r="D87" s="3" t="s">
        <v>89</v>
      </c>
    </row>
    <row r="88" spans="1:4" ht="13" x14ac:dyDescent="0.2">
      <c r="A88" s="7">
        <v>47</v>
      </c>
      <c r="B88" s="3" t="s">
        <v>622</v>
      </c>
      <c r="C88" s="2">
        <v>13314</v>
      </c>
      <c r="D88" s="3" t="s">
        <v>90</v>
      </c>
    </row>
    <row r="89" spans="1:4" ht="13" x14ac:dyDescent="0.2">
      <c r="A89" s="7">
        <v>48</v>
      </c>
      <c r="B89" s="3" t="s">
        <v>621</v>
      </c>
      <c r="C89" s="2" t="s">
        <v>623</v>
      </c>
      <c r="D89" s="3" t="s">
        <v>620</v>
      </c>
    </row>
    <row r="90" spans="1:4" ht="13" x14ac:dyDescent="0.2">
      <c r="A90" s="7">
        <v>49</v>
      </c>
      <c r="B90" s="3" t="s">
        <v>91</v>
      </c>
      <c r="C90" s="2">
        <v>13321</v>
      </c>
      <c r="D90" s="3" t="s">
        <v>92</v>
      </c>
    </row>
    <row r="91" spans="1:4" ht="13" x14ac:dyDescent="0.2">
      <c r="A91" s="7">
        <v>50</v>
      </c>
      <c r="B91" s="3" t="s">
        <v>93</v>
      </c>
      <c r="C91" s="2">
        <v>14140</v>
      </c>
      <c r="D91" s="3" t="s">
        <v>94</v>
      </c>
    </row>
    <row r="92" spans="1:4" ht="13" x14ac:dyDescent="0.2">
      <c r="A92" s="7">
        <v>51</v>
      </c>
      <c r="B92" s="3" t="s">
        <v>95</v>
      </c>
      <c r="C92" s="2">
        <v>15003</v>
      </c>
      <c r="D92" s="3" t="s">
        <v>96</v>
      </c>
    </row>
    <row r="93" spans="1:4" ht="13" x14ac:dyDescent="0.2">
      <c r="A93" s="7">
        <v>52</v>
      </c>
      <c r="B93" s="3" t="s">
        <v>97</v>
      </c>
      <c r="C93" s="2">
        <v>10238</v>
      </c>
      <c r="D93" s="3" t="s">
        <v>98</v>
      </c>
    </row>
    <row r="94" spans="1:4" ht="13" x14ac:dyDescent="0.2">
      <c r="A94" s="7">
        <v>53</v>
      </c>
      <c r="B94" s="3" t="s">
        <v>99</v>
      </c>
      <c r="C94" s="2">
        <v>10479</v>
      </c>
      <c r="D94" s="3" t="s">
        <v>100</v>
      </c>
    </row>
    <row r="95" spans="1:4" ht="13" x14ac:dyDescent="0.2">
      <c r="A95" s="7">
        <v>54</v>
      </c>
      <c r="B95" s="8" t="s">
        <v>101</v>
      </c>
      <c r="C95" s="9">
        <v>12008</v>
      </c>
      <c r="D95" s="8" t="s">
        <v>102</v>
      </c>
    </row>
    <row r="96" spans="1:4" ht="13" x14ac:dyDescent="0.2">
      <c r="A96" s="7">
        <v>55</v>
      </c>
      <c r="B96" s="8" t="s">
        <v>103</v>
      </c>
      <c r="C96" s="9">
        <v>12489</v>
      </c>
      <c r="D96" s="8" t="s">
        <v>104</v>
      </c>
    </row>
    <row r="97" spans="1:4" ht="13" x14ac:dyDescent="0.2">
      <c r="A97" s="7">
        <v>56</v>
      </c>
      <c r="B97" s="8" t="s">
        <v>105</v>
      </c>
      <c r="C97" s="9">
        <v>12610</v>
      </c>
      <c r="D97" s="8" t="s">
        <v>106</v>
      </c>
    </row>
    <row r="98" spans="1:4" ht="13" x14ac:dyDescent="0.2">
      <c r="A98" s="7">
        <v>57</v>
      </c>
      <c r="B98" s="8" t="s">
        <v>107</v>
      </c>
      <c r="C98" s="9">
        <v>13081</v>
      </c>
      <c r="D98" s="8" t="s">
        <v>108</v>
      </c>
    </row>
    <row r="99" spans="1:4" ht="13" x14ac:dyDescent="0.2">
      <c r="A99" s="7">
        <v>58</v>
      </c>
      <c r="B99" s="8" t="s">
        <v>109</v>
      </c>
      <c r="C99" s="9">
        <v>13311</v>
      </c>
      <c r="D99" s="8" t="s">
        <v>110</v>
      </c>
    </row>
    <row r="100" spans="1:4" ht="13" x14ac:dyDescent="0.2">
      <c r="A100" s="7">
        <v>59</v>
      </c>
      <c r="B100" s="8" t="s">
        <v>111</v>
      </c>
      <c r="C100" s="9">
        <v>13523</v>
      </c>
      <c r="D100" s="8" t="s">
        <v>112</v>
      </c>
    </row>
    <row r="101" spans="1:4" ht="13" x14ac:dyDescent="0.2">
      <c r="A101" s="7">
        <v>60</v>
      </c>
      <c r="B101" s="8" t="s">
        <v>113</v>
      </c>
      <c r="C101" s="9">
        <v>14239</v>
      </c>
      <c r="D101" s="8" t="s">
        <v>114</v>
      </c>
    </row>
    <row r="102" spans="1:4" ht="13" x14ac:dyDescent="0.2">
      <c r="A102" s="7">
        <v>61</v>
      </c>
      <c r="B102" s="8" t="s">
        <v>626</v>
      </c>
      <c r="C102" s="9" t="s">
        <v>624</v>
      </c>
      <c r="D102" s="8" t="s">
        <v>625</v>
      </c>
    </row>
    <row r="103" spans="1:4" ht="13" x14ac:dyDescent="0.2">
      <c r="A103" s="7">
        <v>62</v>
      </c>
      <c r="B103" s="8" t="s">
        <v>115</v>
      </c>
      <c r="C103" s="9">
        <v>15008</v>
      </c>
      <c r="D103" s="8" t="s">
        <v>116</v>
      </c>
    </row>
    <row r="104" spans="1:4" ht="13" x14ac:dyDescent="0.2">
      <c r="A104" s="7">
        <v>63</v>
      </c>
      <c r="B104" s="8" t="s">
        <v>117</v>
      </c>
      <c r="C104" s="9">
        <v>15010</v>
      </c>
      <c r="D104" s="8" t="s">
        <v>118</v>
      </c>
    </row>
    <row r="105" spans="1:4" ht="13" x14ac:dyDescent="0.2">
      <c r="A105" s="7">
        <v>64</v>
      </c>
      <c r="B105" s="8" t="s">
        <v>119</v>
      </c>
      <c r="C105" s="9">
        <v>18551</v>
      </c>
      <c r="D105" s="8" t="s">
        <v>120</v>
      </c>
    </row>
    <row r="106" spans="1:4" ht="13" x14ac:dyDescent="0.2">
      <c r="A106" s="7">
        <v>65</v>
      </c>
      <c r="B106" s="8" t="s">
        <v>121</v>
      </c>
      <c r="C106" s="9">
        <v>16586</v>
      </c>
      <c r="D106" s="8" t="s">
        <v>122</v>
      </c>
    </row>
    <row r="107" spans="1:4" ht="13" x14ac:dyDescent="0.2">
      <c r="A107" s="7">
        <v>66</v>
      </c>
      <c r="B107" s="8" t="s">
        <v>123</v>
      </c>
      <c r="C107" s="9">
        <v>10056</v>
      </c>
      <c r="D107" s="8" t="s">
        <v>124</v>
      </c>
    </row>
    <row r="108" spans="1:4" ht="13" x14ac:dyDescent="0.2">
      <c r="A108" s="7">
        <v>67</v>
      </c>
      <c r="B108" s="8" t="s">
        <v>491</v>
      </c>
      <c r="C108" s="9">
        <v>10058</v>
      </c>
      <c r="D108" s="8" t="s">
        <v>492</v>
      </c>
    </row>
    <row r="109" spans="1:4" ht="13" x14ac:dyDescent="0.2">
      <c r="A109" s="7">
        <v>68</v>
      </c>
      <c r="B109" s="8" t="s">
        <v>125</v>
      </c>
      <c r="C109" s="9">
        <v>10061</v>
      </c>
      <c r="D109" s="8" t="s">
        <v>126</v>
      </c>
    </row>
    <row r="110" spans="1:4" ht="13" x14ac:dyDescent="0.2">
      <c r="A110" s="7">
        <v>69</v>
      </c>
      <c r="B110" s="8" t="s">
        <v>127</v>
      </c>
      <c r="C110" s="9">
        <v>10066</v>
      </c>
      <c r="D110" s="8" t="s">
        <v>128</v>
      </c>
    </row>
    <row r="111" spans="1:4" ht="13" x14ac:dyDescent="0.2">
      <c r="A111" s="7">
        <v>70</v>
      </c>
      <c r="B111" s="8" t="s">
        <v>493</v>
      </c>
      <c r="C111" s="9">
        <v>10068</v>
      </c>
      <c r="D111" s="8" t="s">
        <v>494</v>
      </c>
    </row>
    <row r="112" spans="1:4" ht="13" x14ac:dyDescent="0.2">
      <c r="A112" s="7">
        <v>71</v>
      </c>
      <c r="B112" s="8" t="s">
        <v>129</v>
      </c>
      <c r="C112" s="9">
        <v>10237</v>
      </c>
      <c r="D112" s="8" t="s">
        <v>130</v>
      </c>
    </row>
    <row r="113" spans="1:4" ht="13" x14ac:dyDescent="0.2">
      <c r="A113" s="7">
        <v>72</v>
      </c>
      <c r="B113" s="8" t="s">
        <v>131</v>
      </c>
      <c r="C113" s="9">
        <v>10244</v>
      </c>
      <c r="D113" s="8" t="s">
        <v>132</v>
      </c>
    </row>
    <row r="114" spans="1:4" ht="13" x14ac:dyDescent="0.2">
      <c r="A114" s="7">
        <v>73</v>
      </c>
      <c r="B114" s="8" t="s">
        <v>627</v>
      </c>
      <c r="C114" s="9" t="s">
        <v>629</v>
      </c>
      <c r="D114" s="8" t="s">
        <v>628</v>
      </c>
    </row>
    <row r="115" spans="1:4" ht="13" x14ac:dyDescent="0.2">
      <c r="A115" s="7">
        <v>74</v>
      </c>
      <c r="B115" s="8" t="s">
        <v>133</v>
      </c>
      <c r="C115" s="9">
        <v>10350</v>
      </c>
      <c r="D115" s="8" t="s">
        <v>134</v>
      </c>
    </row>
    <row r="116" spans="1:4" ht="13" x14ac:dyDescent="0.2">
      <c r="A116" s="7">
        <v>75</v>
      </c>
      <c r="B116" s="8" t="s">
        <v>135</v>
      </c>
      <c r="C116" s="9">
        <v>10372</v>
      </c>
      <c r="D116" s="8" t="s">
        <v>136</v>
      </c>
    </row>
    <row r="117" spans="1:4" ht="13" x14ac:dyDescent="0.2">
      <c r="A117" s="7">
        <v>76</v>
      </c>
      <c r="B117" s="8" t="s">
        <v>137</v>
      </c>
      <c r="C117" s="9">
        <v>10469</v>
      </c>
      <c r="D117" s="8" t="s">
        <v>138</v>
      </c>
    </row>
    <row r="118" spans="1:4" ht="13" x14ac:dyDescent="0.2">
      <c r="A118" s="7">
        <v>77</v>
      </c>
      <c r="B118" s="8" t="s">
        <v>139</v>
      </c>
      <c r="C118" s="9">
        <v>10471</v>
      </c>
      <c r="D118" s="8" t="s">
        <v>140</v>
      </c>
    </row>
    <row r="119" spans="1:4" ht="13" x14ac:dyDescent="0.2">
      <c r="A119" s="7">
        <v>78</v>
      </c>
      <c r="B119" s="8" t="s">
        <v>141</v>
      </c>
      <c r="C119" s="9">
        <v>10477</v>
      </c>
      <c r="D119" s="8" t="s">
        <v>142</v>
      </c>
    </row>
    <row r="120" spans="1:4" ht="13" x14ac:dyDescent="0.2">
      <c r="A120" s="7">
        <v>79</v>
      </c>
      <c r="B120" s="8" t="s">
        <v>632</v>
      </c>
      <c r="C120" s="9" t="s">
        <v>630</v>
      </c>
      <c r="D120" s="8" t="s">
        <v>631</v>
      </c>
    </row>
    <row r="121" spans="1:4" ht="13" x14ac:dyDescent="0.2">
      <c r="A121" s="7">
        <v>80</v>
      </c>
      <c r="B121" s="8" t="s">
        <v>143</v>
      </c>
      <c r="C121" s="9">
        <v>10518</v>
      </c>
      <c r="D121" s="8" t="s">
        <v>144</v>
      </c>
    </row>
    <row r="122" spans="1:4" ht="13" x14ac:dyDescent="0.2">
      <c r="A122" s="7">
        <v>81</v>
      </c>
      <c r="B122" s="8" t="s">
        <v>480</v>
      </c>
      <c r="C122" s="9">
        <v>10522</v>
      </c>
      <c r="D122" s="8" t="s">
        <v>145</v>
      </c>
    </row>
    <row r="123" spans="1:4" ht="13" x14ac:dyDescent="0.2">
      <c r="A123" s="7">
        <v>82</v>
      </c>
      <c r="B123" s="8" t="s">
        <v>146</v>
      </c>
      <c r="C123" s="9">
        <v>10671</v>
      </c>
      <c r="D123" s="8" t="s">
        <v>147</v>
      </c>
    </row>
    <row r="124" spans="1:4" ht="13" x14ac:dyDescent="0.2">
      <c r="A124" s="7">
        <v>83</v>
      </c>
      <c r="B124" s="8" t="s">
        <v>76</v>
      </c>
      <c r="C124" s="9">
        <v>10962</v>
      </c>
      <c r="D124" s="8" t="s">
        <v>148</v>
      </c>
    </row>
    <row r="125" spans="1:4" ht="13" x14ac:dyDescent="0.2">
      <c r="A125" s="7">
        <v>84</v>
      </c>
      <c r="B125" s="8" t="s">
        <v>149</v>
      </c>
      <c r="C125" s="9">
        <v>11279</v>
      </c>
      <c r="D125" s="8" t="s">
        <v>150</v>
      </c>
    </row>
    <row r="126" spans="1:4" ht="13" x14ac:dyDescent="0.2">
      <c r="A126" s="7">
        <v>85</v>
      </c>
      <c r="B126" s="8" t="s">
        <v>151</v>
      </c>
      <c r="C126" s="9">
        <v>12031</v>
      </c>
      <c r="D126" s="8" t="s">
        <v>152</v>
      </c>
    </row>
    <row r="127" spans="1:4" ht="13" x14ac:dyDescent="0.2">
      <c r="A127" s="7">
        <v>86</v>
      </c>
      <c r="B127" s="8" t="s">
        <v>153</v>
      </c>
      <c r="C127" s="9">
        <v>12261</v>
      </c>
      <c r="D127" s="8" t="s">
        <v>154</v>
      </c>
    </row>
    <row r="128" spans="1:4" ht="13" x14ac:dyDescent="0.2">
      <c r="A128" s="7">
        <v>87</v>
      </c>
      <c r="B128" s="8" t="s">
        <v>155</v>
      </c>
      <c r="C128" s="9">
        <v>12262</v>
      </c>
      <c r="D128" s="8" t="s">
        <v>156</v>
      </c>
    </row>
    <row r="129" spans="1:4" ht="13" x14ac:dyDescent="0.2">
      <c r="A129" s="7">
        <v>88</v>
      </c>
      <c r="B129" s="8" t="s">
        <v>157</v>
      </c>
      <c r="C129" s="9">
        <v>12263</v>
      </c>
      <c r="D129" s="8" t="s">
        <v>158</v>
      </c>
    </row>
    <row r="130" spans="1:4" ht="13" x14ac:dyDescent="0.2">
      <c r="A130" s="7">
        <v>89</v>
      </c>
      <c r="B130" s="8" t="s">
        <v>481</v>
      </c>
      <c r="C130" s="9">
        <v>12265</v>
      </c>
      <c r="D130" s="8" t="s">
        <v>159</v>
      </c>
    </row>
    <row r="131" spans="1:4" ht="13" x14ac:dyDescent="0.2">
      <c r="A131" s="7">
        <v>90</v>
      </c>
      <c r="B131" s="8" t="s">
        <v>160</v>
      </c>
      <c r="C131" s="9">
        <v>12281</v>
      </c>
      <c r="D131" s="8" t="s">
        <v>617</v>
      </c>
    </row>
    <row r="132" spans="1:4" ht="13" x14ac:dyDescent="0.2">
      <c r="A132" s="7">
        <v>91</v>
      </c>
      <c r="B132" s="8" t="s">
        <v>161</v>
      </c>
      <c r="C132" s="9">
        <v>12282</v>
      </c>
      <c r="D132" s="8" t="s">
        <v>162</v>
      </c>
    </row>
    <row r="133" spans="1:4" ht="13" x14ac:dyDescent="0.2">
      <c r="A133" s="7">
        <v>92</v>
      </c>
      <c r="B133" s="8" t="s">
        <v>163</v>
      </c>
      <c r="C133" s="9">
        <v>12418</v>
      </c>
      <c r="D133" s="8" t="s">
        <v>164</v>
      </c>
    </row>
    <row r="134" spans="1:4" ht="13" x14ac:dyDescent="0.2">
      <c r="A134" s="7">
        <v>93</v>
      </c>
      <c r="B134" s="8" t="s">
        <v>635</v>
      </c>
      <c r="C134" s="9" t="s">
        <v>633</v>
      </c>
      <c r="D134" s="8" t="s">
        <v>634</v>
      </c>
    </row>
    <row r="135" spans="1:4" ht="13" x14ac:dyDescent="0.2">
      <c r="A135" s="7">
        <v>94</v>
      </c>
      <c r="B135" s="8" t="s">
        <v>165</v>
      </c>
      <c r="C135" s="9">
        <v>12435</v>
      </c>
      <c r="D135" s="8" t="s">
        <v>166</v>
      </c>
    </row>
    <row r="136" spans="1:4" ht="13" x14ac:dyDescent="0.2">
      <c r="A136" s="7">
        <v>95</v>
      </c>
      <c r="B136" s="8" t="s">
        <v>167</v>
      </c>
      <c r="C136" s="9">
        <v>12456</v>
      </c>
      <c r="D136" s="8" t="s">
        <v>168</v>
      </c>
    </row>
    <row r="137" spans="1:4" ht="13" x14ac:dyDescent="0.2">
      <c r="A137" s="7">
        <v>96</v>
      </c>
      <c r="B137" s="8" t="s">
        <v>169</v>
      </c>
      <c r="C137" s="9">
        <v>12492</v>
      </c>
      <c r="D137" s="8" t="s">
        <v>170</v>
      </c>
    </row>
    <row r="138" spans="1:4" ht="13" x14ac:dyDescent="0.2">
      <c r="A138" s="7">
        <v>97</v>
      </c>
      <c r="B138" s="8" t="s">
        <v>171</v>
      </c>
      <c r="C138" s="9">
        <v>12602</v>
      </c>
      <c r="D138" s="8" t="s">
        <v>172</v>
      </c>
    </row>
    <row r="139" spans="1:4" ht="13" x14ac:dyDescent="0.2">
      <c r="A139" s="7">
        <v>98</v>
      </c>
      <c r="B139" s="8" t="s">
        <v>173</v>
      </c>
      <c r="C139" s="9">
        <v>12671</v>
      </c>
      <c r="D139" s="8" t="s">
        <v>174</v>
      </c>
    </row>
    <row r="140" spans="1:4" ht="13" x14ac:dyDescent="0.2">
      <c r="A140" s="7">
        <v>99</v>
      </c>
      <c r="B140" s="8" t="s">
        <v>175</v>
      </c>
      <c r="C140" s="9">
        <v>12672</v>
      </c>
      <c r="D140" s="8" t="s">
        <v>176</v>
      </c>
    </row>
    <row r="141" spans="1:4" ht="13" x14ac:dyDescent="0.2">
      <c r="A141" s="7">
        <v>100</v>
      </c>
      <c r="B141" s="8" t="s">
        <v>177</v>
      </c>
      <c r="C141" s="9">
        <v>12673</v>
      </c>
      <c r="D141" s="8" t="s">
        <v>178</v>
      </c>
    </row>
    <row r="142" spans="1:4" ht="13" x14ac:dyDescent="0.2">
      <c r="A142" s="7">
        <v>101</v>
      </c>
      <c r="B142" s="8" t="s">
        <v>179</v>
      </c>
      <c r="C142" s="9">
        <v>12698</v>
      </c>
      <c r="D142" s="8" t="s">
        <v>180</v>
      </c>
    </row>
    <row r="143" spans="1:4" ht="13" x14ac:dyDescent="0.2">
      <c r="A143" s="7">
        <v>102</v>
      </c>
      <c r="B143" s="8" t="s">
        <v>181</v>
      </c>
      <c r="C143" s="9">
        <v>12727</v>
      </c>
      <c r="D143" s="8" t="s">
        <v>182</v>
      </c>
    </row>
    <row r="144" spans="1:4" ht="13" x14ac:dyDescent="0.2">
      <c r="A144" s="7">
        <v>103</v>
      </c>
      <c r="B144" s="8" t="s">
        <v>183</v>
      </c>
      <c r="C144" s="9">
        <v>12852</v>
      </c>
      <c r="D144" s="8" t="s">
        <v>184</v>
      </c>
    </row>
    <row r="145" spans="1:4" ht="13" x14ac:dyDescent="0.2">
      <c r="A145" s="7">
        <v>104</v>
      </c>
      <c r="B145" s="8" t="s">
        <v>185</v>
      </c>
      <c r="C145" s="9">
        <v>13080</v>
      </c>
      <c r="D145" s="8" t="s">
        <v>186</v>
      </c>
    </row>
    <row r="146" spans="1:4" ht="13" x14ac:dyDescent="0.2">
      <c r="A146" s="7">
        <v>105</v>
      </c>
      <c r="B146" s="8" t="s">
        <v>187</v>
      </c>
      <c r="C146" s="9">
        <v>13309</v>
      </c>
      <c r="D146" s="8" t="s">
        <v>188</v>
      </c>
    </row>
    <row r="147" spans="1:4" ht="13" x14ac:dyDescent="0.2">
      <c r="A147" s="7">
        <v>106</v>
      </c>
      <c r="B147" s="8" t="s">
        <v>189</v>
      </c>
      <c r="C147" s="9">
        <v>13312</v>
      </c>
      <c r="D147" s="8" t="s">
        <v>190</v>
      </c>
    </row>
    <row r="148" spans="1:4" ht="13" x14ac:dyDescent="0.2">
      <c r="A148" s="7">
        <v>107</v>
      </c>
      <c r="B148" s="8" t="s">
        <v>191</v>
      </c>
      <c r="C148" s="9">
        <v>13315</v>
      </c>
      <c r="D148" s="8" t="s">
        <v>192</v>
      </c>
    </row>
    <row r="149" spans="1:4" ht="13" x14ac:dyDescent="0.2">
      <c r="A149" s="7">
        <v>108</v>
      </c>
      <c r="B149" s="8" t="s">
        <v>193</v>
      </c>
      <c r="C149" s="9">
        <v>13320</v>
      </c>
      <c r="D149" s="8" t="s">
        <v>194</v>
      </c>
    </row>
    <row r="150" spans="1:4" ht="26" x14ac:dyDescent="0.2">
      <c r="A150" s="7">
        <v>109</v>
      </c>
      <c r="B150" s="14" t="s">
        <v>195</v>
      </c>
      <c r="C150" s="2">
        <v>13435</v>
      </c>
      <c r="D150" s="3" t="s">
        <v>196</v>
      </c>
    </row>
    <row r="151" spans="1:4" ht="13" x14ac:dyDescent="0.2">
      <c r="A151" s="7">
        <v>110</v>
      </c>
      <c r="B151" s="3" t="s">
        <v>197</v>
      </c>
      <c r="C151" s="2">
        <v>13498</v>
      </c>
      <c r="D151" s="3" t="s">
        <v>198</v>
      </c>
    </row>
    <row r="152" spans="1:4" ht="13" x14ac:dyDescent="0.2">
      <c r="A152" s="7">
        <v>111</v>
      </c>
      <c r="B152" s="8" t="s">
        <v>199</v>
      </c>
      <c r="C152" s="9">
        <v>13726</v>
      </c>
      <c r="D152" s="8" t="s">
        <v>200</v>
      </c>
    </row>
    <row r="153" spans="1:4" ht="13" x14ac:dyDescent="0.2">
      <c r="A153" s="7">
        <v>112</v>
      </c>
      <c r="B153" s="8" t="s">
        <v>201</v>
      </c>
      <c r="C153" s="9">
        <v>14044</v>
      </c>
      <c r="D153" s="8" t="s">
        <v>202</v>
      </c>
    </row>
    <row r="154" spans="1:4" ht="13" x14ac:dyDescent="0.2">
      <c r="A154" s="7">
        <v>113</v>
      </c>
      <c r="B154" s="8" t="s">
        <v>203</v>
      </c>
      <c r="C154" s="9">
        <v>14097</v>
      </c>
      <c r="D154" s="8" t="s">
        <v>204</v>
      </c>
    </row>
    <row r="155" spans="1:4" ht="13" x14ac:dyDescent="0.2">
      <c r="A155" s="7">
        <v>114</v>
      </c>
      <c r="B155" s="8" t="s">
        <v>205</v>
      </c>
      <c r="C155" s="9">
        <v>14705</v>
      </c>
      <c r="D155" s="8" t="s">
        <v>206</v>
      </c>
    </row>
    <row r="156" spans="1:4" ht="26" x14ac:dyDescent="0.2">
      <c r="A156" s="7">
        <v>115</v>
      </c>
      <c r="B156" s="27" t="s">
        <v>207</v>
      </c>
      <c r="C156" s="9">
        <v>14711</v>
      </c>
      <c r="D156" s="8" t="s">
        <v>208</v>
      </c>
    </row>
    <row r="157" spans="1:4" ht="13" x14ac:dyDescent="0.2">
      <c r="A157" s="7">
        <v>116</v>
      </c>
      <c r="B157" s="8" t="s">
        <v>209</v>
      </c>
      <c r="C157" s="9">
        <v>14725</v>
      </c>
      <c r="D157" s="8" t="s">
        <v>210</v>
      </c>
    </row>
    <row r="158" spans="1:4" ht="13" x14ac:dyDescent="0.2">
      <c r="A158" s="7">
        <v>117</v>
      </c>
      <c r="B158" s="8" t="s">
        <v>211</v>
      </c>
      <c r="C158" s="9">
        <v>14796</v>
      </c>
      <c r="D158" s="8" t="s">
        <v>212</v>
      </c>
    </row>
    <row r="159" spans="1:4" ht="13" x14ac:dyDescent="0.2">
      <c r="A159" s="7">
        <v>118</v>
      </c>
      <c r="B159" s="8" t="s">
        <v>213</v>
      </c>
      <c r="C159" s="9">
        <v>14848</v>
      </c>
      <c r="D159" s="8" t="s">
        <v>214</v>
      </c>
    </row>
    <row r="160" spans="1:4" ht="26" x14ac:dyDescent="0.2">
      <c r="A160" s="7">
        <v>119</v>
      </c>
      <c r="B160" s="8" t="s">
        <v>215</v>
      </c>
      <c r="C160" s="9">
        <v>14849</v>
      </c>
      <c r="D160" s="27" t="s">
        <v>216</v>
      </c>
    </row>
    <row r="161" spans="1:4" ht="13" x14ac:dyDescent="0.2">
      <c r="A161" s="7">
        <v>120</v>
      </c>
      <c r="B161" s="8" t="s">
        <v>217</v>
      </c>
      <c r="C161" s="9">
        <v>14850</v>
      </c>
      <c r="D161" s="8" t="s">
        <v>218</v>
      </c>
    </row>
    <row r="162" spans="1:4" ht="13" x14ac:dyDescent="0.2">
      <c r="A162" s="7">
        <v>121</v>
      </c>
      <c r="B162" s="8" t="s">
        <v>219</v>
      </c>
      <c r="C162" s="9">
        <v>14851</v>
      </c>
      <c r="D162" s="8" t="s">
        <v>220</v>
      </c>
    </row>
    <row r="163" spans="1:4" ht="13" x14ac:dyDescent="0.2">
      <c r="A163" s="7">
        <v>122</v>
      </c>
      <c r="B163" s="8" t="s">
        <v>221</v>
      </c>
      <c r="C163" s="9">
        <v>14877</v>
      </c>
      <c r="D163" s="8" t="s">
        <v>222</v>
      </c>
    </row>
    <row r="164" spans="1:4" ht="13" x14ac:dyDescent="0.2">
      <c r="A164" s="7">
        <v>123</v>
      </c>
      <c r="B164" s="8" t="s">
        <v>223</v>
      </c>
      <c r="C164" s="9">
        <v>14878</v>
      </c>
      <c r="D164" s="8" t="s">
        <v>224</v>
      </c>
    </row>
    <row r="165" spans="1:4" ht="13" x14ac:dyDescent="0.2">
      <c r="A165" s="7">
        <v>124</v>
      </c>
      <c r="B165" s="8" t="s">
        <v>225</v>
      </c>
      <c r="C165" s="9">
        <v>14902</v>
      </c>
      <c r="D165" s="8" t="s">
        <v>226</v>
      </c>
    </row>
    <row r="166" spans="1:4" ht="13" x14ac:dyDescent="0.2">
      <c r="A166" s="7">
        <v>125</v>
      </c>
      <c r="B166" s="8" t="s">
        <v>227</v>
      </c>
      <c r="C166" s="9">
        <v>14926</v>
      </c>
      <c r="D166" s="8" t="s">
        <v>228</v>
      </c>
    </row>
    <row r="167" spans="1:4" ht="13" x14ac:dyDescent="0.2">
      <c r="A167" s="7">
        <v>126</v>
      </c>
      <c r="B167" s="8" t="s">
        <v>229</v>
      </c>
      <c r="C167" s="9">
        <v>15006</v>
      </c>
      <c r="D167" s="8" t="s">
        <v>230</v>
      </c>
    </row>
    <row r="168" spans="1:4" ht="13" x14ac:dyDescent="0.2">
      <c r="A168" s="7">
        <v>127</v>
      </c>
      <c r="B168" s="8" t="s">
        <v>231</v>
      </c>
      <c r="C168" s="9">
        <v>15037</v>
      </c>
      <c r="D168" s="8" t="s">
        <v>232</v>
      </c>
    </row>
    <row r="169" spans="1:4" ht="13" x14ac:dyDescent="0.2">
      <c r="A169" s="7">
        <v>128</v>
      </c>
      <c r="B169" s="8" t="s">
        <v>233</v>
      </c>
      <c r="C169" s="9">
        <v>15068</v>
      </c>
      <c r="D169" s="8" t="s">
        <v>234</v>
      </c>
    </row>
    <row r="170" spans="1:4" ht="13" x14ac:dyDescent="0.2">
      <c r="A170" s="7">
        <v>129</v>
      </c>
      <c r="B170" s="8" t="s">
        <v>639</v>
      </c>
      <c r="C170" s="9">
        <v>15105</v>
      </c>
      <c r="D170" s="8" t="s">
        <v>235</v>
      </c>
    </row>
    <row r="171" spans="1:4" ht="13" x14ac:dyDescent="0.2">
      <c r="A171" s="7">
        <v>130</v>
      </c>
      <c r="B171" s="8" t="s">
        <v>638</v>
      </c>
      <c r="C171" s="9" t="s">
        <v>636</v>
      </c>
      <c r="D171" s="8" t="s">
        <v>637</v>
      </c>
    </row>
    <row r="172" spans="1:4" ht="13" x14ac:dyDescent="0.2">
      <c r="A172" s="7">
        <v>131</v>
      </c>
      <c r="B172" s="8" t="s">
        <v>236</v>
      </c>
      <c r="C172" s="9">
        <v>15244</v>
      </c>
      <c r="D172" s="8" t="s">
        <v>237</v>
      </c>
    </row>
    <row r="173" spans="1:4" ht="13" x14ac:dyDescent="0.2">
      <c r="A173" s="7">
        <v>132</v>
      </c>
      <c r="B173" s="8" t="s">
        <v>238</v>
      </c>
      <c r="C173" s="9">
        <v>15453</v>
      </c>
      <c r="D173" s="8" t="s">
        <v>239</v>
      </c>
    </row>
    <row r="174" spans="1:4" ht="13" x14ac:dyDescent="0.2">
      <c r="A174" s="7">
        <v>133</v>
      </c>
      <c r="B174" s="8" t="s">
        <v>240</v>
      </c>
      <c r="C174" s="9">
        <v>15498</v>
      </c>
      <c r="D174" s="10" t="s">
        <v>292</v>
      </c>
    </row>
    <row r="175" spans="1:4" ht="13" x14ac:dyDescent="0.2">
      <c r="A175" s="7">
        <v>134</v>
      </c>
      <c r="B175" s="3" t="s">
        <v>241</v>
      </c>
      <c r="C175" s="2">
        <v>15853</v>
      </c>
      <c r="D175" s="3" t="s">
        <v>242</v>
      </c>
    </row>
    <row r="176" spans="1:4" ht="13" x14ac:dyDescent="0.2">
      <c r="A176" s="7">
        <v>135</v>
      </c>
      <c r="B176" s="3" t="s">
        <v>167</v>
      </c>
      <c r="C176" s="2">
        <v>16045</v>
      </c>
      <c r="D176" s="3" t="s">
        <v>243</v>
      </c>
    </row>
    <row r="177" spans="1:4" ht="13" x14ac:dyDescent="0.2">
      <c r="A177" s="7">
        <v>136</v>
      </c>
      <c r="B177" s="3" t="s">
        <v>244</v>
      </c>
      <c r="C177" s="2">
        <v>16100</v>
      </c>
      <c r="D177" s="3" t="s">
        <v>245</v>
      </c>
    </row>
    <row r="178" spans="1:4" ht="13" x14ac:dyDescent="0.2">
      <c r="A178" s="7">
        <v>137</v>
      </c>
      <c r="B178" s="3" t="s">
        <v>244</v>
      </c>
      <c r="C178" s="2">
        <v>16111</v>
      </c>
      <c r="D178" s="3" t="s">
        <v>246</v>
      </c>
    </row>
    <row r="179" spans="1:4" ht="13" x14ac:dyDescent="0.2">
      <c r="A179" s="7">
        <v>138</v>
      </c>
      <c r="B179" s="8" t="s">
        <v>247</v>
      </c>
      <c r="C179" s="9">
        <v>17065</v>
      </c>
      <c r="D179" s="8" t="s">
        <v>248</v>
      </c>
    </row>
    <row r="180" spans="1:4" ht="13" x14ac:dyDescent="0.2">
      <c r="A180" s="7">
        <v>139</v>
      </c>
      <c r="B180" s="8" t="s">
        <v>249</v>
      </c>
      <c r="C180" s="9">
        <v>17083</v>
      </c>
      <c r="D180" s="8" t="s">
        <v>250</v>
      </c>
    </row>
    <row r="181" spans="1:4" ht="13" x14ac:dyDescent="0.2">
      <c r="A181" s="7">
        <v>140</v>
      </c>
      <c r="B181" s="8" t="s">
        <v>251</v>
      </c>
      <c r="C181" s="9">
        <v>17270</v>
      </c>
      <c r="D181" s="8" t="s">
        <v>252</v>
      </c>
    </row>
    <row r="182" spans="1:4" ht="13" x14ac:dyDescent="0.2">
      <c r="A182" s="7">
        <v>141</v>
      </c>
      <c r="B182" s="8" t="s">
        <v>253</v>
      </c>
      <c r="C182" s="9">
        <v>17301</v>
      </c>
      <c r="D182" s="8" t="s">
        <v>254</v>
      </c>
    </row>
    <row r="183" spans="1:4" ht="13" x14ac:dyDescent="0.2">
      <c r="A183" s="7">
        <v>142</v>
      </c>
      <c r="B183" s="8" t="s">
        <v>255</v>
      </c>
      <c r="C183" s="9">
        <v>17501</v>
      </c>
      <c r="D183" s="8" t="s">
        <v>256</v>
      </c>
    </row>
    <row r="184" spans="1:4" ht="13" x14ac:dyDescent="0.2">
      <c r="A184" s="7">
        <v>143</v>
      </c>
      <c r="B184" s="3" t="s">
        <v>257</v>
      </c>
      <c r="C184" s="2">
        <v>18031</v>
      </c>
      <c r="D184" s="3" t="s">
        <v>258</v>
      </c>
    </row>
    <row r="185" spans="1:4" ht="13" x14ac:dyDescent="0.2">
      <c r="A185" s="7">
        <v>144</v>
      </c>
      <c r="B185" s="3" t="s">
        <v>259</v>
      </c>
      <c r="C185" s="2">
        <v>18072</v>
      </c>
      <c r="D185" s="3" t="s">
        <v>260</v>
      </c>
    </row>
    <row r="186" spans="1:4" ht="26" x14ac:dyDescent="0.2">
      <c r="A186" s="7">
        <v>145</v>
      </c>
      <c r="B186" s="14" t="s">
        <v>261</v>
      </c>
      <c r="C186" s="2">
        <v>18225</v>
      </c>
      <c r="D186" s="3" t="s">
        <v>262</v>
      </c>
    </row>
    <row r="187" spans="1:4" ht="13" x14ac:dyDescent="0.2">
      <c r="A187" s="7">
        <v>146</v>
      </c>
      <c r="B187" s="3" t="s">
        <v>263</v>
      </c>
      <c r="C187" s="2">
        <v>18253</v>
      </c>
      <c r="D187" s="3" t="s">
        <v>264</v>
      </c>
    </row>
    <row r="188" spans="1:4" ht="13" x14ac:dyDescent="0.2">
      <c r="A188" s="7">
        <v>147</v>
      </c>
      <c r="B188" s="3" t="s">
        <v>265</v>
      </c>
      <c r="C188" s="2">
        <v>18617</v>
      </c>
      <c r="D188" s="3" t="s">
        <v>266</v>
      </c>
    </row>
    <row r="189" spans="1:4" ht="13" x14ac:dyDescent="0.2">
      <c r="A189" s="7">
        <v>148</v>
      </c>
      <c r="B189" s="3" t="s">
        <v>267</v>
      </c>
      <c r="C189" s="2">
        <v>18701</v>
      </c>
      <c r="D189" s="3" t="s">
        <v>268</v>
      </c>
    </row>
    <row r="190" spans="1:4" ht="13" x14ac:dyDescent="0.2">
      <c r="A190" s="7">
        <v>149</v>
      </c>
      <c r="B190" s="3" t="s">
        <v>269</v>
      </c>
      <c r="C190" s="2">
        <v>18705</v>
      </c>
      <c r="D190" s="3" t="s">
        <v>270</v>
      </c>
    </row>
    <row r="191" spans="1:4" ht="13" x14ac:dyDescent="0.2">
      <c r="A191" s="7">
        <v>150</v>
      </c>
      <c r="B191" s="3" t="s">
        <v>271</v>
      </c>
      <c r="C191" s="2">
        <v>18821</v>
      </c>
      <c r="D191" s="3" t="s">
        <v>272</v>
      </c>
    </row>
    <row r="192" spans="1:4" ht="13" x14ac:dyDescent="0.2">
      <c r="A192" s="7">
        <v>151</v>
      </c>
      <c r="B192" s="3" t="s">
        <v>273</v>
      </c>
      <c r="C192" s="2">
        <v>18877</v>
      </c>
      <c r="D192" s="3" t="s">
        <v>274</v>
      </c>
    </row>
    <row r="193" spans="1:4" ht="13" x14ac:dyDescent="0.2">
      <c r="A193" s="7">
        <v>152</v>
      </c>
      <c r="B193" s="3" t="s">
        <v>275</v>
      </c>
      <c r="C193" s="2">
        <v>19037</v>
      </c>
      <c r="D193" s="3" t="s">
        <v>276</v>
      </c>
    </row>
    <row r="194" spans="1:4" ht="13" x14ac:dyDescent="0.2">
      <c r="A194" s="7">
        <v>153</v>
      </c>
      <c r="B194" s="3" t="s">
        <v>277</v>
      </c>
      <c r="C194" s="2">
        <v>19137</v>
      </c>
      <c r="D194" s="4" t="s">
        <v>278</v>
      </c>
    </row>
    <row r="195" spans="1:4" ht="13" x14ac:dyDescent="0.2">
      <c r="A195" s="7">
        <v>154</v>
      </c>
      <c r="B195" s="8" t="s">
        <v>279</v>
      </c>
      <c r="C195" s="9">
        <v>19138</v>
      </c>
      <c r="D195" s="8" t="s">
        <v>280</v>
      </c>
    </row>
    <row r="196" spans="1:4" ht="13" x14ac:dyDescent="0.2">
      <c r="A196" s="7">
        <v>155</v>
      </c>
      <c r="B196" s="8" t="s">
        <v>495</v>
      </c>
      <c r="C196" s="9">
        <v>19301</v>
      </c>
      <c r="D196" s="8" t="s">
        <v>281</v>
      </c>
    </row>
    <row r="197" spans="1:4" ht="13" x14ac:dyDescent="0.2">
      <c r="A197" s="7">
        <v>156</v>
      </c>
      <c r="B197" s="8" t="s">
        <v>167</v>
      </c>
      <c r="C197" s="9">
        <v>19924</v>
      </c>
      <c r="D197" s="8" t="s">
        <v>282</v>
      </c>
    </row>
    <row r="198" spans="1:4" ht="13" x14ac:dyDescent="0.2">
      <c r="A198" s="7">
        <v>157</v>
      </c>
      <c r="B198" s="8" t="s">
        <v>283</v>
      </c>
      <c r="C198" s="9">
        <v>19925</v>
      </c>
      <c r="D198" s="8" t="s">
        <v>284</v>
      </c>
    </row>
    <row r="199" spans="1:4" ht="13" x14ac:dyDescent="0.2">
      <c r="A199" s="7">
        <v>158</v>
      </c>
      <c r="B199" s="3" t="s">
        <v>285</v>
      </c>
      <c r="C199" s="2">
        <v>19926</v>
      </c>
      <c r="D199" s="3" t="s">
        <v>286</v>
      </c>
    </row>
    <row r="200" spans="1:4" ht="13" x14ac:dyDescent="0.2">
      <c r="A200" s="7">
        <v>159</v>
      </c>
      <c r="B200" s="3" t="s">
        <v>287</v>
      </c>
      <c r="C200" s="2">
        <v>19927</v>
      </c>
      <c r="D200" s="3" t="s">
        <v>288</v>
      </c>
    </row>
    <row r="201" spans="1:4" ht="13" x14ac:dyDescent="0.2">
      <c r="A201" s="7">
        <v>160</v>
      </c>
      <c r="B201" s="3" t="s">
        <v>289</v>
      </c>
      <c r="C201" s="2">
        <v>16605</v>
      </c>
      <c r="D201" s="52" t="s">
        <v>602</v>
      </c>
    </row>
    <row r="202" spans="1:4" ht="13" x14ac:dyDescent="0.2">
      <c r="A202" s="7">
        <v>161</v>
      </c>
      <c r="B202" s="8" t="s">
        <v>0</v>
      </c>
      <c r="C202" s="9">
        <v>16342</v>
      </c>
      <c r="D202" s="8" t="s">
        <v>290</v>
      </c>
    </row>
    <row r="203" spans="1:4" ht="13" x14ac:dyDescent="0.2">
      <c r="A203" s="7">
        <v>162</v>
      </c>
      <c r="B203" s="8" t="s">
        <v>640</v>
      </c>
      <c r="C203" s="9" t="s">
        <v>641</v>
      </c>
      <c r="D203" s="8" t="s">
        <v>642</v>
      </c>
    </row>
    <row r="204" spans="1:4" ht="13" x14ac:dyDescent="0.2">
      <c r="A204" s="7">
        <v>163</v>
      </c>
      <c r="B204" s="8" t="s">
        <v>496</v>
      </c>
      <c r="C204" s="9" t="s">
        <v>549</v>
      </c>
      <c r="D204" s="8" t="s">
        <v>549</v>
      </c>
    </row>
    <row r="205" spans="1:4" ht="13" x14ac:dyDescent="0.2">
      <c r="A205" s="7">
        <v>164</v>
      </c>
      <c r="B205" s="8" t="s">
        <v>497</v>
      </c>
      <c r="C205" s="9" t="s">
        <v>498</v>
      </c>
      <c r="D205" s="8" t="s">
        <v>576</v>
      </c>
    </row>
    <row r="206" spans="1:4" ht="13" x14ac:dyDescent="0.2">
      <c r="A206" s="7">
        <v>165</v>
      </c>
      <c r="B206" s="8" t="s">
        <v>499</v>
      </c>
      <c r="C206" s="9">
        <v>150.0050291</v>
      </c>
      <c r="D206" s="8" t="s">
        <v>615</v>
      </c>
    </row>
    <row r="207" spans="1:4" ht="13" x14ac:dyDescent="0.2">
      <c r="A207" s="7">
        <v>166</v>
      </c>
      <c r="B207" s="8" t="s">
        <v>500</v>
      </c>
      <c r="C207" s="53" t="s">
        <v>614</v>
      </c>
      <c r="D207" s="8" t="s">
        <v>614</v>
      </c>
    </row>
    <row r="208" spans="1:4" ht="13" x14ac:dyDescent="0.2">
      <c r="A208" s="7">
        <v>167</v>
      </c>
      <c r="B208" s="8" t="s">
        <v>446</v>
      </c>
      <c r="C208" s="9">
        <v>40356</v>
      </c>
      <c r="D208" s="8" t="s">
        <v>501</v>
      </c>
    </row>
    <row r="209" spans="1:4" ht="13" x14ac:dyDescent="0.2">
      <c r="A209" s="7">
        <v>168</v>
      </c>
      <c r="B209" s="8" t="s">
        <v>447</v>
      </c>
      <c r="C209" s="9">
        <v>569338.1</v>
      </c>
      <c r="D209" s="24" t="s">
        <v>448</v>
      </c>
    </row>
    <row r="210" spans="1:4" ht="13" x14ac:dyDescent="0.2">
      <c r="A210" s="7">
        <v>169</v>
      </c>
      <c r="B210" s="8" t="s">
        <v>449</v>
      </c>
      <c r="C210" s="9" t="s">
        <v>450</v>
      </c>
      <c r="D210" s="24" t="s">
        <v>451</v>
      </c>
    </row>
    <row r="211" spans="1:4" ht="13" x14ac:dyDescent="0.2">
      <c r="A211" s="7">
        <v>170</v>
      </c>
      <c r="B211" s="8" t="s">
        <v>453</v>
      </c>
      <c r="C211" s="9">
        <v>150.00085811</v>
      </c>
      <c r="D211" s="24" t="s">
        <v>454</v>
      </c>
    </row>
    <row r="212" spans="1:4" ht="13" x14ac:dyDescent="0.2">
      <c r="A212" s="7">
        <v>171</v>
      </c>
      <c r="B212" s="8" t="s">
        <v>15</v>
      </c>
      <c r="C212" s="9">
        <v>13319</v>
      </c>
      <c r="D212" s="24" t="s">
        <v>455</v>
      </c>
    </row>
    <row r="213" spans="1:4" ht="13" x14ac:dyDescent="0.2">
      <c r="A213" s="7">
        <v>172</v>
      </c>
      <c r="B213" s="8" t="s">
        <v>643</v>
      </c>
      <c r="C213" s="9">
        <v>14776.1</v>
      </c>
      <c r="D213" s="24" t="s">
        <v>502</v>
      </c>
    </row>
    <row r="214" spans="1:4" ht="13" x14ac:dyDescent="0.2">
      <c r="A214" s="7">
        <v>173</v>
      </c>
      <c r="B214" s="8" t="s">
        <v>503</v>
      </c>
      <c r="C214" s="9">
        <v>150.01111209999999</v>
      </c>
      <c r="D214" s="24" t="s">
        <v>504</v>
      </c>
    </row>
    <row r="215" spans="1:4" ht="13" x14ac:dyDescent="0.2">
      <c r="A215" s="7">
        <v>174</v>
      </c>
      <c r="B215" s="8" t="s">
        <v>505</v>
      </c>
      <c r="C215" s="9" t="s">
        <v>506</v>
      </c>
      <c r="D215" s="24" t="s">
        <v>507</v>
      </c>
    </row>
    <row r="216" spans="1:4" ht="13" x14ac:dyDescent="0.2">
      <c r="A216" s="7">
        <v>175</v>
      </c>
      <c r="B216" s="8" t="s">
        <v>456</v>
      </c>
      <c r="C216" s="9">
        <v>14366</v>
      </c>
      <c r="D216" s="24" t="s">
        <v>457</v>
      </c>
    </row>
    <row r="217" spans="1:4" ht="13" x14ac:dyDescent="0.2">
      <c r="A217" s="7">
        <v>176</v>
      </c>
      <c r="B217" s="8" t="s">
        <v>458</v>
      </c>
      <c r="C217" s="9">
        <v>18382</v>
      </c>
      <c r="D217" s="24" t="s">
        <v>459</v>
      </c>
    </row>
    <row r="218" spans="1:4" ht="13" x14ac:dyDescent="0.2">
      <c r="A218" s="7">
        <v>177</v>
      </c>
      <c r="B218" s="8" t="s">
        <v>460</v>
      </c>
      <c r="C218" s="9">
        <v>16567</v>
      </c>
      <c r="D218" s="24" t="s">
        <v>461</v>
      </c>
    </row>
    <row r="219" spans="1:4" ht="13" x14ac:dyDescent="0.2">
      <c r="A219" s="7">
        <v>178</v>
      </c>
      <c r="B219" s="8" t="s">
        <v>462</v>
      </c>
      <c r="C219" s="9" t="s">
        <v>463</v>
      </c>
      <c r="D219" s="24" t="s">
        <v>464</v>
      </c>
    </row>
    <row r="220" spans="1:4" ht="13" x14ac:dyDescent="0.2">
      <c r="A220" s="7">
        <v>179</v>
      </c>
      <c r="B220" s="8" t="s">
        <v>465</v>
      </c>
      <c r="C220" s="9" t="s">
        <v>466</v>
      </c>
      <c r="D220" s="24" t="s">
        <v>467</v>
      </c>
    </row>
    <row r="221" spans="1:4" ht="13" x14ac:dyDescent="0.2">
      <c r="A221" s="7">
        <v>180</v>
      </c>
      <c r="B221" s="8" t="s">
        <v>468</v>
      </c>
      <c r="C221" s="9" t="s">
        <v>469</v>
      </c>
      <c r="D221" s="24" t="s">
        <v>470</v>
      </c>
    </row>
    <row r="222" spans="1:4" ht="13" x14ac:dyDescent="0.2">
      <c r="A222" s="7">
        <v>181</v>
      </c>
      <c r="B222" s="8" t="s">
        <v>471</v>
      </c>
      <c r="C222" s="9">
        <v>150.00404610000001</v>
      </c>
      <c r="D222" s="54" t="s">
        <v>544</v>
      </c>
    </row>
    <row r="223" spans="1:4" ht="13" x14ac:dyDescent="0.3">
      <c r="A223" s="7">
        <v>182</v>
      </c>
      <c r="B223" s="25" t="s">
        <v>472</v>
      </c>
      <c r="C223" s="9">
        <v>10671.1</v>
      </c>
      <c r="D223" s="54" t="s">
        <v>603</v>
      </c>
    </row>
    <row r="224" spans="1:4" ht="13" x14ac:dyDescent="0.2">
      <c r="A224" s="7">
        <v>183</v>
      </c>
      <c r="B224" s="8" t="s">
        <v>473</v>
      </c>
      <c r="C224" s="9">
        <v>13313</v>
      </c>
      <c r="D224" s="24" t="s">
        <v>474</v>
      </c>
    </row>
    <row r="225" spans="1:4" ht="13" x14ac:dyDescent="0.2">
      <c r="A225" s="7">
        <v>184</v>
      </c>
      <c r="B225" s="26" t="s">
        <v>475</v>
      </c>
      <c r="C225" s="9">
        <v>15065</v>
      </c>
      <c r="D225" s="24" t="s">
        <v>476</v>
      </c>
    </row>
    <row r="226" spans="1:4" ht="13" x14ac:dyDescent="0.2">
      <c r="A226" s="7">
        <v>185</v>
      </c>
      <c r="B226" s="8" t="s">
        <v>477</v>
      </c>
      <c r="C226" s="9">
        <v>10044</v>
      </c>
      <c r="D226" s="24" t="s">
        <v>478</v>
      </c>
    </row>
    <row r="227" spans="1:4" ht="13" x14ac:dyDescent="0.2">
      <c r="A227" s="7">
        <v>186</v>
      </c>
      <c r="B227" s="3" t="s">
        <v>509</v>
      </c>
      <c r="C227" s="2">
        <v>150.00174612999999</v>
      </c>
      <c r="D227" s="24" t="s">
        <v>510</v>
      </c>
    </row>
    <row r="228" spans="1:4" ht="13" x14ac:dyDescent="0.2">
      <c r="A228" s="7">
        <v>187</v>
      </c>
      <c r="B228" s="3" t="s">
        <v>511</v>
      </c>
      <c r="C228" s="2" t="s">
        <v>512</v>
      </c>
      <c r="D228" s="4" t="s">
        <v>513</v>
      </c>
    </row>
    <row r="229" spans="1:4" ht="13" x14ac:dyDescent="0.2">
      <c r="A229" s="7">
        <v>188</v>
      </c>
      <c r="B229" s="3" t="s">
        <v>514</v>
      </c>
      <c r="C229" s="2" t="s">
        <v>515</v>
      </c>
      <c r="D229" s="4" t="s">
        <v>516</v>
      </c>
    </row>
    <row r="230" spans="1:4" ht="13" x14ac:dyDescent="0.2">
      <c r="A230" s="7">
        <v>189</v>
      </c>
      <c r="B230" s="3" t="s">
        <v>514</v>
      </c>
      <c r="C230" s="2">
        <v>150.00780520000001</v>
      </c>
      <c r="D230" s="4" t="s">
        <v>517</v>
      </c>
    </row>
    <row r="231" spans="1:4" ht="13" x14ac:dyDescent="0.2">
      <c r="A231" s="7">
        <v>190</v>
      </c>
      <c r="B231" s="3" t="s">
        <v>518</v>
      </c>
      <c r="C231" s="2">
        <v>150.0008741</v>
      </c>
      <c r="D231" s="4" t="s">
        <v>519</v>
      </c>
    </row>
    <row r="232" spans="1:4" ht="13" x14ac:dyDescent="0.2">
      <c r="A232" s="7">
        <v>191</v>
      </c>
      <c r="B232" s="3" t="s">
        <v>520</v>
      </c>
      <c r="C232" s="2">
        <v>13492</v>
      </c>
      <c r="D232" s="4" t="s">
        <v>521</v>
      </c>
    </row>
    <row r="233" spans="1:4" ht="13" x14ac:dyDescent="0.2">
      <c r="A233" s="7">
        <v>192</v>
      </c>
      <c r="B233" s="3" t="s">
        <v>522</v>
      </c>
      <c r="C233" s="2">
        <v>150.00225510999999</v>
      </c>
      <c r="D233" s="4" t="s">
        <v>523</v>
      </c>
    </row>
    <row r="234" spans="1:4" ht="13" x14ac:dyDescent="0.2">
      <c r="A234" s="7">
        <v>193</v>
      </c>
      <c r="B234" s="3" t="s">
        <v>524</v>
      </c>
      <c r="C234" s="2">
        <v>68322311</v>
      </c>
      <c r="D234" s="4" t="s">
        <v>525</v>
      </c>
    </row>
    <row r="235" spans="1:4" ht="13" x14ac:dyDescent="0.2">
      <c r="A235" s="7">
        <v>194</v>
      </c>
      <c r="B235" s="3" t="s">
        <v>452</v>
      </c>
      <c r="C235" s="9" t="s">
        <v>526</v>
      </c>
      <c r="D235" s="24" t="s">
        <v>526</v>
      </c>
    </row>
    <row r="236" spans="1:4" ht="13" x14ac:dyDescent="0.2">
      <c r="A236" s="7">
        <v>195</v>
      </c>
      <c r="B236" s="3" t="s">
        <v>527</v>
      </c>
      <c r="C236" s="2">
        <v>1.0044360000000001</v>
      </c>
      <c r="D236" s="24" t="s">
        <v>528</v>
      </c>
    </row>
    <row r="237" spans="1:4" ht="13" x14ac:dyDescent="0.2">
      <c r="A237" s="7">
        <v>196</v>
      </c>
      <c r="B237" s="3" t="s">
        <v>529</v>
      </c>
      <c r="C237" s="2">
        <v>150.00117711999999</v>
      </c>
      <c r="D237" s="24" t="s">
        <v>577</v>
      </c>
    </row>
    <row r="238" spans="1:4" ht="13" x14ac:dyDescent="0.2">
      <c r="A238" s="7">
        <v>197</v>
      </c>
      <c r="B238" s="3" t="s">
        <v>530</v>
      </c>
      <c r="C238" s="2" t="s">
        <v>531</v>
      </c>
      <c r="D238" s="4" t="s">
        <v>531</v>
      </c>
    </row>
    <row r="239" spans="1:4" ht="13" x14ac:dyDescent="0.2">
      <c r="A239" s="7">
        <v>198</v>
      </c>
      <c r="B239" s="3" t="s">
        <v>532</v>
      </c>
      <c r="C239" s="2">
        <v>190.00105310000001</v>
      </c>
      <c r="D239" s="4" t="s">
        <v>578</v>
      </c>
    </row>
    <row r="240" spans="1:4" ht="13" x14ac:dyDescent="0.2">
      <c r="A240" s="7">
        <v>199</v>
      </c>
      <c r="B240" s="3" t="s">
        <v>533</v>
      </c>
      <c r="C240" s="2">
        <v>64.130414999999999</v>
      </c>
      <c r="D240" s="24" t="s">
        <v>534</v>
      </c>
    </row>
    <row r="241" spans="1:4" ht="13" x14ac:dyDescent="0.2">
      <c r="A241" s="7">
        <v>200</v>
      </c>
      <c r="B241" s="3" t="s">
        <v>535</v>
      </c>
      <c r="C241" s="2" t="s">
        <v>536</v>
      </c>
      <c r="D241" s="24" t="s">
        <v>536</v>
      </c>
    </row>
    <row r="242" spans="1:4" ht="13" x14ac:dyDescent="0.2">
      <c r="A242" s="7">
        <v>201</v>
      </c>
      <c r="B242" s="3" t="s">
        <v>537</v>
      </c>
      <c r="C242" s="2" t="s">
        <v>538</v>
      </c>
      <c r="D242" s="4" t="s">
        <v>538</v>
      </c>
    </row>
    <row r="243" spans="1:4" ht="13" x14ac:dyDescent="0.2">
      <c r="A243" s="7">
        <v>202</v>
      </c>
      <c r="B243" s="3" t="s">
        <v>539</v>
      </c>
      <c r="C243" s="2">
        <v>150.00633210000001</v>
      </c>
      <c r="D243" s="54" t="s">
        <v>616</v>
      </c>
    </row>
    <row r="244" spans="1:4" ht="13" x14ac:dyDescent="0.2">
      <c r="A244" s="7">
        <v>203</v>
      </c>
      <c r="B244" s="3" t="s">
        <v>540</v>
      </c>
      <c r="C244" s="2">
        <v>190.0035111</v>
      </c>
      <c r="D244" s="4" t="s">
        <v>579</v>
      </c>
    </row>
    <row r="245" spans="1:4" ht="13" x14ac:dyDescent="0.2">
      <c r="A245" s="7">
        <v>204</v>
      </c>
      <c r="B245" s="3" t="s">
        <v>514</v>
      </c>
      <c r="C245" s="2" t="s">
        <v>541</v>
      </c>
      <c r="D245" s="24" t="s">
        <v>541</v>
      </c>
    </row>
    <row r="246" spans="1:4" ht="13" x14ac:dyDescent="0.2">
      <c r="A246" s="7">
        <v>205</v>
      </c>
      <c r="B246" s="3" t="s">
        <v>542</v>
      </c>
      <c r="C246" s="2" t="s">
        <v>543</v>
      </c>
      <c r="D246" s="4" t="s">
        <v>543</v>
      </c>
    </row>
    <row r="247" spans="1:4" ht="13" x14ac:dyDescent="0.2">
      <c r="A247" s="7">
        <v>206</v>
      </c>
      <c r="B247" s="3" t="s">
        <v>471</v>
      </c>
      <c r="C247" s="2">
        <v>150.00404610000001</v>
      </c>
      <c r="D247" s="24" t="s">
        <v>544</v>
      </c>
    </row>
    <row r="248" spans="1:4" ht="13" x14ac:dyDescent="0.2">
      <c r="A248" s="7">
        <v>207</v>
      </c>
      <c r="B248" s="3" t="s">
        <v>545</v>
      </c>
      <c r="C248" s="2">
        <v>150.0095561</v>
      </c>
      <c r="D248" s="4" t="s">
        <v>580</v>
      </c>
    </row>
    <row r="249" spans="1:4" ht="13" x14ac:dyDescent="0.2">
      <c r="A249" s="7">
        <v>208</v>
      </c>
      <c r="B249" s="3" t="s">
        <v>546</v>
      </c>
      <c r="C249" s="2" t="s">
        <v>547</v>
      </c>
      <c r="D249" s="24" t="s">
        <v>547</v>
      </c>
    </row>
    <row r="250" spans="1:4" ht="13" x14ac:dyDescent="0.2">
      <c r="A250" s="7">
        <v>209</v>
      </c>
      <c r="B250" s="3" t="s">
        <v>548</v>
      </c>
      <c r="C250" s="2" t="s">
        <v>613</v>
      </c>
      <c r="D250" s="4" t="s">
        <v>609</v>
      </c>
    </row>
    <row r="251" spans="1:4" ht="13" x14ac:dyDescent="0.2">
      <c r="A251" s="7">
        <v>210</v>
      </c>
      <c r="B251" s="3" t="s">
        <v>551</v>
      </c>
      <c r="C251" s="55">
        <v>150.00101810999999</v>
      </c>
      <c r="D251" s="4" t="s">
        <v>610</v>
      </c>
    </row>
    <row r="252" spans="1:4" ht="13" x14ac:dyDescent="0.2">
      <c r="A252" s="7">
        <v>211</v>
      </c>
      <c r="B252" s="3" t="s">
        <v>552</v>
      </c>
      <c r="C252" s="55">
        <v>150.0148131</v>
      </c>
      <c r="D252" s="4" t="s">
        <v>611</v>
      </c>
    </row>
    <row r="253" spans="1:4" ht="13" x14ac:dyDescent="0.2">
      <c r="A253" s="7">
        <v>212</v>
      </c>
      <c r="B253" s="3" t="s">
        <v>553</v>
      </c>
      <c r="C253" s="2">
        <v>151.00437310000001</v>
      </c>
      <c r="D253" s="4" t="s">
        <v>612</v>
      </c>
    </row>
    <row r="254" spans="1:4" ht="13" x14ac:dyDescent="0.2">
      <c r="A254" s="7">
        <v>213</v>
      </c>
      <c r="B254" s="3" t="s">
        <v>527</v>
      </c>
      <c r="C254" s="2" t="s">
        <v>554</v>
      </c>
      <c r="D254" s="4" t="s">
        <v>554</v>
      </c>
    </row>
    <row r="255" spans="1:4" ht="13" x14ac:dyDescent="0.2">
      <c r="A255" s="7">
        <v>214</v>
      </c>
      <c r="B255" s="3" t="s">
        <v>527</v>
      </c>
      <c r="C255" s="2" t="s">
        <v>555</v>
      </c>
      <c r="D255" s="4" t="s">
        <v>555</v>
      </c>
    </row>
    <row r="256" spans="1:4" ht="13" x14ac:dyDescent="0.2">
      <c r="A256" s="7">
        <v>215</v>
      </c>
      <c r="B256" s="3" t="s">
        <v>533</v>
      </c>
      <c r="C256" s="2" t="s">
        <v>534</v>
      </c>
      <c r="D256" s="24" t="s">
        <v>534</v>
      </c>
    </row>
    <row r="257" spans="1:4" ht="13" x14ac:dyDescent="0.2">
      <c r="A257" s="7">
        <v>216</v>
      </c>
      <c r="B257" s="3" t="s">
        <v>508</v>
      </c>
      <c r="C257" s="55">
        <v>151.00441710000001</v>
      </c>
      <c r="D257" s="54" t="s">
        <v>604</v>
      </c>
    </row>
    <row r="258" spans="1:4" ht="13" x14ac:dyDescent="0.2">
      <c r="A258" s="7">
        <v>217</v>
      </c>
      <c r="B258" s="3" t="s">
        <v>514</v>
      </c>
      <c r="C258" s="55">
        <v>150.01580612999999</v>
      </c>
      <c r="D258" s="56" t="s">
        <v>581</v>
      </c>
    </row>
    <row r="259" spans="1:4" ht="13" x14ac:dyDescent="0.2">
      <c r="A259" s="7">
        <v>218</v>
      </c>
      <c r="B259" s="3" t="s">
        <v>556</v>
      </c>
      <c r="C259" s="55">
        <v>190.00333409999999</v>
      </c>
      <c r="D259" s="54" t="s">
        <v>605</v>
      </c>
    </row>
    <row r="260" spans="1:4" ht="13" x14ac:dyDescent="0.2">
      <c r="A260" s="7">
        <v>219</v>
      </c>
      <c r="B260" s="3" t="s">
        <v>527</v>
      </c>
      <c r="C260" s="2" t="s">
        <v>557</v>
      </c>
      <c r="D260" s="4" t="s">
        <v>557</v>
      </c>
    </row>
    <row r="261" spans="1:4" ht="13" x14ac:dyDescent="0.2">
      <c r="A261" s="7">
        <v>220</v>
      </c>
      <c r="B261" s="3" t="s">
        <v>540</v>
      </c>
      <c r="C261" s="2">
        <v>190.0035111</v>
      </c>
      <c r="D261" s="24" t="s">
        <v>606</v>
      </c>
    </row>
    <row r="262" spans="1:4" ht="13" x14ac:dyDescent="0.2">
      <c r="A262" s="7">
        <v>221</v>
      </c>
      <c r="B262" s="3" t="s">
        <v>558</v>
      </c>
      <c r="C262" s="2">
        <v>15458</v>
      </c>
      <c r="D262" s="56" t="s">
        <v>644</v>
      </c>
    </row>
    <row r="263" spans="1:4" ht="13" x14ac:dyDescent="0.2">
      <c r="A263" s="7">
        <v>222</v>
      </c>
      <c r="B263" s="3" t="s">
        <v>511</v>
      </c>
      <c r="C263" s="2">
        <v>150.00235812</v>
      </c>
      <c r="D263" s="4" t="s">
        <v>582</v>
      </c>
    </row>
    <row r="264" spans="1:4" ht="13" x14ac:dyDescent="0.2">
      <c r="A264" s="7">
        <v>223</v>
      </c>
      <c r="B264" s="3" t="s">
        <v>559</v>
      </c>
      <c r="C264" s="2">
        <v>150.00222511999999</v>
      </c>
      <c r="D264" s="4" t="s">
        <v>607</v>
      </c>
    </row>
    <row r="265" spans="1:4" ht="13" x14ac:dyDescent="0.2">
      <c r="A265" s="7">
        <v>224</v>
      </c>
      <c r="B265" s="3" t="s">
        <v>560</v>
      </c>
      <c r="C265" s="2" t="s">
        <v>561</v>
      </c>
      <c r="D265" s="4" t="s">
        <v>561</v>
      </c>
    </row>
    <row r="266" spans="1:4" ht="13" x14ac:dyDescent="0.2">
      <c r="A266" s="7">
        <v>225</v>
      </c>
      <c r="B266" s="3" t="s">
        <v>560</v>
      </c>
      <c r="C266" s="2" t="s">
        <v>562</v>
      </c>
      <c r="D266" s="4" t="s">
        <v>562</v>
      </c>
    </row>
    <row r="267" spans="1:4" ht="13" x14ac:dyDescent="0.2">
      <c r="A267" s="7">
        <v>226</v>
      </c>
      <c r="B267" s="3" t="s">
        <v>560</v>
      </c>
      <c r="C267" s="2" t="s">
        <v>563</v>
      </c>
      <c r="D267" s="24" t="s">
        <v>614</v>
      </c>
    </row>
    <row r="268" spans="1:4" ht="13" x14ac:dyDescent="0.2">
      <c r="A268" s="7">
        <v>227</v>
      </c>
      <c r="B268" s="3" t="s">
        <v>564</v>
      </c>
      <c r="C268" s="2">
        <v>15100439212</v>
      </c>
      <c r="D268" s="4" t="s">
        <v>583</v>
      </c>
    </row>
    <row r="269" spans="1:4" ht="13" x14ac:dyDescent="0.2">
      <c r="A269" s="7">
        <v>228</v>
      </c>
      <c r="B269" s="3" t="s">
        <v>565</v>
      </c>
      <c r="C269" s="2" t="s">
        <v>566</v>
      </c>
      <c r="D269" s="4" t="s">
        <v>566</v>
      </c>
    </row>
    <row r="270" spans="1:4" ht="13" x14ac:dyDescent="0.2">
      <c r="A270" s="7">
        <v>229</v>
      </c>
      <c r="B270" s="3" t="s">
        <v>539</v>
      </c>
      <c r="C270" s="2">
        <v>15000633210</v>
      </c>
      <c r="D270" s="24" t="s">
        <v>597</v>
      </c>
    </row>
    <row r="271" spans="1:4" ht="13" x14ac:dyDescent="0.2">
      <c r="A271" s="7">
        <v>230</v>
      </c>
      <c r="B271" s="3" t="s">
        <v>527</v>
      </c>
      <c r="C271" s="2">
        <v>15000646311</v>
      </c>
      <c r="D271" s="4" t="s">
        <v>584</v>
      </c>
    </row>
    <row r="272" spans="1:4" ht="13" x14ac:dyDescent="0.2">
      <c r="A272" s="7">
        <v>231</v>
      </c>
      <c r="B272" s="3" t="s">
        <v>567</v>
      </c>
      <c r="C272" s="2">
        <v>15000686312</v>
      </c>
      <c r="D272" s="4" t="s">
        <v>585</v>
      </c>
    </row>
    <row r="273" spans="1:4" ht="13" x14ac:dyDescent="0.2">
      <c r="A273" s="7">
        <v>232</v>
      </c>
      <c r="B273" s="3" t="s">
        <v>550</v>
      </c>
      <c r="C273" s="2" t="s">
        <v>598</v>
      </c>
      <c r="D273" s="24" t="s">
        <v>598</v>
      </c>
    </row>
    <row r="274" spans="1:4" ht="13" x14ac:dyDescent="0.2">
      <c r="A274" s="7">
        <v>233</v>
      </c>
      <c r="B274" s="3" t="s">
        <v>568</v>
      </c>
      <c r="C274" s="2" t="s">
        <v>569</v>
      </c>
      <c r="D274" s="24" t="s">
        <v>569</v>
      </c>
    </row>
    <row r="275" spans="1:4" ht="13" x14ac:dyDescent="0.2">
      <c r="A275" s="7">
        <v>234</v>
      </c>
      <c r="B275" s="3" t="s">
        <v>527</v>
      </c>
      <c r="C275" s="2">
        <v>15000643611</v>
      </c>
      <c r="D275" s="4" t="s">
        <v>600</v>
      </c>
    </row>
    <row r="276" spans="1:4" ht="13" x14ac:dyDescent="0.2">
      <c r="A276" s="7">
        <v>235</v>
      </c>
      <c r="B276" s="3" t="s">
        <v>570</v>
      </c>
      <c r="C276" s="2">
        <v>15000697423</v>
      </c>
      <c r="D276" s="4" t="s">
        <v>601</v>
      </c>
    </row>
    <row r="277" spans="1:4" ht="13" x14ac:dyDescent="0.2">
      <c r="A277" s="7">
        <v>236</v>
      </c>
      <c r="B277" s="3" t="s">
        <v>571</v>
      </c>
      <c r="C277" s="2">
        <v>15001173810</v>
      </c>
      <c r="D277" s="4" t="s">
        <v>586</v>
      </c>
    </row>
    <row r="278" spans="1:4" ht="13" x14ac:dyDescent="0.2">
      <c r="A278" s="7">
        <v>237</v>
      </c>
      <c r="B278" s="3" t="s">
        <v>572</v>
      </c>
      <c r="C278" s="2" t="s">
        <v>573</v>
      </c>
      <c r="D278" s="4" t="s">
        <v>573</v>
      </c>
    </row>
    <row r="279" spans="1:4" ht="13" x14ac:dyDescent="0.2">
      <c r="A279" s="7">
        <v>238</v>
      </c>
      <c r="B279" s="3" t="s">
        <v>574</v>
      </c>
      <c r="C279" s="2">
        <v>19001497810</v>
      </c>
      <c r="D279" s="4" t="s">
        <v>608</v>
      </c>
    </row>
    <row r="280" spans="1:4" ht="13" x14ac:dyDescent="0.2">
      <c r="A280" s="7">
        <v>239</v>
      </c>
      <c r="B280" s="3" t="s">
        <v>575</v>
      </c>
      <c r="C280" s="2">
        <v>15000502910</v>
      </c>
      <c r="D280" s="4" t="s">
        <v>599</v>
      </c>
    </row>
    <row r="281" spans="1:4" ht="13" x14ac:dyDescent="0.2">
      <c r="A281" s="7">
        <v>240</v>
      </c>
      <c r="B281" s="3" t="s">
        <v>514</v>
      </c>
      <c r="C281" s="2">
        <v>15000780520</v>
      </c>
      <c r="D281" s="24" t="s">
        <v>618</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2aaf3fe917e627f8faf9cb8b30ade39c">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b8214f03f324dd18ba44864c513d1920"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2D3725-07B1-4D02-ACAA-F6B7C76D2D1D}"/>
</file>

<file path=customXml/itemProps2.xml><?xml version="1.0" encoding="utf-8"?>
<ds:datastoreItem xmlns:ds="http://schemas.openxmlformats.org/officeDocument/2006/customXml" ds:itemID="{2254AD4E-F804-4875-8E98-54B82E729212}">
  <ds:schemaRefs>
    <ds:schemaRef ds:uri="http://schemas.microsoft.com/sharepoint/v3/contenttype/forms"/>
  </ds:schemaRefs>
</ds:datastoreItem>
</file>

<file path=customXml/itemProps3.xml><?xml version="1.0" encoding="utf-8"?>
<ds:datastoreItem xmlns:ds="http://schemas.openxmlformats.org/officeDocument/2006/customXml" ds:itemID="{F87632E8-4D18-47ED-8FFB-5B80DDC2D9B5}">
  <ds:schemaRefs>
    <ds:schemaRef ds:uri="7bfe4317-9314-4191-98d3-2f4cea716168"/>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openxmlformats.org/package/2006/metadata/core-properties"/>
    <ds:schemaRef ds:uri="7d09711d-ddb1-46c4-b4b5-88da398534d7"/>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Piedav_forma</vt:lpstr>
      <vt:lpstr>Precizēts</vt:lpstr>
      <vt:lpstr>Lapa1</vt:lpstr>
      <vt:lpstr>Dzēstās pozīcijas</vt:lpstr>
      <vt:lpstr>Labotie rezerves daļu nr.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Astra Bērziņa</dc:creator>
  <cp:keywords/>
  <dc:description/>
  <cp:lastModifiedBy>Ieva Sprince-Zvingule</cp:lastModifiedBy>
  <cp:revision>1</cp:revision>
  <cp:lastPrinted>2022-12-05T10:45:58Z</cp:lastPrinted>
  <dcterms:created xsi:type="dcterms:W3CDTF">2022-12-05T10:45:58Z</dcterms:created>
  <dcterms:modified xsi:type="dcterms:W3CDTF">2026-02-16T10:06:18Z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ies>
</file>