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s-parks-6\Sagadnieki\Iepirkumu specialisti\Astra Berzina_05092024\2025_IP_CELSANAS IEKARTU APKOPE UN REMONTS\izsludin\"/>
    </mc:Choice>
  </mc:AlternateContent>
  <xr:revisionPtr revIDLastSave="0" documentId="13_ncr:1_{36F088DE-9824-4BA1-9FBC-A10A304F3A33}" xr6:coauthVersionLast="47" xr6:coauthVersionMax="47" xr10:uidLastSave="{00000000-0000-0000-0000-000000000000}"/>
  <bookViews>
    <workbookView xWindow="28680" yWindow="-120" windowWidth="29040" windowHeight="15720" xr2:uid="{8BFB0CA4-28D5-409F-8F6E-F7E151B3F0EE}"/>
  </bookViews>
  <sheets>
    <sheet name="FP forma" sheetId="1" r:id="rId1"/>
  </sheets>
  <definedNames>
    <definedName name="_xlnm._FilterDatabase" localSheetId="0" hidden="1">'FP forma'!$A$22:$O$137</definedName>
    <definedName name="_Hlk201234898" localSheetId="0">'FP forma'!#REF!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23" i="1"/>
  <c r="O137" i="1" l="1"/>
</calcChain>
</file>

<file path=xl/sharedStrings.xml><?xml version="1.0" encoding="utf-8"?>
<sst xmlns="http://schemas.openxmlformats.org/spreadsheetml/2006/main" count="1181" uniqueCount="266">
  <si>
    <t>Nr.</t>
  </si>
  <si>
    <t>Adrese</t>
  </si>
  <si>
    <t>Nepieciešamais pakalpojums</t>
  </si>
  <si>
    <t>Remonts pēc iesniegtiem pieteikumiem</t>
  </si>
  <si>
    <t>Izmaksu pozīcijas</t>
  </si>
  <si>
    <t>Izmaksas, EUR bez PVN</t>
  </si>
  <si>
    <t xml:space="preserve">Apjoms (stundas) </t>
  </si>
  <si>
    <t>Kopā izmaksas, EUR bez PVN)</t>
  </si>
  <si>
    <t>tiks noteikts pirms atklātas iepirkuma procedūras izsludināšanas</t>
  </si>
  <si>
    <t xml:space="preserve">Izpildītājs apliecina, ka finanšu piedāvājumā ir iekļautas visas izmaksas, kas saistītas ar tehniskās apkopes, remontdarbu nodrošināšanu Pasūtītājam - visus izdevumus, kas saistīti ar speciālistu ierašanos, speciālistu darba stundu apmaksu, materiāliem apkopes veikšanai. </t>
  </si>
  <si>
    <t xml:space="preserve">Izpildītājs papildus nav tiesīgs prasīt atsevišķu maksu par iekārtu, instrumentu vai ierīču nomu, lai veiktu attiecīgos darbus. Šīm izmaksām jābūt iekļautām darbu stundas likmē. </t>
  </si>
  <si>
    <t>TEHNISKĀ SPECIFIKĀCIJA UN INFORMATĪVAIS  PIEDĀVĀJUMS</t>
  </si>
  <si>
    <t>KOPĀ, EUR bez PVN</t>
  </si>
  <si>
    <t>Iekārta</t>
  </si>
  <si>
    <t>Celtspēja kg</t>
  </si>
  <si>
    <t>Inventāra Nr.</t>
  </si>
  <si>
    <t>Atrašanās vieta (korpuss)</t>
  </si>
  <si>
    <t>Atrašanās vieta (telpa)</t>
  </si>
  <si>
    <t xml:space="preserve">Pēdējā veiktā apkope </t>
  </si>
  <si>
    <t>Apkopju periodiskums</t>
  </si>
  <si>
    <t>Kravas celtnis (mono sliede ar elektrotelferi)</t>
  </si>
  <si>
    <t>2500      (3200)</t>
  </si>
  <si>
    <t>BR48-0021-06</t>
  </si>
  <si>
    <t>Brīvības iela 189</t>
  </si>
  <si>
    <t>Korpuss 113</t>
  </si>
  <si>
    <t>Angārs</t>
  </si>
  <si>
    <t>11.2024</t>
  </si>
  <si>
    <t>1 x gadā</t>
  </si>
  <si>
    <t>tel16                             (BR48-0022-06)</t>
  </si>
  <si>
    <t>500</t>
  </si>
  <si>
    <t>TEL19</t>
  </si>
  <si>
    <t>Smēde</t>
  </si>
  <si>
    <t>Kravas celtnis (viensijas tilta celtnis ar elektrotelferi)</t>
  </si>
  <si>
    <t>7000</t>
  </si>
  <si>
    <t>KLA8201490</t>
  </si>
  <si>
    <t>Brīvības iela 191</t>
  </si>
  <si>
    <t>Korpuss 009</t>
  </si>
  <si>
    <t>Tramvaju cehs</t>
  </si>
  <si>
    <t>06.2025</t>
  </si>
  <si>
    <t>2 x gadā</t>
  </si>
  <si>
    <t>KLA8201846</t>
  </si>
  <si>
    <t>Korpuss 023</t>
  </si>
  <si>
    <t>ZGT</t>
  </si>
  <si>
    <t>Kravas celtnis (konsolceltnis ar elektrotelferi)</t>
  </si>
  <si>
    <t>1000</t>
  </si>
  <si>
    <t>KLA8201867</t>
  </si>
  <si>
    <t>04.2025</t>
  </si>
  <si>
    <t>2000</t>
  </si>
  <si>
    <t xml:space="preserve">BR48-1064-09   </t>
  </si>
  <si>
    <t>Korpuss 001</t>
  </si>
  <si>
    <t>Lietuve</t>
  </si>
  <si>
    <t>05.2025</t>
  </si>
  <si>
    <t>BR48-1072-09</t>
  </si>
  <si>
    <t>Mehāniskais cehs</t>
  </si>
  <si>
    <t xml:space="preserve">BR48-1175-09   </t>
  </si>
  <si>
    <t xml:space="preserve">BR42-0276-09   </t>
  </si>
  <si>
    <t>Trolejbusu cehs (pie preses)</t>
  </si>
  <si>
    <t xml:space="preserve">BR48-1063-09   </t>
  </si>
  <si>
    <t>5000</t>
  </si>
  <si>
    <t xml:space="preserve">BR48-1004-15   </t>
  </si>
  <si>
    <t>Korpuss 033</t>
  </si>
  <si>
    <t>Noliktava 2.2</t>
  </si>
  <si>
    <t xml:space="preserve">BR48-1498-09   </t>
  </si>
  <si>
    <t>Elektrocehs</t>
  </si>
  <si>
    <t xml:space="preserve">BR48-1497-09   </t>
  </si>
  <si>
    <t xml:space="preserve">BR48-1496-09   </t>
  </si>
  <si>
    <t xml:space="preserve">BR48-1128-09   </t>
  </si>
  <si>
    <t>Tiltu remontu iecirknis.</t>
  </si>
  <si>
    <t>125</t>
  </si>
  <si>
    <t>BR48-1549-09</t>
  </si>
  <si>
    <t>Vestienas iela 35</t>
  </si>
  <si>
    <t>Korpuss 025</t>
  </si>
  <si>
    <t>restaurācija</t>
  </si>
  <si>
    <t>M48-1005</t>
  </si>
  <si>
    <t>InD darbnīca                       2. stāvs</t>
  </si>
  <si>
    <t>250</t>
  </si>
  <si>
    <t>M48-1023</t>
  </si>
  <si>
    <t>Elektrocehs                         2. stāvs</t>
  </si>
  <si>
    <t>BR42-0236-09</t>
  </si>
  <si>
    <t>M48-1029</t>
  </si>
  <si>
    <t>950(1000)</t>
  </si>
  <si>
    <t xml:space="preserve">BR48-1332-09 </t>
  </si>
  <si>
    <t>950</t>
  </si>
  <si>
    <t>BR48-1087-09</t>
  </si>
  <si>
    <t>TEL3 BR48-1158-09</t>
  </si>
  <si>
    <t>950 (2000)</t>
  </si>
  <si>
    <t>BR48-0473-09</t>
  </si>
  <si>
    <t>gar sienu (montāžas prese)</t>
  </si>
  <si>
    <t>M42-391 42-0391-09</t>
  </si>
  <si>
    <t>BR48-1341-09</t>
  </si>
  <si>
    <t>Detaļu mazgātuve</t>
  </si>
  <si>
    <t>BR48-1199-09</t>
  </si>
  <si>
    <t>Sagataves iecirknis</t>
  </si>
  <si>
    <t>48-0473-09</t>
  </si>
  <si>
    <t>04.2024</t>
  </si>
  <si>
    <t>BR48-1374-09</t>
  </si>
  <si>
    <t>9. korp.</t>
  </si>
  <si>
    <t>BR42-0454-09</t>
  </si>
  <si>
    <t>Korpuss 008</t>
  </si>
  <si>
    <t>BR48-0945-09</t>
  </si>
  <si>
    <t>BR48-0949-09</t>
  </si>
  <si>
    <t>Tramvaju cehs-pieteikums</t>
  </si>
  <si>
    <t>BR48-1300-09</t>
  </si>
  <si>
    <t>BR48-1764-09</t>
  </si>
  <si>
    <t>BR48-1763-09</t>
  </si>
  <si>
    <t>M48-0950</t>
  </si>
  <si>
    <t>KLA8201384</t>
  </si>
  <si>
    <t>Pieteikums</t>
  </si>
  <si>
    <t>BR48-1547-09</t>
  </si>
  <si>
    <t>Mehāniskais iecirknis, blakus slīpētavai</t>
  </si>
  <si>
    <t>TEL5</t>
  </si>
  <si>
    <t>Slīpētava</t>
  </si>
  <si>
    <t>48-1063</t>
  </si>
  <si>
    <t>950 (1000)</t>
  </si>
  <si>
    <t>BR42-0540-09</t>
  </si>
  <si>
    <t>Balkons</t>
  </si>
  <si>
    <t>M48-17</t>
  </si>
  <si>
    <t>Pieteikums (kompresoru remonts)</t>
  </si>
  <si>
    <t>TEL14 (KLA8201893)</t>
  </si>
  <si>
    <t>ZGT (metinātava)</t>
  </si>
  <si>
    <t>TEL15 (KLA8201887)</t>
  </si>
  <si>
    <t>TEL4 48-1029-09</t>
  </si>
  <si>
    <t>Metinātava</t>
  </si>
  <si>
    <t xml:space="preserve">Konsolceltnis ar elektrotelferi </t>
  </si>
  <si>
    <t>150</t>
  </si>
  <si>
    <t>Netiek izmantots*</t>
  </si>
  <si>
    <t>M48-1030</t>
  </si>
  <si>
    <t>TEL16</t>
  </si>
  <si>
    <t>Gaitenī, pie mehāniskā iecirkņa</t>
  </si>
  <si>
    <t>Elektrotelferis</t>
  </si>
  <si>
    <t>TEL17</t>
  </si>
  <si>
    <t>Blakus sagataves iecirknim</t>
  </si>
  <si>
    <t>TEL18</t>
  </si>
  <si>
    <t>TEL10</t>
  </si>
  <si>
    <t>Fridriķa iela 2</t>
  </si>
  <si>
    <t>Ratiņu maiņa</t>
  </si>
  <si>
    <t>TEL9 M42-233</t>
  </si>
  <si>
    <t>Atkritumu savāktuve</t>
  </si>
  <si>
    <t>BR48-0005-02</t>
  </si>
  <si>
    <t>Blakus kompresoram</t>
  </si>
  <si>
    <t>BR42-0018-08</t>
  </si>
  <si>
    <t>Ganību dambis 32</t>
  </si>
  <si>
    <t>Korpuss 036</t>
  </si>
  <si>
    <t>Elektrosimniecība</t>
  </si>
  <si>
    <t>BR42-0716-01</t>
  </si>
  <si>
    <t>Korpuss 004</t>
  </si>
  <si>
    <t>BR42-0720-01</t>
  </si>
  <si>
    <t>TRD-Remzona / MR</t>
  </si>
  <si>
    <t>BR42-0949-01</t>
  </si>
  <si>
    <t>ETG telpā</t>
  </si>
  <si>
    <t>125/250</t>
  </si>
  <si>
    <t>BR42-0970-01</t>
  </si>
  <si>
    <t xml:space="preserve">Ganību dambis 32 </t>
  </si>
  <si>
    <t>BR42-0864-01</t>
  </si>
  <si>
    <t>TEL7 BR42-0684-01</t>
  </si>
  <si>
    <t>Mehāniskais iecirknis</t>
  </si>
  <si>
    <t>BR42-0711-01</t>
  </si>
  <si>
    <t>BR42-0933-01</t>
  </si>
  <si>
    <t>BR42-0928-01</t>
  </si>
  <si>
    <t>Korpuss 005</t>
  </si>
  <si>
    <t>Garāža</t>
  </si>
  <si>
    <t>BR42-0869-01</t>
  </si>
  <si>
    <t>Metinātava / katlu mājā</t>
  </si>
  <si>
    <t>BR42-0737-01</t>
  </si>
  <si>
    <t>BR42-0971-01</t>
  </si>
  <si>
    <t>Eļļas noliktava</t>
  </si>
  <si>
    <t>BR41-0388-02</t>
  </si>
  <si>
    <t>Jelgavas iela 37</t>
  </si>
  <si>
    <t>Elektroiecirknis</t>
  </si>
  <si>
    <t>BR42-0895-02</t>
  </si>
  <si>
    <t>BR48-0447-02</t>
  </si>
  <si>
    <t xml:space="preserve">Korpuss 001 </t>
  </si>
  <si>
    <t>TRD-Remzona</t>
  </si>
  <si>
    <t>BR48-0001-02</t>
  </si>
  <si>
    <t>TRD-Elektroiecirknis</t>
  </si>
  <si>
    <t>800      (1000)</t>
  </si>
  <si>
    <t>BR48-0408-02</t>
  </si>
  <si>
    <t>BR48-0407-02</t>
  </si>
  <si>
    <t>Korpuss 003</t>
  </si>
  <si>
    <t>42-0815</t>
  </si>
  <si>
    <t>Korpuss 010</t>
  </si>
  <si>
    <t>900</t>
  </si>
  <si>
    <t>BR48-0418-02</t>
  </si>
  <si>
    <t>Blakus apkopes tiltiņam</t>
  </si>
  <si>
    <t>BR48-0351-02</t>
  </si>
  <si>
    <t>Blakus noliktavai</t>
  </si>
  <si>
    <t>BR48-0022-02</t>
  </si>
  <si>
    <t>TRD-Remzona / R1</t>
  </si>
  <si>
    <t>BR48-0871-02</t>
  </si>
  <si>
    <t>Virsbūvju remonts, metinātajs</t>
  </si>
  <si>
    <t>BR48-0340-02</t>
  </si>
  <si>
    <t>Agregātu iecirknis</t>
  </si>
  <si>
    <t>BR48-0382-02</t>
  </si>
  <si>
    <t>Noliktava</t>
  </si>
  <si>
    <t>BR48-0023-02</t>
  </si>
  <si>
    <t>KLA8202121</t>
  </si>
  <si>
    <t>Jaunais apkopes tiltiņš</t>
  </si>
  <si>
    <t xml:space="preserve">Nr.1 </t>
  </si>
  <si>
    <t>Kleistu iela 28</t>
  </si>
  <si>
    <t>Nr.5</t>
  </si>
  <si>
    <t>Korpuss 006</t>
  </si>
  <si>
    <t>Nr.8</t>
  </si>
  <si>
    <t>Korpuss 002</t>
  </si>
  <si>
    <t>Nr.9</t>
  </si>
  <si>
    <t>Nr.7</t>
  </si>
  <si>
    <t>Nr.13</t>
  </si>
  <si>
    <t xml:space="preserve">  BR42-0092-08</t>
  </si>
  <si>
    <t>Kroņu iela 19</t>
  </si>
  <si>
    <t>KLA0417497</t>
  </si>
  <si>
    <t>Noliktava    (angārs)</t>
  </si>
  <si>
    <t>06.2025           2x gadā</t>
  </si>
  <si>
    <t>KLA0417369</t>
  </si>
  <si>
    <t>IUAD</t>
  </si>
  <si>
    <t xml:space="preserve">KLA0417418 </t>
  </si>
  <si>
    <t>dzinēju remonts</t>
  </si>
  <si>
    <t>3200</t>
  </si>
  <si>
    <t xml:space="preserve">KLA0417368     </t>
  </si>
  <si>
    <t>Korpuss 016</t>
  </si>
  <si>
    <t>KLA0041701</t>
  </si>
  <si>
    <t>InD</t>
  </si>
  <si>
    <t xml:space="preserve">Kravas celtnis (mono sliede ar elektrotelferi) </t>
  </si>
  <si>
    <t>KLA0417291</t>
  </si>
  <si>
    <t>Ātrumkārbu remonts</t>
  </si>
  <si>
    <t>KLA417234</t>
  </si>
  <si>
    <t>Korpuss 013</t>
  </si>
  <si>
    <t>TEL8</t>
  </si>
  <si>
    <t>BR48-0053-04</t>
  </si>
  <si>
    <t xml:space="preserve"> Augusta Spariņa iela 1</t>
  </si>
  <si>
    <t>4500</t>
  </si>
  <si>
    <t>BR42-0008-04</t>
  </si>
  <si>
    <t>Nav piešķirts</t>
  </si>
  <si>
    <t>Jaunais korpuss</t>
  </si>
  <si>
    <t>Apkopes pēc garantijas termiņa beigām</t>
  </si>
  <si>
    <t>pēc 2028</t>
  </si>
  <si>
    <t>980</t>
  </si>
  <si>
    <t>Kravas celtnis (dubultsijass tilta celtnis ar elektrotelferi)</t>
  </si>
  <si>
    <t>Iekārtas atrašanās vieta</t>
  </si>
  <si>
    <t>Visi remontdarbi un apkopes veicama pasūtītāja telpās</t>
  </si>
  <si>
    <t xml:space="preserve">TIRGUS IZPĒTE - Celšanas iekārtu tehniskā apkope un remonts
</t>
  </si>
  <si>
    <t>TEHNISKĀ SPECIFIKĀCIJA</t>
  </si>
  <si>
    <t xml:space="preserve">FINANŠU PIEDĀVĀJUMS </t>
  </si>
  <si>
    <t>Izmaksas par NEPIECIEŠAMĀJĀM  apkopes reizēm līguma darbības laikā (3 gados), EUR bez PVN</t>
  </si>
  <si>
    <t>Apkopju skaits 3 GADOS</t>
  </si>
  <si>
    <t>3</t>
  </si>
  <si>
    <t>6</t>
  </si>
  <si>
    <t>1</t>
  </si>
  <si>
    <r>
      <rPr>
        <b/>
        <sz val="11"/>
        <rFont val="Aptos Narrow"/>
        <family val="2"/>
      </rPr>
      <t>M48-1012</t>
    </r>
    <r>
      <rPr>
        <sz val="11"/>
        <rFont val="Aptos Narrow"/>
        <family val="2"/>
      </rPr>
      <t xml:space="preserve"> </t>
    </r>
    <r>
      <rPr>
        <i/>
        <sz val="11"/>
        <rFont val="Aptos Narrow"/>
        <family val="2"/>
      </rPr>
      <t>BR48-1012-09</t>
    </r>
  </si>
  <si>
    <r>
      <t xml:space="preserve">Korpuss </t>
    </r>
    <r>
      <rPr>
        <b/>
        <sz val="11"/>
        <rFont val="Aptos Narrow"/>
        <family val="2"/>
      </rPr>
      <t>009</t>
    </r>
  </si>
  <si>
    <t>* dotajā brīdī celtnis netiek izmantots, bet  mainoties tehnoloģiskajiem procesiem celtņa izmantošana var tikt atsākta.</t>
  </si>
  <si>
    <t xml:space="preserve">06.2025           2x gadā </t>
  </si>
  <si>
    <t>Remontdarbi</t>
  </si>
  <si>
    <t>objektīvas līgumsummas noteikšanai, iekļauta tikai 1 x gadā (2028. gada nogalē vai 2029. gada 1.pusgadā, ja vēl būs spēkā līgums), ņemot vērā, ka garantijas periods beidzas 2028. gadā</t>
  </si>
  <si>
    <t xml:space="preserve">objektīvas līgumsummas noteikšanai paredzēta vismaz 1 x gadā pēc vajadzības </t>
  </si>
  <si>
    <t>PRETENDENTU KOMENTĀRI PAR  PAKALPOJUMIEM, JA TĀDI IR</t>
  </si>
  <si>
    <t>Izmaksas kopā par apkopēm līguma darbības laikā</t>
  </si>
  <si>
    <t>FINANŠU PIEDĀVĀJUMA FORMA (kopā visi pakalpojumi)</t>
  </si>
  <si>
    <t>Ja informatīvais piedāvājums nav iesniedzams par pakalpojumiem visām iekārtām, kas norādītas tehniskajā specifikācijā, tirgus izpētes ietvaros Pretendents var iesniegt informatīvu piedāvājumu par pakalpojumu sniegšanu tikai tām iekārtām, kurām tas pieejamā apmācītā cilvēkresursu un tehnisku iemeslu dēļ ir iespējams no Pretendenta puses.</t>
  </si>
  <si>
    <t xml:space="preserve">Skaidrojumi par apkopju vajadzību un skaitu </t>
  </si>
  <si>
    <t>Izmaksas lūdzu orientējoši (apaļi skaitļi, bez centiem)</t>
  </si>
  <si>
    <t>Izmaksas par 1 (vienu) apkopes reizi, EUR bez PVN (t.sk.defekta konstatēšana un defekta akta sagatavošanas izmaksas, ja tādi tiks konstatēti)</t>
  </si>
  <si>
    <r>
      <t xml:space="preserve">**Remontdarbu 1 (vienas) darba stunda likme brigādei - izmaksās iekļauj brigādes 1 (vienas) stundas remonta darbu izmaksas (t.sk. izsaukums un pieteikuma izvērtēšana), transports (ceļš no/uz Piegādātāja atrašanās vietas uz/no objektu pieteikuma izvērtēšanai un remontdarbu izpildei, izmaksas par iekārtu, instrumentu vai ierīču nomu (ja nepieciešams), lai veiktu attiecīgos darbus. </t>
    </r>
    <r>
      <rPr>
        <b/>
        <i/>
        <sz val="11"/>
        <color rgb="FFFF0000"/>
        <rFont val="Aptos Narrow"/>
        <family val="2"/>
      </rPr>
      <t>Izmaksās neiekļauj izmaksas par materiāliem un rezerves daļām, eļļām un smērvielām.</t>
    </r>
  </si>
  <si>
    <t>Apkopju izmaksās iekļauj visu nepieciešamo materiālu un rezerves daļu, eļļu un smērvielu izmaksas, kas izmantojamas, veicot apkopi, darbaspēka un transporta izmaksas, izmaksas par iekārtu, instrumentu vai ierīču nomu, lai veiktu attiecīgos darbus (ja nepieciešams).  Defekta konstatēšana un defekta akta sagatavošanas izmaksas iekļauj tehniskās apkopes izmaksās, ja tiek konstatēti defekti.</t>
  </si>
  <si>
    <r>
      <rPr>
        <b/>
        <i/>
        <sz val="11"/>
        <rFont val="Aptos Narrow"/>
        <family val="2"/>
      </rPr>
      <t>Darba stundas likme  remontdarbiem</t>
    </r>
    <r>
      <rPr>
        <i/>
        <sz val="11"/>
        <rFont val="Aptos Narrow"/>
        <family val="2"/>
      </rPr>
      <t xml:space="preserve">  – stunda, kas tiek patērēta tieša uzdevuma izpildei darba izpildes vietā RPSIA "Rīgas satiksme" objektā. Samaksa par pakalpojumiem tiek veikta, pamatojoties uz darbam atvēlēto laiku RPSIA "Rīgas satiksme" objektos (pēc LARS sistēmas datiem) un attiecīgā darba stundas likmi. Minimālais darba laiks, ko var iekļaut rēķinā par pakalpojuma sniegšanu, ir 30 minūtes (ja darbs tiek veikts no 1.-30. (ieskaitot) minūtei, rēķinā norādāmas izmaksas, kas nepārsniedz 1/2 no darba stundas likmes, bet gadījumos, kad darbs tiek veikts laika periodā sākot no 31. līdz 60. minūtei (ieskaitot) - rēķinā norādāmas pilnas 1 darba stundas izmaksas).</t>
    </r>
  </si>
  <si>
    <t>1 (vienas) remontdarbu stundas likme** darba brigādei, cenā iekļaujot izsaukuma izmaksas, transportu un 1. (pirmās) darba stundas izmaksas**</t>
  </si>
  <si>
    <r>
      <rPr>
        <b/>
        <i/>
        <sz val="11"/>
        <rFont val="Aptos Narrow"/>
        <family val="2"/>
      </rPr>
      <t>Darba brigāde</t>
    </r>
    <r>
      <rPr>
        <i/>
        <sz val="11"/>
        <rFont val="Aptos Narrow"/>
        <family val="2"/>
      </rPr>
      <t xml:space="preserve"> pakalpojuma sniegšanai - viens vai vairāki cilvēki, kas var veikt attiecīgo darbu. Pretendenta kompetencē ir izvērtē brigādes lielumu uz attiecīgajiem darbiem.</t>
    </r>
  </si>
  <si>
    <r>
      <rPr>
        <b/>
        <i/>
        <sz val="11"/>
        <color theme="1"/>
        <rFont val="Aptos Narrow"/>
        <family val="2"/>
      </rPr>
      <t>Izmaksas par materiāliem un rezerves daļām remontdarbiem</t>
    </r>
    <r>
      <rPr>
        <i/>
        <sz val="11"/>
        <color theme="1"/>
        <rFont val="Aptos Narrow"/>
        <family val="2"/>
      </rPr>
      <t xml:space="preserve">  - tiek noteiktas atbilstoši tirgus cenai (izmaksas nevar pārsniegt vairāk kā  10% no tirgus cenas), tās saskaņojot ar Pasūtītāja pārstāvi - pirms remontdarbu veikšanas.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</si>
</sst>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ptos Narrow"/>
      <family val="2"/>
      <charset val="186"/>
      <scheme val="minor"/>
    </font>
    <font>
      <sz val="12"/>
      <color theme="1"/>
      <name val="Times New Roman"/>
      <family val="1"/>
      <charset val="186"/>
    </font>
    <font>
      <i/>
      <sz val="12"/>
      <color theme="1"/>
      <name val="Times New Roman"/>
      <family val="1"/>
      <charset val="186"/>
    </font>
    <font>
      <sz val="10"/>
      <color theme="1"/>
      <name val="Arial"/>
      <family val="2"/>
      <charset val="186"/>
    </font>
    <font>
      <b/>
      <sz val="14"/>
      <color rgb="FFFF0000"/>
      <name val="Times New Roman"/>
      <family val="1"/>
      <charset val="186"/>
    </font>
    <font>
      <b/>
      <sz val="11"/>
      <name val="Aptos Narrow"/>
      <family val="2"/>
    </font>
    <font>
      <sz val="11"/>
      <name val="Aptos Narrow"/>
      <family val="2"/>
    </font>
    <font>
      <i/>
      <sz val="11"/>
      <name val="Aptos Narrow"/>
      <family val="2"/>
    </font>
    <font>
      <b/>
      <sz val="11"/>
      <color theme="1"/>
      <name val="Aptos Narrow"/>
      <family val="2"/>
      <charset val="186"/>
    </font>
    <font>
      <sz val="11"/>
      <color theme="1"/>
      <name val="Aptos Narrow"/>
      <family val="2"/>
      <charset val="186"/>
    </font>
    <font>
      <i/>
      <sz val="11"/>
      <color theme="1"/>
      <name val="Aptos Narrow"/>
      <family val="2"/>
      <charset val="186"/>
    </font>
    <font>
      <b/>
      <i/>
      <sz val="11"/>
      <color rgb="FFFF0000"/>
      <name val="Aptos Narrow"/>
      <family val="2"/>
    </font>
    <font>
      <i/>
      <sz val="11"/>
      <color rgb="FFFF0000"/>
      <name val="Aptos Narrow"/>
      <family val="2"/>
      <charset val="186"/>
    </font>
    <font>
      <sz val="11"/>
      <color rgb="FF000000"/>
      <name val="Aptos Narrow"/>
      <family val="2"/>
      <charset val="186"/>
    </font>
    <font>
      <b/>
      <i/>
      <sz val="11"/>
      <color theme="1"/>
      <name val="Aptos Narrow"/>
      <family val="2"/>
      <charset val="186"/>
    </font>
    <font>
      <b/>
      <sz val="11"/>
      <name val="Aptos Narrow"/>
      <family val="2"/>
      <charset val="186"/>
    </font>
    <font>
      <b/>
      <i/>
      <sz val="11"/>
      <name val="Aptos Narrow"/>
      <family val="2"/>
      <charset val="186"/>
    </font>
    <font>
      <sz val="11"/>
      <name val="Aptos Narrow"/>
      <family val="2"/>
      <charset val="186"/>
    </font>
    <font>
      <i/>
      <sz val="11"/>
      <color theme="1"/>
      <name val="Aptos Narrow"/>
      <family val="2"/>
      <charset val="186"/>
      <scheme val="minor"/>
    </font>
    <font>
      <b/>
      <sz val="11"/>
      <color theme="1"/>
      <name val="Aptos Narrow"/>
      <family val="2"/>
    </font>
    <font>
      <i/>
      <sz val="11"/>
      <color theme="3" tint="0.249977111117893"/>
      <name val="Aptos Narrow"/>
      <family val="2"/>
    </font>
    <font>
      <b/>
      <i/>
      <sz val="14"/>
      <name val="Times New Roman"/>
      <family val="1"/>
      <charset val="186"/>
    </font>
    <font>
      <b/>
      <i/>
      <sz val="11"/>
      <name val="Aptos Narrow"/>
      <family val="2"/>
    </font>
    <font>
      <b/>
      <sz val="18"/>
      <color theme="1"/>
      <name val="Aptos Narrow"/>
      <family val="2"/>
    </font>
    <font>
      <i/>
      <sz val="11"/>
      <color rgb="FFFF0000"/>
      <name val="Aptos Narrow"/>
      <family val="2"/>
    </font>
    <font>
      <i/>
      <sz val="11"/>
      <color theme="1"/>
      <name val="Aptos Narrow"/>
      <family val="2"/>
    </font>
    <font>
      <b/>
      <i/>
      <sz val="11"/>
      <color theme="1"/>
      <name val="Aptos Narrow"/>
      <family val="2"/>
    </font>
  </fonts>
  <fills count="10">
    <fill>
      <patternFill patternType="none"/>
    </fill>
    <fill>
      <patternFill patternType="gray125"/>
    </fill>
    <fill>
      <patternFill patternType="solid">
        <fgColor theme="3" tint="0.749992370372631"/>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112">
    <xf numFmtId="0" fontId="0" fillId="0" borderId="0" xfId="0"/>
    <xf numFmtId="0" fontId="1" fillId="0" borderId="0" xfId="0" applyFont="1"/>
    <xf numFmtId="0" fontId="0" fillId="4" borderId="0" xfId="0" applyFill="1"/>
    <xf numFmtId="0" fontId="3" fillId="0" borderId="0" xfId="0" applyFont="1"/>
    <xf numFmtId="0" fontId="0" fillId="0" borderId="0" xfId="0" applyAlignment="1">
      <alignment horizontal="center" vertical="center"/>
    </xf>
    <xf numFmtId="0" fontId="0" fillId="4" borderId="0" xfId="0" applyFill="1" applyAlignment="1">
      <alignment horizontal="center" vertical="center"/>
    </xf>
    <xf numFmtId="0" fontId="8" fillId="0" borderId="0" xfId="0" applyFont="1" applyAlignment="1">
      <alignment horizontal="center" vertical="center"/>
    </xf>
    <xf numFmtId="0" fontId="9" fillId="0" borderId="0" xfId="0" applyFont="1"/>
    <xf numFmtId="0" fontId="9" fillId="0" borderId="0" xfId="0" applyFont="1" applyAlignment="1">
      <alignment horizontal="center" vertical="center"/>
    </xf>
    <xf numFmtId="2" fontId="9" fillId="0" borderId="1" xfId="0" applyNumberFormat="1" applyFont="1" applyBorder="1" applyAlignment="1">
      <alignment vertical="top" wrapText="1"/>
    </xf>
    <xf numFmtId="0" fontId="9" fillId="0" borderId="1" xfId="0" applyFont="1" applyBorder="1" applyAlignment="1">
      <alignment vertical="top" wrapText="1"/>
    </xf>
    <xf numFmtId="2" fontId="9" fillId="0" borderId="1" xfId="0" applyNumberFormat="1" applyFont="1" applyBorder="1" applyAlignment="1">
      <alignment vertical="top"/>
    </xf>
    <xf numFmtId="0" fontId="9" fillId="0" borderId="0" xfId="0" applyFont="1" applyAlignment="1">
      <alignment horizontal="left" vertical="top"/>
    </xf>
    <xf numFmtId="0" fontId="13" fillId="0" borderId="0" xfId="0" applyFont="1" applyBorder="1" applyAlignment="1">
      <alignment horizontal="justify" vertical="center" wrapText="1"/>
    </xf>
    <xf numFmtId="0" fontId="9" fillId="0" borderId="0" xfId="0" applyFont="1" applyBorder="1" applyAlignment="1">
      <alignment horizontal="left" vertical="top"/>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xf>
    <xf numFmtId="10" fontId="9" fillId="0" borderId="7"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0" fontId="17" fillId="0" borderId="7" xfId="0" applyFont="1" applyBorder="1" applyAlignment="1">
      <alignment horizontal="center" vertical="center"/>
    </xf>
    <xf numFmtId="10" fontId="17" fillId="0" borderId="7" xfId="0" applyNumberFormat="1" applyFont="1" applyBorder="1" applyAlignment="1">
      <alignment horizontal="center" vertical="center" wrapText="1"/>
    </xf>
    <xf numFmtId="0" fontId="9" fillId="0" borderId="1" xfId="0" applyFont="1" applyBorder="1" applyAlignment="1">
      <alignment horizontal="center" vertical="center"/>
    </xf>
    <xf numFmtId="10"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10" fontId="17" fillId="0" borderId="1" xfId="0" applyNumberFormat="1" applyFont="1" applyBorder="1" applyAlignment="1">
      <alignment horizontal="center" vertical="center" wrapText="1"/>
    </xf>
    <xf numFmtId="0" fontId="17" fillId="0" borderId="0" xfId="0" applyFont="1" applyAlignment="1">
      <alignment horizontal="center" vertical="center"/>
    </xf>
    <xf numFmtId="0" fontId="17" fillId="0" borderId="1" xfId="0" applyFont="1" applyBorder="1" applyAlignment="1">
      <alignment horizontal="center" vertical="center"/>
    </xf>
    <xf numFmtId="49" fontId="9" fillId="0" borderId="1" xfId="0" applyNumberFormat="1" applyFont="1" applyBorder="1" applyAlignment="1">
      <alignment horizontal="center" vertical="center"/>
    </xf>
    <xf numFmtId="10" fontId="17" fillId="0" borderId="1" xfId="0" applyNumberFormat="1" applyFont="1" applyBorder="1" applyAlignment="1">
      <alignment horizontal="left" vertical="center" wrapText="1"/>
    </xf>
    <xf numFmtId="49" fontId="17" fillId="0" borderId="1" xfId="0" applyNumberFormat="1" applyFont="1" applyBorder="1" applyAlignment="1">
      <alignment horizontal="center" vertical="center" wrapText="1"/>
    </xf>
    <xf numFmtId="0" fontId="9" fillId="3"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1" xfId="0" applyFont="1" applyFill="1" applyBorder="1" applyAlignment="1">
      <alignment vertical="center" wrapText="1"/>
    </xf>
    <xf numFmtId="2" fontId="8" fillId="3" borderId="1" xfId="0" applyNumberFormat="1" applyFont="1" applyFill="1" applyBorder="1" applyAlignment="1">
      <alignment horizontal="left"/>
    </xf>
    <xf numFmtId="0" fontId="8" fillId="0" borderId="0" xfId="0" applyFont="1" applyAlignment="1">
      <alignment horizontal="left" vertical="top"/>
    </xf>
    <xf numFmtId="0" fontId="2" fillId="0" borderId="0" xfId="0" applyFont="1" applyAlignment="1">
      <alignment horizontal="left"/>
    </xf>
    <xf numFmtId="0" fontId="18" fillId="0" borderId="0" xfId="0" applyFont="1" applyAlignment="1">
      <alignment horizontal="center" vertical="center"/>
    </xf>
    <xf numFmtId="0" fontId="10" fillId="0" borderId="0" xfId="0" applyFont="1" applyBorder="1" applyAlignment="1">
      <alignment horizontal="left" vertical="top" wrapText="1"/>
    </xf>
    <xf numFmtId="0" fontId="10" fillId="0" borderId="0" xfId="0" applyFont="1" applyBorder="1" applyAlignment="1">
      <alignment horizontal="left" vertical="top"/>
    </xf>
    <xf numFmtId="10" fontId="15" fillId="5" borderId="1" xfId="0" applyNumberFormat="1" applyFont="1" applyFill="1" applyBorder="1" applyAlignment="1">
      <alignment horizontal="left" vertical="top" wrapText="1"/>
    </xf>
    <xf numFmtId="0" fontId="5" fillId="5" borderId="1" xfId="0" applyFont="1" applyFill="1" applyBorder="1" applyAlignment="1">
      <alignment horizontal="left" vertical="top" wrapText="1"/>
    </xf>
    <xf numFmtId="0" fontId="8" fillId="7" borderId="1" xfId="0" applyFont="1" applyFill="1" applyBorder="1" applyAlignment="1">
      <alignment horizontal="center" vertical="center" wrapText="1"/>
    </xf>
    <xf numFmtId="49" fontId="9" fillId="7" borderId="1" xfId="0" applyNumberFormat="1" applyFont="1" applyFill="1" applyBorder="1" applyAlignment="1">
      <alignment vertical="center"/>
    </xf>
    <xf numFmtId="49" fontId="9" fillId="7" borderId="4" xfId="0" applyNumberFormat="1" applyFont="1" applyFill="1" applyBorder="1" applyAlignment="1">
      <alignment horizontal="center" vertical="center"/>
    </xf>
    <xf numFmtId="49" fontId="9" fillId="7" borderId="4" xfId="0" applyNumberFormat="1" applyFont="1" applyFill="1" applyBorder="1" applyAlignment="1">
      <alignment horizontal="center" vertical="center" wrapText="1"/>
    </xf>
    <xf numFmtId="49" fontId="9" fillId="8" borderId="1" xfId="0" applyNumberFormat="1" applyFont="1" applyFill="1" applyBorder="1" applyAlignment="1">
      <alignment horizontal="center" vertical="center"/>
    </xf>
    <xf numFmtId="49" fontId="9" fillId="8" borderId="1" xfId="0" applyNumberFormat="1" applyFont="1" applyFill="1" applyBorder="1" applyAlignment="1">
      <alignment horizontal="center" vertical="center" wrapText="1"/>
    </xf>
    <xf numFmtId="1" fontId="15" fillId="5" borderId="7" xfId="0" applyNumberFormat="1" applyFont="1" applyFill="1" applyBorder="1" applyAlignment="1">
      <alignment horizontal="center" vertical="center"/>
    </xf>
    <xf numFmtId="1" fontId="15" fillId="5" borderId="7" xfId="0" applyNumberFormat="1" applyFont="1" applyFill="1" applyBorder="1" applyAlignment="1">
      <alignment horizontal="center" vertical="center" wrapText="1"/>
    </xf>
    <xf numFmtId="1" fontId="0" fillId="0" borderId="0" xfId="0" applyNumberFormat="1" applyAlignment="1">
      <alignment horizontal="center" vertical="center"/>
    </xf>
    <xf numFmtId="1" fontId="16" fillId="5" borderId="1" xfId="0" applyNumberFormat="1"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2" fontId="9" fillId="0" borderId="1" xfId="0" applyNumberFormat="1" applyFont="1" applyBorder="1" applyAlignment="1">
      <alignment horizontal="center" vertical="center"/>
    </xf>
    <xf numFmtId="0" fontId="9" fillId="7" borderId="1" xfId="0" applyFont="1" applyFill="1" applyBorder="1" applyAlignment="1">
      <alignment horizontal="center" vertical="center"/>
    </xf>
    <xf numFmtId="10"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17" fillId="7" borderId="1" xfId="0" applyFont="1" applyFill="1" applyBorder="1" applyAlignment="1">
      <alignment horizontal="center" vertical="center"/>
    </xf>
    <xf numFmtId="10" fontId="17" fillId="7" borderId="1" xfId="0" applyNumberFormat="1" applyFont="1" applyFill="1" applyBorder="1" applyAlignment="1">
      <alignment horizontal="center" vertical="center" wrapText="1"/>
    </xf>
    <xf numFmtId="0" fontId="9" fillId="7" borderId="1" xfId="0" applyFont="1" applyFill="1" applyBorder="1" applyAlignment="1">
      <alignment horizontal="left" vertical="top" wrapText="1"/>
    </xf>
    <xf numFmtId="2" fontId="9" fillId="7" borderId="1" xfId="0" applyNumberFormat="1" applyFont="1" applyFill="1" applyBorder="1" applyAlignment="1">
      <alignment horizontal="center" vertical="center"/>
    </xf>
    <xf numFmtId="0" fontId="9" fillId="7"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14" fontId="17"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xf>
    <xf numFmtId="0" fontId="9" fillId="8" borderId="1" xfId="0" applyFont="1" applyFill="1" applyBorder="1" applyAlignment="1">
      <alignment horizontal="center" vertical="center" wrapText="1"/>
    </xf>
    <xf numFmtId="0" fontId="17" fillId="8" borderId="1" xfId="0" applyFont="1" applyFill="1" applyBorder="1" applyAlignment="1">
      <alignment horizontal="center" vertical="center"/>
    </xf>
    <xf numFmtId="10" fontId="9" fillId="8" borderId="1" xfId="0" applyNumberFormat="1" applyFont="1" applyFill="1" applyBorder="1" applyAlignment="1">
      <alignment horizontal="center" vertical="center" wrapText="1"/>
    </xf>
    <xf numFmtId="14" fontId="17" fillId="8" borderId="1" xfId="0" applyNumberFormat="1"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9" fillId="8" borderId="1" xfId="0" applyFont="1" applyFill="1" applyBorder="1" applyAlignment="1">
      <alignment horizontal="left" vertical="top" wrapText="1"/>
    </xf>
    <xf numFmtId="2" fontId="9" fillId="8" borderId="1" xfId="0" applyNumberFormat="1" applyFont="1" applyFill="1" applyBorder="1" applyAlignment="1">
      <alignment horizontal="center" vertical="center"/>
    </xf>
    <xf numFmtId="0" fontId="8" fillId="3" borderId="1" xfId="0" applyFont="1" applyFill="1" applyBorder="1" applyAlignment="1"/>
    <xf numFmtId="0" fontId="9"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12" fillId="4" borderId="0" xfId="0" applyFont="1" applyFill="1" applyBorder="1" applyAlignment="1">
      <alignment horizontal="left" vertical="top" wrapText="1"/>
    </xf>
    <xf numFmtId="0" fontId="8" fillId="7" borderId="7" xfId="0" applyFont="1" applyFill="1" applyBorder="1" applyAlignment="1">
      <alignment horizontal="center" vertical="center" wrapText="1"/>
    </xf>
    <xf numFmtId="0" fontId="9" fillId="7" borderId="1" xfId="0" applyFont="1" applyFill="1" applyBorder="1" applyAlignment="1">
      <alignment horizontal="left" vertical="top"/>
    </xf>
    <xf numFmtId="2" fontId="8" fillId="3" borderId="1" xfId="0" applyNumberFormat="1" applyFont="1" applyFill="1" applyBorder="1" applyAlignment="1">
      <alignment horizontal="center" vertical="center"/>
    </xf>
    <xf numFmtId="0" fontId="4" fillId="0" borderId="0" xfId="0" applyFont="1" applyAlignment="1">
      <alignment vertical="top"/>
    </xf>
    <xf numFmtId="0" fontId="21" fillId="0" borderId="0" xfId="0" applyFont="1" applyAlignment="1">
      <alignment horizontal="left" vertical="top" wrapText="1"/>
    </xf>
    <xf numFmtId="0" fontId="10" fillId="0" borderId="0" xfId="0" applyFont="1" applyBorder="1" applyAlignment="1">
      <alignment horizontal="left" vertical="top" wrapText="1"/>
    </xf>
    <xf numFmtId="2" fontId="19" fillId="6" borderId="1" xfId="0" applyNumberFormat="1" applyFont="1" applyFill="1" applyBorder="1" applyAlignment="1">
      <alignment horizontal="center" vertical="top"/>
    </xf>
    <xf numFmtId="0" fontId="19" fillId="3" borderId="1" xfId="0" applyFont="1" applyFill="1" applyBorder="1" applyAlignment="1">
      <alignment horizontal="center" vertical="top" wrapText="1"/>
    </xf>
    <xf numFmtId="0" fontId="19" fillId="6" borderId="1" xfId="0" applyFont="1" applyFill="1" applyBorder="1" applyAlignment="1">
      <alignment horizontal="center" vertical="top" wrapText="1"/>
    </xf>
    <xf numFmtId="0" fontId="7" fillId="4" borderId="1" xfId="0" applyFont="1" applyFill="1" applyBorder="1" applyAlignment="1">
      <alignment horizontal="left" vertical="top" wrapText="1"/>
    </xf>
    <xf numFmtId="0" fontId="13" fillId="0" borderId="2" xfId="0" applyFont="1" applyBorder="1" applyAlignment="1">
      <alignment vertical="top" wrapText="1"/>
    </xf>
    <xf numFmtId="0" fontId="13" fillId="0" borderId="3" xfId="0" applyFont="1" applyBorder="1" applyAlignment="1">
      <alignment vertical="top" wrapText="1"/>
    </xf>
    <xf numFmtId="0" fontId="13" fillId="0" borderId="4" xfId="0" applyFont="1" applyBorder="1" applyAlignment="1">
      <alignment vertical="top" wrapText="1"/>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horizontal="center" vertical="center"/>
    </xf>
    <xf numFmtId="0" fontId="9" fillId="0" borderId="1" xfId="0" applyFont="1" applyBorder="1" applyAlignment="1">
      <alignment horizontal="left" vertical="top"/>
    </xf>
    <xf numFmtId="0" fontId="23" fillId="4" borderId="0" xfId="0" applyFont="1" applyFill="1" applyAlignment="1">
      <alignment horizontal="center" vertical="top" wrapText="1"/>
    </xf>
    <xf numFmtId="0" fontId="20" fillId="5" borderId="1" xfId="0" applyFont="1" applyFill="1" applyBorder="1" applyAlignment="1">
      <alignment horizontal="left" vertical="top" wrapText="1"/>
    </xf>
    <xf numFmtId="0" fontId="19" fillId="3" borderId="1" xfId="0" applyFont="1" applyFill="1" applyBorder="1" applyAlignment="1">
      <alignment horizontal="left" vertical="top" wrapText="1"/>
    </xf>
    <xf numFmtId="0" fontId="15" fillId="5" borderId="1" xfId="0" applyFont="1" applyFill="1" applyBorder="1" applyAlignment="1">
      <alignment horizontal="left" vertical="top"/>
    </xf>
    <xf numFmtId="10" fontId="15" fillId="5" borderId="1" xfId="0" applyNumberFormat="1" applyFont="1" applyFill="1" applyBorder="1" applyAlignment="1">
      <alignment horizontal="left" vertical="top" wrapText="1"/>
    </xf>
    <xf numFmtId="0" fontId="10" fillId="4" borderId="1" xfId="0" applyFont="1" applyFill="1" applyBorder="1" applyAlignment="1">
      <alignment horizontal="left" vertical="top" wrapText="1"/>
    </xf>
    <xf numFmtId="0" fontId="13" fillId="4" borderId="1" xfId="0" applyFont="1" applyFill="1" applyBorder="1" applyAlignment="1">
      <alignment horizontal="justify" vertical="center" wrapText="1"/>
    </xf>
    <xf numFmtId="0" fontId="10" fillId="0" borderId="0" xfId="0" applyFont="1" applyBorder="1" applyAlignment="1">
      <alignment vertical="center" wrapText="1"/>
    </xf>
    <xf numFmtId="0" fontId="24"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9" xfId="0" applyFont="1" applyBorder="1" applyAlignment="1">
      <alignment horizontal="left" vertical="center" wrapText="1"/>
    </xf>
    <xf numFmtId="0" fontId="25" fillId="4" borderId="1"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F9E8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90DCF6D7-A4F0-4FBD-847B-871B103136CA}">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74276-823A-4369-B0FB-9E26BE148B56}">
  <dimension ref="A1:S140"/>
  <sheetViews>
    <sheetView tabSelected="1" zoomScale="73" zoomScaleNormal="73" workbookViewId="0">
      <selection activeCell="C15" sqref="C15"/>
    </sheetView>
  </sheetViews>
  <sheetFormatPr defaultRowHeight="15.75" x14ac:dyDescent="0.25"/>
  <cols>
    <col min="1" max="1" width="5.85546875" style="12" customWidth="1"/>
    <col min="2" max="2" width="41.5703125" style="12" customWidth="1"/>
    <col min="3" max="3" width="18.42578125" style="12" customWidth="1"/>
    <col min="4" max="4" width="32.28515625" style="12" customWidth="1"/>
    <col min="5" max="5" width="21" style="12" customWidth="1"/>
    <col min="6" max="6" width="28.85546875" style="7" customWidth="1"/>
    <col min="7" max="7" width="27" style="7" customWidth="1"/>
    <col min="8" max="8" width="22.5703125" style="12" customWidth="1"/>
    <col min="9" max="10" width="13.85546875" style="12" customWidth="1"/>
    <col min="11" max="11" width="24" style="12" customWidth="1"/>
    <col min="12" max="12" width="26.5703125" style="12" customWidth="1"/>
    <col min="13" max="13" width="28.5703125" style="7" customWidth="1"/>
    <col min="14" max="14" width="29.140625" style="7" customWidth="1"/>
    <col min="15" max="15" width="26.140625" style="7" customWidth="1"/>
    <col min="16" max="16384" width="9.140625" style="1"/>
  </cols>
  <sheetData>
    <row r="1" spans="1:15" x14ac:dyDescent="0.25">
      <c r="A1" s="96" t="s">
        <v>238</v>
      </c>
      <c r="B1" s="97"/>
      <c r="C1" s="97"/>
      <c r="D1" s="97"/>
      <c r="E1" s="97"/>
      <c r="F1" s="97"/>
      <c r="G1" s="97"/>
      <c r="H1" s="97"/>
      <c r="I1" s="97"/>
      <c r="J1" s="97"/>
      <c r="K1" s="97"/>
      <c r="L1" s="97"/>
      <c r="M1" s="97"/>
      <c r="N1" s="97"/>
      <c r="O1" s="97"/>
    </row>
    <row r="2" spans="1:15" x14ac:dyDescent="0.25">
      <c r="A2" s="98" t="s">
        <v>11</v>
      </c>
      <c r="B2" s="98"/>
      <c r="C2" s="98"/>
      <c r="D2" s="98"/>
      <c r="E2" s="98"/>
      <c r="F2" s="98"/>
      <c r="G2" s="98"/>
      <c r="H2" s="98"/>
      <c r="I2" s="98"/>
      <c r="J2" s="98"/>
      <c r="K2" s="98"/>
      <c r="L2" s="98"/>
      <c r="M2" s="98"/>
      <c r="N2" s="98"/>
      <c r="O2" s="98"/>
    </row>
    <row r="3" spans="1:15" x14ac:dyDescent="0.25">
      <c r="A3" s="6"/>
      <c r="B3" s="6"/>
      <c r="C3" s="6"/>
      <c r="D3" s="6"/>
      <c r="E3" s="6"/>
      <c r="F3" s="6"/>
      <c r="G3" s="6"/>
      <c r="H3" s="6"/>
      <c r="I3" s="6"/>
      <c r="J3" s="6"/>
      <c r="K3" s="6"/>
      <c r="L3" s="6"/>
    </row>
    <row r="4" spans="1:15" x14ac:dyDescent="0.25">
      <c r="A4" s="99" t="s">
        <v>9</v>
      </c>
      <c r="B4" s="99"/>
      <c r="C4" s="99"/>
      <c r="D4" s="99"/>
      <c r="E4" s="99"/>
      <c r="F4" s="99"/>
      <c r="G4" s="99"/>
      <c r="H4" s="99"/>
      <c r="I4" s="99"/>
      <c r="J4" s="99"/>
      <c r="K4" s="99"/>
      <c r="L4" s="99"/>
      <c r="M4" s="99"/>
      <c r="N4" s="99"/>
      <c r="O4" s="99"/>
    </row>
    <row r="5" spans="1:15" x14ac:dyDescent="0.25">
      <c r="A5" s="99" t="s">
        <v>10</v>
      </c>
      <c r="B5" s="99"/>
      <c r="C5" s="99"/>
      <c r="D5" s="99"/>
      <c r="E5" s="99"/>
      <c r="F5" s="99"/>
      <c r="G5" s="99"/>
      <c r="H5" s="99"/>
      <c r="I5" s="99"/>
      <c r="J5" s="99"/>
      <c r="K5" s="99"/>
      <c r="L5" s="99"/>
      <c r="M5" s="99"/>
      <c r="N5" s="99"/>
      <c r="O5" s="99"/>
    </row>
    <row r="6" spans="1:15" x14ac:dyDescent="0.25">
      <c r="A6" s="99" t="s">
        <v>261</v>
      </c>
      <c r="B6" s="99"/>
      <c r="C6" s="99"/>
      <c r="D6" s="99"/>
      <c r="E6" s="99"/>
      <c r="F6" s="99"/>
      <c r="G6" s="99"/>
      <c r="H6" s="99"/>
      <c r="I6" s="99"/>
      <c r="J6" s="99"/>
      <c r="K6" s="99"/>
      <c r="L6" s="99"/>
      <c r="M6" s="99"/>
      <c r="N6" s="99"/>
      <c r="O6" s="99"/>
    </row>
    <row r="7" spans="1:15" s="2" customFormat="1" ht="39" customHeight="1" x14ac:dyDescent="0.25">
      <c r="A7" s="105" t="s">
        <v>260</v>
      </c>
      <c r="B7" s="105"/>
      <c r="C7" s="105"/>
      <c r="D7" s="105"/>
      <c r="E7" s="105"/>
      <c r="F7" s="105"/>
      <c r="G7" s="105"/>
      <c r="H7" s="105"/>
      <c r="I7" s="105"/>
      <c r="J7" s="105"/>
      <c r="K7" s="105"/>
      <c r="L7" s="105"/>
      <c r="M7" s="105"/>
      <c r="N7" s="105"/>
      <c r="O7" s="105"/>
    </row>
    <row r="8" spans="1:15" s="3" customFormat="1" ht="33" customHeight="1" x14ac:dyDescent="0.2">
      <c r="A8" s="87" t="s">
        <v>262</v>
      </c>
      <c r="B8" s="87"/>
      <c r="C8" s="87"/>
      <c r="D8" s="87"/>
      <c r="E8" s="87"/>
      <c r="F8" s="87"/>
      <c r="G8" s="87"/>
      <c r="H8" s="87"/>
      <c r="I8" s="87"/>
      <c r="J8" s="87"/>
      <c r="K8" s="87"/>
      <c r="L8" s="87"/>
      <c r="M8" s="87"/>
      <c r="N8" s="87"/>
      <c r="O8" s="87"/>
    </row>
    <row r="9" spans="1:15" x14ac:dyDescent="0.25">
      <c r="A9" s="87" t="s">
        <v>264</v>
      </c>
      <c r="B9" s="87"/>
      <c r="C9" s="87"/>
      <c r="D9" s="87"/>
      <c r="E9" s="87"/>
      <c r="F9" s="87"/>
      <c r="G9" s="87"/>
      <c r="H9" s="87"/>
      <c r="I9" s="87"/>
      <c r="J9" s="87"/>
      <c r="K9" s="87"/>
      <c r="L9" s="87"/>
      <c r="M9" s="87"/>
      <c r="N9" s="87"/>
      <c r="O9" s="87"/>
    </row>
    <row r="10" spans="1:15" s="3" customFormat="1" ht="15" x14ac:dyDescent="0.2">
      <c r="A10" s="111" t="s">
        <v>265</v>
      </c>
      <c r="B10" s="111"/>
      <c r="C10" s="111"/>
      <c r="D10" s="111"/>
      <c r="E10" s="111"/>
      <c r="F10" s="111"/>
      <c r="G10" s="111"/>
      <c r="H10" s="111"/>
      <c r="I10" s="111"/>
      <c r="J10" s="111"/>
      <c r="K10" s="111"/>
      <c r="L10" s="111"/>
      <c r="M10" s="111"/>
      <c r="N10" s="111"/>
      <c r="O10" s="111"/>
    </row>
    <row r="11" spans="1:15" s="3" customFormat="1" ht="15" x14ac:dyDescent="0.2">
      <c r="A11" s="93" t="s">
        <v>255</v>
      </c>
      <c r="B11" s="94"/>
      <c r="C11" s="94"/>
      <c r="D11" s="94"/>
      <c r="E11" s="95"/>
      <c r="F11" s="77"/>
      <c r="G11" s="77"/>
      <c r="H11" s="77"/>
      <c r="I11" s="77"/>
      <c r="J11" s="77"/>
      <c r="K11" s="77"/>
      <c r="L11" s="77"/>
      <c r="M11" s="77"/>
      <c r="N11" s="77"/>
      <c r="O11" s="77"/>
    </row>
    <row r="12" spans="1:15" s="3" customFormat="1" ht="30" x14ac:dyDescent="0.25">
      <c r="A12" s="91" t="s">
        <v>4</v>
      </c>
      <c r="B12" s="92"/>
      <c r="C12" s="78" t="s">
        <v>5</v>
      </c>
      <c r="D12" s="78" t="s">
        <v>6</v>
      </c>
      <c r="E12" s="78" t="s">
        <v>7</v>
      </c>
      <c r="F12" s="8"/>
      <c r="G12" s="8"/>
      <c r="H12" s="8"/>
      <c r="I12" s="8"/>
      <c r="J12" s="8"/>
      <c r="K12" s="8"/>
      <c r="L12" s="8"/>
      <c r="M12" s="7"/>
      <c r="N12" s="7"/>
      <c r="O12" s="7"/>
    </row>
    <row r="13" spans="1:15" s="3" customFormat="1" ht="60" x14ac:dyDescent="0.25">
      <c r="A13" s="79">
        <v>1</v>
      </c>
      <c r="B13" s="106" t="s">
        <v>263</v>
      </c>
      <c r="C13" s="9">
        <v>0</v>
      </c>
      <c r="D13" s="10" t="s">
        <v>8</v>
      </c>
      <c r="E13" s="11">
        <v>0</v>
      </c>
      <c r="F13" s="108" t="s">
        <v>258</v>
      </c>
      <c r="G13" s="7"/>
      <c r="H13" s="100"/>
      <c r="I13" s="12"/>
      <c r="J13" s="12"/>
      <c r="K13" s="12"/>
      <c r="L13" s="12"/>
      <c r="M13" s="7"/>
      <c r="N13" s="7"/>
      <c r="O13" s="7"/>
    </row>
    <row r="14" spans="1:15" ht="45" customHeight="1" x14ac:dyDescent="0.25">
      <c r="A14" s="79">
        <v>4</v>
      </c>
      <c r="B14" s="88" t="s">
        <v>254</v>
      </c>
      <c r="C14" s="89"/>
      <c r="D14" s="90"/>
      <c r="E14" s="11">
        <v>0</v>
      </c>
      <c r="F14" s="108"/>
    </row>
    <row r="15" spans="1:15" ht="32.25" customHeight="1" x14ac:dyDescent="0.25">
      <c r="B15" s="13"/>
      <c r="C15" s="14"/>
      <c r="D15" s="14"/>
      <c r="E15" s="14"/>
    </row>
    <row r="16" spans="1:15" ht="22.5" customHeight="1" x14ac:dyDescent="0.25">
      <c r="A16" s="82" t="s">
        <v>256</v>
      </c>
      <c r="B16" s="82"/>
      <c r="C16" s="82"/>
      <c r="D16" s="82"/>
      <c r="E16" s="82"/>
      <c r="F16" s="82"/>
      <c r="G16" s="82"/>
      <c r="H16" s="82"/>
      <c r="I16" s="82"/>
      <c r="J16" s="82"/>
      <c r="K16" s="82"/>
      <c r="L16" s="82"/>
      <c r="M16" s="82"/>
      <c r="N16" s="82"/>
      <c r="O16" s="82"/>
    </row>
    <row r="17" spans="1:19" x14ac:dyDescent="0.25">
      <c r="A17" s="39">
        <v>1</v>
      </c>
      <c r="B17" s="83" t="s">
        <v>237</v>
      </c>
      <c r="C17" s="83"/>
      <c r="D17" s="83"/>
      <c r="E17" s="83"/>
      <c r="F17" s="83"/>
      <c r="G17" s="83"/>
      <c r="H17" s="83"/>
      <c r="I17" s="83"/>
      <c r="J17" s="83"/>
      <c r="K17" s="83"/>
      <c r="L17" s="83"/>
      <c r="M17" s="83"/>
      <c r="N17" s="83"/>
      <c r="O17" s="83"/>
    </row>
    <row r="18" spans="1:19" customFormat="1" ht="18.75" x14ac:dyDescent="0.25">
      <c r="A18" s="40">
        <v>2</v>
      </c>
      <c r="B18" s="110" t="s">
        <v>248</v>
      </c>
      <c r="C18" s="110"/>
      <c r="D18" s="110"/>
      <c r="E18" s="110"/>
      <c r="F18" s="107"/>
      <c r="G18" s="107"/>
      <c r="H18" s="107"/>
      <c r="I18" s="107"/>
      <c r="J18" s="107"/>
      <c r="K18" s="107"/>
      <c r="L18" s="107"/>
      <c r="M18" s="107"/>
      <c r="N18" s="109" t="s">
        <v>258</v>
      </c>
      <c r="O18" s="109"/>
      <c r="P18" s="81"/>
      <c r="Q18" s="81"/>
      <c r="R18" s="81"/>
      <c r="S18" s="81"/>
    </row>
    <row r="19" spans="1:19" s="37" customFormat="1" ht="15.75" customHeight="1" x14ac:dyDescent="0.25">
      <c r="A19" s="86" t="s">
        <v>239</v>
      </c>
      <c r="B19" s="86"/>
      <c r="C19" s="86"/>
      <c r="D19" s="86"/>
      <c r="E19" s="86"/>
      <c r="F19" s="86"/>
      <c r="G19" s="86"/>
      <c r="H19" s="86"/>
      <c r="I19" s="86"/>
      <c r="J19" s="86"/>
      <c r="K19" s="86"/>
      <c r="L19" s="86"/>
      <c r="M19" s="86"/>
      <c r="N19" s="84" t="s">
        <v>240</v>
      </c>
      <c r="O19" s="84"/>
    </row>
    <row r="20" spans="1:19" s="38" customFormat="1" ht="15" x14ac:dyDescent="0.25">
      <c r="A20" s="103" t="s">
        <v>0</v>
      </c>
      <c r="B20" s="104" t="s">
        <v>13</v>
      </c>
      <c r="C20" s="104" t="s">
        <v>14</v>
      </c>
      <c r="D20" s="104" t="s">
        <v>15</v>
      </c>
      <c r="E20" s="104" t="s">
        <v>236</v>
      </c>
      <c r="F20" s="104"/>
      <c r="G20" s="104"/>
      <c r="H20" s="104" t="s">
        <v>2</v>
      </c>
      <c r="I20" s="104"/>
      <c r="J20" s="104"/>
      <c r="K20" s="104"/>
      <c r="L20" s="104"/>
      <c r="M20" s="101" t="s">
        <v>253</v>
      </c>
      <c r="N20" s="102" t="s">
        <v>259</v>
      </c>
      <c r="O20" s="85" t="s">
        <v>241</v>
      </c>
    </row>
    <row r="21" spans="1:19" ht="69.75" customHeight="1" x14ac:dyDescent="0.25">
      <c r="A21" s="103"/>
      <c r="B21" s="104"/>
      <c r="C21" s="104"/>
      <c r="D21" s="104"/>
      <c r="E21" s="41" t="s">
        <v>1</v>
      </c>
      <c r="F21" s="41" t="s">
        <v>16</v>
      </c>
      <c r="G21" s="41" t="s">
        <v>17</v>
      </c>
      <c r="H21" s="41" t="s">
        <v>18</v>
      </c>
      <c r="I21" s="41" t="s">
        <v>19</v>
      </c>
      <c r="J21" s="41" t="s">
        <v>242</v>
      </c>
      <c r="K21" s="41" t="s">
        <v>257</v>
      </c>
      <c r="L21" s="42" t="s">
        <v>250</v>
      </c>
      <c r="M21" s="101"/>
      <c r="N21" s="102"/>
      <c r="O21" s="85"/>
    </row>
    <row r="22" spans="1:19" s="4" customFormat="1" ht="25.5" customHeight="1" x14ac:dyDescent="0.25">
      <c r="A22" s="49">
        <v>1</v>
      </c>
      <c r="B22" s="50">
        <v>2</v>
      </c>
      <c r="C22" s="50">
        <v>3</v>
      </c>
      <c r="D22" s="50">
        <v>4</v>
      </c>
      <c r="E22" s="50">
        <v>5</v>
      </c>
      <c r="F22" s="50">
        <v>6</v>
      </c>
      <c r="G22" s="50">
        <v>7</v>
      </c>
      <c r="H22" s="50">
        <v>8</v>
      </c>
      <c r="I22" s="50">
        <v>9</v>
      </c>
      <c r="J22" s="50">
        <v>10</v>
      </c>
      <c r="K22" s="50">
        <v>11</v>
      </c>
      <c r="L22" s="52">
        <v>12</v>
      </c>
      <c r="M22" s="52">
        <v>13</v>
      </c>
      <c r="N22" s="53">
        <v>14</v>
      </c>
      <c r="O22" s="53">
        <v>15</v>
      </c>
    </row>
    <row r="23" spans="1:19" s="4" customFormat="1" ht="60" customHeight="1" x14ac:dyDescent="0.25">
      <c r="A23" s="17">
        <v>1</v>
      </c>
      <c r="B23" s="18" t="s">
        <v>20</v>
      </c>
      <c r="C23" s="19" t="s">
        <v>21</v>
      </c>
      <c r="D23" s="20" t="s">
        <v>22</v>
      </c>
      <c r="E23" s="18" t="s">
        <v>23</v>
      </c>
      <c r="F23" s="21" t="s">
        <v>24</v>
      </c>
      <c r="G23" s="18" t="s">
        <v>25</v>
      </c>
      <c r="H23" s="19" t="s">
        <v>26</v>
      </c>
      <c r="I23" s="19" t="s">
        <v>27</v>
      </c>
      <c r="J23" s="19" t="s">
        <v>243</v>
      </c>
      <c r="K23" s="19"/>
      <c r="L23" s="15" t="s">
        <v>3</v>
      </c>
      <c r="M23" s="75"/>
      <c r="N23" s="54">
        <v>0</v>
      </c>
      <c r="O23" s="54">
        <f>N23*J23</f>
        <v>0</v>
      </c>
    </row>
    <row r="24" spans="1:19" s="51" customFormat="1" ht="44.25" customHeight="1" x14ac:dyDescent="0.25">
      <c r="A24" s="22">
        <v>2</v>
      </c>
      <c r="B24" s="23" t="s">
        <v>20</v>
      </c>
      <c r="C24" s="24" t="s">
        <v>21</v>
      </c>
      <c r="D24" s="25" t="s">
        <v>28</v>
      </c>
      <c r="E24" s="23" t="s">
        <v>23</v>
      </c>
      <c r="F24" s="26" t="s">
        <v>24</v>
      </c>
      <c r="G24" s="23" t="s">
        <v>25</v>
      </c>
      <c r="H24" s="24" t="s">
        <v>26</v>
      </c>
      <c r="I24" s="24" t="s">
        <v>27</v>
      </c>
      <c r="J24" s="19" t="s">
        <v>243</v>
      </c>
      <c r="K24" s="19"/>
      <c r="L24" s="15" t="s">
        <v>3</v>
      </c>
      <c r="M24" s="75"/>
      <c r="N24" s="54">
        <v>0</v>
      </c>
      <c r="O24" s="54">
        <f t="shared" ref="O24:O87" si="0">N24*J24</f>
        <v>0</v>
      </c>
    </row>
    <row r="25" spans="1:19" s="4" customFormat="1" ht="30" x14ac:dyDescent="0.25">
      <c r="A25" s="22">
        <v>3</v>
      </c>
      <c r="B25" s="23" t="s">
        <v>20</v>
      </c>
      <c r="C25" s="24" t="s">
        <v>29</v>
      </c>
      <c r="D25" s="25" t="s">
        <v>30</v>
      </c>
      <c r="E25" s="23" t="s">
        <v>23</v>
      </c>
      <c r="F25" s="26" t="s">
        <v>31</v>
      </c>
      <c r="G25" s="23" t="s">
        <v>31</v>
      </c>
      <c r="H25" s="24" t="s">
        <v>26</v>
      </c>
      <c r="I25" s="24" t="s">
        <v>27</v>
      </c>
      <c r="J25" s="19" t="s">
        <v>243</v>
      </c>
      <c r="K25" s="19"/>
      <c r="L25" s="15" t="s">
        <v>3</v>
      </c>
      <c r="M25" s="75"/>
      <c r="N25" s="54">
        <v>0</v>
      </c>
      <c r="O25" s="54">
        <f t="shared" si="0"/>
        <v>0</v>
      </c>
    </row>
    <row r="26" spans="1:19" s="4" customFormat="1" ht="30" x14ac:dyDescent="0.25">
      <c r="A26" s="22">
        <v>4</v>
      </c>
      <c r="B26" s="23" t="s">
        <v>32</v>
      </c>
      <c r="C26" s="24" t="s">
        <v>33</v>
      </c>
      <c r="D26" s="27" t="s">
        <v>34</v>
      </c>
      <c r="E26" s="23" t="s">
        <v>35</v>
      </c>
      <c r="F26" s="26" t="s">
        <v>36</v>
      </c>
      <c r="G26" s="23" t="s">
        <v>37</v>
      </c>
      <c r="H26" s="24" t="s">
        <v>38</v>
      </c>
      <c r="I26" s="24" t="s">
        <v>39</v>
      </c>
      <c r="J26" s="24" t="s">
        <v>244</v>
      </c>
      <c r="K26" s="24"/>
      <c r="L26" s="15" t="s">
        <v>3</v>
      </c>
      <c r="M26" s="75"/>
      <c r="N26" s="54">
        <v>0</v>
      </c>
      <c r="O26" s="54">
        <f t="shared" si="0"/>
        <v>0</v>
      </c>
    </row>
    <row r="27" spans="1:19" s="4" customFormat="1" ht="30" x14ac:dyDescent="0.25">
      <c r="A27" s="22">
        <v>5</v>
      </c>
      <c r="B27" s="16" t="s">
        <v>32</v>
      </c>
      <c r="C27" s="24" t="s">
        <v>33</v>
      </c>
      <c r="D27" s="28" t="s">
        <v>40</v>
      </c>
      <c r="E27" s="23" t="s">
        <v>35</v>
      </c>
      <c r="F27" s="26" t="s">
        <v>41</v>
      </c>
      <c r="G27" s="23" t="s">
        <v>42</v>
      </c>
      <c r="H27" s="24" t="s">
        <v>38</v>
      </c>
      <c r="I27" s="24" t="s">
        <v>39</v>
      </c>
      <c r="J27" s="24" t="s">
        <v>244</v>
      </c>
      <c r="K27" s="24"/>
      <c r="L27" s="15" t="s">
        <v>3</v>
      </c>
      <c r="M27" s="75"/>
      <c r="N27" s="54">
        <v>0</v>
      </c>
      <c r="O27" s="54">
        <f t="shared" si="0"/>
        <v>0</v>
      </c>
    </row>
    <row r="28" spans="1:19" s="4" customFormat="1" ht="30" x14ac:dyDescent="0.25">
      <c r="A28" s="22">
        <v>6</v>
      </c>
      <c r="B28" s="23" t="s">
        <v>43</v>
      </c>
      <c r="C28" s="24" t="s">
        <v>44</v>
      </c>
      <c r="D28" s="28" t="s">
        <v>45</v>
      </c>
      <c r="E28" s="23" t="s">
        <v>35</v>
      </c>
      <c r="F28" s="26" t="s">
        <v>41</v>
      </c>
      <c r="G28" s="23" t="s">
        <v>42</v>
      </c>
      <c r="H28" s="24" t="s">
        <v>46</v>
      </c>
      <c r="I28" s="24" t="s">
        <v>39</v>
      </c>
      <c r="J28" s="24" t="s">
        <v>244</v>
      </c>
      <c r="K28" s="24"/>
      <c r="L28" s="15" t="s">
        <v>3</v>
      </c>
      <c r="M28" s="75"/>
      <c r="N28" s="54">
        <v>0</v>
      </c>
      <c r="O28" s="54">
        <f t="shared" si="0"/>
        <v>0</v>
      </c>
    </row>
    <row r="29" spans="1:19" s="4" customFormat="1" ht="30" x14ac:dyDescent="0.25">
      <c r="A29" s="22">
        <v>7</v>
      </c>
      <c r="B29" s="23" t="s">
        <v>32</v>
      </c>
      <c r="C29" s="24" t="s">
        <v>47</v>
      </c>
      <c r="D29" s="28" t="s">
        <v>48</v>
      </c>
      <c r="E29" s="23" t="s">
        <v>35</v>
      </c>
      <c r="F29" s="26" t="s">
        <v>49</v>
      </c>
      <c r="G29" s="23" t="s">
        <v>50</v>
      </c>
      <c r="H29" s="29" t="s">
        <v>51</v>
      </c>
      <c r="I29" s="24" t="s">
        <v>39</v>
      </c>
      <c r="J29" s="24" t="s">
        <v>244</v>
      </c>
      <c r="K29" s="24"/>
      <c r="L29" s="15" t="s">
        <v>3</v>
      </c>
      <c r="M29" s="76"/>
      <c r="N29" s="54">
        <v>0</v>
      </c>
      <c r="O29" s="54">
        <f t="shared" si="0"/>
        <v>0</v>
      </c>
    </row>
    <row r="30" spans="1:19" s="4" customFormat="1" ht="30" x14ac:dyDescent="0.25">
      <c r="A30" s="22">
        <v>8</v>
      </c>
      <c r="B30" s="23" t="s">
        <v>32</v>
      </c>
      <c r="C30" s="24" t="s">
        <v>29</v>
      </c>
      <c r="D30" s="28" t="s">
        <v>52</v>
      </c>
      <c r="E30" s="23" t="s">
        <v>35</v>
      </c>
      <c r="F30" s="26" t="s">
        <v>49</v>
      </c>
      <c r="G30" s="23" t="s">
        <v>53</v>
      </c>
      <c r="H30" s="24" t="s">
        <v>26</v>
      </c>
      <c r="I30" s="24" t="s">
        <v>27</v>
      </c>
      <c r="J30" s="19" t="s">
        <v>243</v>
      </c>
      <c r="K30" s="19"/>
      <c r="L30" s="15" t="s">
        <v>3</v>
      </c>
      <c r="M30" s="75"/>
      <c r="N30" s="54">
        <v>0</v>
      </c>
      <c r="O30" s="54">
        <f t="shared" si="0"/>
        <v>0</v>
      </c>
    </row>
    <row r="31" spans="1:19" s="4" customFormat="1" ht="30" x14ac:dyDescent="0.25">
      <c r="A31" s="22">
        <v>9</v>
      </c>
      <c r="B31" s="23" t="s">
        <v>32</v>
      </c>
      <c r="C31" s="24" t="s">
        <v>44</v>
      </c>
      <c r="D31" s="28" t="s">
        <v>54</v>
      </c>
      <c r="E31" s="23" t="s">
        <v>35</v>
      </c>
      <c r="F31" s="26" t="s">
        <v>36</v>
      </c>
      <c r="G31" s="23" t="s">
        <v>53</v>
      </c>
      <c r="H31" s="29" t="s">
        <v>51</v>
      </c>
      <c r="I31" s="24" t="s">
        <v>39</v>
      </c>
      <c r="J31" s="24" t="s">
        <v>244</v>
      </c>
      <c r="K31" s="24"/>
      <c r="L31" s="15" t="s">
        <v>3</v>
      </c>
      <c r="M31" s="75"/>
      <c r="N31" s="54">
        <v>0</v>
      </c>
      <c r="O31" s="54">
        <f t="shared" si="0"/>
        <v>0</v>
      </c>
    </row>
    <row r="32" spans="1:19" s="4" customFormat="1" ht="30" x14ac:dyDescent="0.25">
      <c r="A32" s="22">
        <v>10</v>
      </c>
      <c r="B32" s="23" t="s">
        <v>32</v>
      </c>
      <c r="C32" s="24" t="s">
        <v>44</v>
      </c>
      <c r="D32" s="28" t="s">
        <v>55</v>
      </c>
      <c r="E32" s="23" t="s">
        <v>35</v>
      </c>
      <c r="F32" s="26" t="s">
        <v>36</v>
      </c>
      <c r="G32" s="23" t="s">
        <v>56</v>
      </c>
      <c r="H32" s="29" t="s">
        <v>51</v>
      </c>
      <c r="I32" s="24" t="s">
        <v>39</v>
      </c>
      <c r="J32" s="24" t="s">
        <v>244</v>
      </c>
      <c r="K32" s="24"/>
      <c r="L32" s="15" t="s">
        <v>3</v>
      </c>
      <c r="M32" s="75"/>
      <c r="N32" s="54">
        <v>0</v>
      </c>
      <c r="O32" s="54">
        <f t="shared" si="0"/>
        <v>0</v>
      </c>
    </row>
    <row r="33" spans="1:15" s="4" customFormat="1" ht="30" x14ac:dyDescent="0.25">
      <c r="A33" s="22">
        <v>11</v>
      </c>
      <c r="B33" s="23" t="s">
        <v>32</v>
      </c>
      <c r="C33" s="24" t="s">
        <v>44</v>
      </c>
      <c r="D33" s="28" t="s">
        <v>57</v>
      </c>
      <c r="E33" s="23" t="s">
        <v>35</v>
      </c>
      <c r="F33" s="26" t="s">
        <v>36</v>
      </c>
      <c r="G33" s="23" t="s">
        <v>53</v>
      </c>
      <c r="H33" s="29" t="s">
        <v>51</v>
      </c>
      <c r="I33" s="24" t="s">
        <v>39</v>
      </c>
      <c r="J33" s="24" t="s">
        <v>244</v>
      </c>
      <c r="K33" s="24"/>
      <c r="L33" s="15" t="s">
        <v>3</v>
      </c>
      <c r="M33" s="75"/>
      <c r="N33" s="54">
        <v>0</v>
      </c>
      <c r="O33" s="54">
        <f t="shared" si="0"/>
        <v>0</v>
      </c>
    </row>
    <row r="34" spans="1:15" s="4" customFormat="1" ht="30" x14ac:dyDescent="0.25">
      <c r="A34" s="22">
        <v>12</v>
      </c>
      <c r="B34" s="23" t="s">
        <v>32</v>
      </c>
      <c r="C34" s="24" t="s">
        <v>58</v>
      </c>
      <c r="D34" s="28" t="s">
        <v>59</v>
      </c>
      <c r="E34" s="23" t="s">
        <v>35</v>
      </c>
      <c r="F34" s="26" t="s">
        <v>60</v>
      </c>
      <c r="G34" s="23" t="s">
        <v>61</v>
      </c>
      <c r="H34" s="29" t="s">
        <v>51</v>
      </c>
      <c r="I34" s="24" t="s">
        <v>39</v>
      </c>
      <c r="J34" s="24" t="s">
        <v>244</v>
      </c>
      <c r="K34" s="24"/>
      <c r="L34" s="15" t="s">
        <v>3</v>
      </c>
      <c r="M34" s="75"/>
      <c r="N34" s="54">
        <v>0</v>
      </c>
      <c r="O34" s="54">
        <f t="shared" si="0"/>
        <v>0</v>
      </c>
    </row>
    <row r="35" spans="1:15" s="4" customFormat="1" ht="30" x14ac:dyDescent="0.25">
      <c r="A35" s="22">
        <v>13</v>
      </c>
      <c r="B35" s="23" t="s">
        <v>32</v>
      </c>
      <c r="C35" s="24" t="s">
        <v>44</v>
      </c>
      <c r="D35" s="28" t="s">
        <v>62</v>
      </c>
      <c r="E35" s="23" t="s">
        <v>35</v>
      </c>
      <c r="F35" s="26" t="s">
        <v>36</v>
      </c>
      <c r="G35" s="23" t="s">
        <v>63</v>
      </c>
      <c r="H35" s="29" t="s">
        <v>51</v>
      </c>
      <c r="I35" s="24" t="s">
        <v>39</v>
      </c>
      <c r="J35" s="24" t="s">
        <v>244</v>
      </c>
      <c r="K35" s="24"/>
      <c r="L35" s="15" t="s">
        <v>3</v>
      </c>
      <c r="M35" s="75"/>
      <c r="N35" s="54">
        <v>0</v>
      </c>
      <c r="O35" s="54">
        <f t="shared" si="0"/>
        <v>0</v>
      </c>
    </row>
    <row r="36" spans="1:15" s="4" customFormat="1" ht="30" x14ac:dyDescent="0.25">
      <c r="A36" s="22">
        <v>14</v>
      </c>
      <c r="B36" s="23" t="s">
        <v>32</v>
      </c>
      <c r="C36" s="24" t="s">
        <v>44</v>
      </c>
      <c r="D36" s="28" t="s">
        <v>64</v>
      </c>
      <c r="E36" s="23" t="s">
        <v>35</v>
      </c>
      <c r="F36" s="26" t="s">
        <v>36</v>
      </c>
      <c r="G36" s="23" t="s">
        <v>63</v>
      </c>
      <c r="H36" s="29" t="s">
        <v>51</v>
      </c>
      <c r="I36" s="24" t="s">
        <v>39</v>
      </c>
      <c r="J36" s="24" t="s">
        <v>244</v>
      </c>
      <c r="K36" s="24"/>
      <c r="L36" s="15" t="s">
        <v>3</v>
      </c>
      <c r="M36" s="75"/>
      <c r="N36" s="54">
        <v>0</v>
      </c>
      <c r="O36" s="54">
        <f t="shared" si="0"/>
        <v>0</v>
      </c>
    </row>
    <row r="37" spans="1:15" s="4" customFormat="1" ht="30" x14ac:dyDescent="0.25">
      <c r="A37" s="22">
        <v>15</v>
      </c>
      <c r="B37" s="23" t="s">
        <v>32</v>
      </c>
      <c r="C37" s="24" t="s">
        <v>44</v>
      </c>
      <c r="D37" s="28" t="s">
        <v>65</v>
      </c>
      <c r="E37" s="23" t="s">
        <v>35</v>
      </c>
      <c r="F37" s="26" t="s">
        <v>36</v>
      </c>
      <c r="G37" s="23" t="s">
        <v>63</v>
      </c>
      <c r="H37" s="29" t="s">
        <v>51</v>
      </c>
      <c r="I37" s="24" t="s">
        <v>39</v>
      </c>
      <c r="J37" s="24" t="s">
        <v>244</v>
      </c>
      <c r="K37" s="24"/>
      <c r="L37" s="15" t="s">
        <v>3</v>
      </c>
      <c r="M37" s="75"/>
      <c r="N37" s="54">
        <v>0</v>
      </c>
      <c r="O37" s="54">
        <f t="shared" si="0"/>
        <v>0</v>
      </c>
    </row>
    <row r="38" spans="1:15" s="4" customFormat="1" ht="30" x14ac:dyDescent="0.25">
      <c r="A38" s="22">
        <v>16</v>
      </c>
      <c r="B38" s="23" t="s">
        <v>32</v>
      </c>
      <c r="C38" s="24" t="s">
        <v>44</v>
      </c>
      <c r="D38" s="28" t="s">
        <v>66</v>
      </c>
      <c r="E38" s="23" t="s">
        <v>35</v>
      </c>
      <c r="F38" s="26" t="s">
        <v>36</v>
      </c>
      <c r="G38" s="23" t="s">
        <v>67</v>
      </c>
      <c r="H38" s="29" t="s">
        <v>51</v>
      </c>
      <c r="I38" s="24" t="s">
        <v>39</v>
      </c>
      <c r="J38" s="24" t="s">
        <v>244</v>
      </c>
      <c r="K38" s="24"/>
      <c r="L38" s="15" t="s">
        <v>3</v>
      </c>
      <c r="M38" s="75"/>
      <c r="N38" s="54">
        <v>0</v>
      </c>
      <c r="O38" s="54">
        <f t="shared" si="0"/>
        <v>0</v>
      </c>
    </row>
    <row r="39" spans="1:15" s="4" customFormat="1" ht="30" x14ac:dyDescent="0.25">
      <c r="A39" s="22">
        <v>17</v>
      </c>
      <c r="B39" s="23" t="s">
        <v>43</v>
      </c>
      <c r="C39" s="24" t="s">
        <v>68</v>
      </c>
      <c r="D39" s="28" t="s">
        <v>69</v>
      </c>
      <c r="E39" s="23" t="s">
        <v>70</v>
      </c>
      <c r="F39" s="26" t="s">
        <v>71</v>
      </c>
      <c r="G39" s="23" t="s">
        <v>72</v>
      </c>
      <c r="H39" s="24" t="s">
        <v>26</v>
      </c>
      <c r="I39" s="24" t="s">
        <v>27</v>
      </c>
      <c r="J39" s="19" t="s">
        <v>243</v>
      </c>
      <c r="K39" s="19"/>
      <c r="L39" s="15" t="s">
        <v>3</v>
      </c>
      <c r="M39" s="75"/>
      <c r="N39" s="54">
        <v>0</v>
      </c>
      <c r="O39" s="54">
        <f t="shared" si="0"/>
        <v>0</v>
      </c>
    </row>
    <row r="40" spans="1:15" s="4" customFormat="1" ht="30" x14ac:dyDescent="0.25">
      <c r="A40" s="22">
        <v>18</v>
      </c>
      <c r="B40" s="23" t="s">
        <v>32</v>
      </c>
      <c r="C40" s="24" t="s">
        <v>29</v>
      </c>
      <c r="D40" s="28" t="s">
        <v>73</v>
      </c>
      <c r="E40" s="23" t="s">
        <v>35</v>
      </c>
      <c r="F40" s="26" t="s">
        <v>36</v>
      </c>
      <c r="G40" s="23" t="s">
        <v>74</v>
      </c>
      <c r="H40" s="24" t="s">
        <v>26</v>
      </c>
      <c r="I40" s="24" t="s">
        <v>27</v>
      </c>
      <c r="J40" s="19" t="s">
        <v>243</v>
      </c>
      <c r="K40" s="19"/>
      <c r="L40" s="15" t="s">
        <v>3</v>
      </c>
      <c r="M40" s="75"/>
      <c r="N40" s="54">
        <v>0</v>
      </c>
      <c r="O40" s="54">
        <f t="shared" si="0"/>
        <v>0</v>
      </c>
    </row>
    <row r="41" spans="1:15" s="4" customFormat="1" ht="30" x14ac:dyDescent="0.25">
      <c r="A41" s="22">
        <v>19</v>
      </c>
      <c r="B41" s="23" t="s">
        <v>20</v>
      </c>
      <c r="C41" s="24" t="s">
        <v>75</v>
      </c>
      <c r="D41" s="28" t="s">
        <v>76</v>
      </c>
      <c r="E41" s="23" t="s">
        <v>35</v>
      </c>
      <c r="F41" s="26" t="s">
        <v>36</v>
      </c>
      <c r="G41" s="23" t="s">
        <v>77</v>
      </c>
      <c r="H41" s="29" t="s">
        <v>46</v>
      </c>
      <c r="I41" s="24" t="s">
        <v>39</v>
      </c>
      <c r="J41" s="24" t="s">
        <v>244</v>
      </c>
      <c r="K41" s="24"/>
      <c r="L41" s="15" t="s">
        <v>3</v>
      </c>
      <c r="M41" s="75"/>
      <c r="N41" s="54">
        <v>0</v>
      </c>
      <c r="O41" s="54">
        <f t="shared" si="0"/>
        <v>0</v>
      </c>
    </row>
    <row r="42" spans="1:15" s="4" customFormat="1" ht="30" x14ac:dyDescent="0.25">
      <c r="A42" s="22">
        <v>20</v>
      </c>
      <c r="B42" s="23" t="s">
        <v>20</v>
      </c>
      <c r="C42" s="24" t="s">
        <v>29</v>
      </c>
      <c r="D42" s="28" t="s">
        <v>78</v>
      </c>
      <c r="E42" s="23" t="s">
        <v>35</v>
      </c>
      <c r="F42" s="26" t="s">
        <v>36</v>
      </c>
      <c r="G42" s="23" t="s">
        <v>77</v>
      </c>
      <c r="H42" s="29" t="s">
        <v>46</v>
      </c>
      <c r="I42" s="24" t="s">
        <v>39</v>
      </c>
      <c r="J42" s="24" t="s">
        <v>244</v>
      </c>
      <c r="K42" s="24"/>
      <c r="L42" s="15" t="s">
        <v>3</v>
      </c>
      <c r="M42" s="75"/>
      <c r="N42" s="54">
        <v>0</v>
      </c>
      <c r="O42" s="54">
        <f t="shared" si="0"/>
        <v>0</v>
      </c>
    </row>
    <row r="43" spans="1:15" s="4" customFormat="1" ht="30" x14ac:dyDescent="0.25">
      <c r="A43" s="22">
        <v>21</v>
      </c>
      <c r="B43" s="23" t="s">
        <v>20</v>
      </c>
      <c r="C43" s="24" t="s">
        <v>75</v>
      </c>
      <c r="D43" s="28" t="s">
        <v>79</v>
      </c>
      <c r="E43" s="23" t="s">
        <v>35</v>
      </c>
      <c r="F43" s="26" t="s">
        <v>36</v>
      </c>
      <c r="G43" s="23" t="s">
        <v>77</v>
      </c>
      <c r="H43" s="29" t="s">
        <v>46</v>
      </c>
      <c r="I43" s="24" t="s">
        <v>39</v>
      </c>
      <c r="J43" s="24" t="s">
        <v>244</v>
      </c>
      <c r="K43" s="24"/>
      <c r="L43" s="15" t="s">
        <v>3</v>
      </c>
      <c r="M43" s="75"/>
      <c r="N43" s="54">
        <v>0</v>
      </c>
      <c r="O43" s="54">
        <f t="shared" si="0"/>
        <v>0</v>
      </c>
    </row>
    <row r="44" spans="1:15" s="4" customFormat="1" ht="30" x14ac:dyDescent="0.25">
      <c r="A44" s="22">
        <v>22</v>
      </c>
      <c r="B44" s="23" t="s">
        <v>32</v>
      </c>
      <c r="C44" s="24" t="s">
        <v>80</v>
      </c>
      <c r="D44" s="28" t="s">
        <v>81</v>
      </c>
      <c r="E44" s="23" t="s">
        <v>35</v>
      </c>
      <c r="F44" s="26" t="s">
        <v>36</v>
      </c>
      <c r="G44" s="23" t="s">
        <v>63</v>
      </c>
      <c r="H44" s="29" t="s">
        <v>51</v>
      </c>
      <c r="I44" s="24" t="s">
        <v>39</v>
      </c>
      <c r="J44" s="24" t="s">
        <v>244</v>
      </c>
      <c r="K44" s="24"/>
      <c r="L44" s="15" t="s">
        <v>3</v>
      </c>
      <c r="M44" s="75"/>
      <c r="N44" s="54">
        <v>0</v>
      </c>
      <c r="O44" s="54">
        <f t="shared" si="0"/>
        <v>0</v>
      </c>
    </row>
    <row r="45" spans="1:15" s="4" customFormat="1" ht="30" x14ac:dyDescent="0.25">
      <c r="A45" s="22">
        <v>23</v>
      </c>
      <c r="B45" s="23" t="s">
        <v>32</v>
      </c>
      <c r="C45" s="24" t="s">
        <v>82</v>
      </c>
      <c r="D45" s="28" t="s">
        <v>83</v>
      </c>
      <c r="E45" s="23" t="s">
        <v>35</v>
      </c>
      <c r="F45" s="26" t="s">
        <v>36</v>
      </c>
      <c r="G45" s="23" t="s">
        <v>63</v>
      </c>
      <c r="H45" s="29" t="s">
        <v>51</v>
      </c>
      <c r="I45" s="24" t="s">
        <v>39</v>
      </c>
      <c r="J45" s="24" t="s">
        <v>244</v>
      </c>
      <c r="K45" s="24"/>
      <c r="L45" s="15" t="s">
        <v>3</v>
      </c>
      <c r="M45" s="75"/>
      <c r="N45" s="54">
        <v>0</v>
      </c>
      <c r="O45" s="54">
        <f t="shared" si="0"/>
        <v>0</v>
      </c>
    </row>
    <row r="46" spans="1:15" s="4" customFormat="1" ht="30" customHeight="1" x14ac:dyDescent="0.25">
      <c r="A46" s="22">
        <v>24</v>
      </c>
      <c r="B46" s="23" t="s">
        <v>43</v>
      </c>
      <c r="C46" s="24" t="s">
        <v>29</v>
      </c>
      <c r="D46" s="28" t="s">
        <v>84</v>
      </c>
      <c r="E46" s="23" t="s">
        <v>35</v>
      </c>
      <c r="F46" s="26" t="s">
        <v>36</v>
      </c>
      <c r="G46" s="23" t="s">
        <v>63</v>
      </c>
      <c r="H46" s="29" t="s">
        <v>51</v>
      </c>
      <c r="I46" s="24" t="s">
        <v>39</v>
      </c>
      <c r="J46" s="24" t="s">
        <v>244</v>
      </c>
      <c r="K46" s="24"/>
      <c r="L46" s="15" t="s">
        <v>3</v>
      </c>
      <c r="M46" s="75"/>
      <c r="N46" s="54">
        <v>0</v>
      </c>
      <c r="O46" s="54">
        <f t="shared" si="0"/>
        <v>0</v>
      </c>
    </row>
    <row r="47" spans="1:15" s="4" customFormat="1" ht="30" customHeight="1" x14ac:dyDescent="0.25">
      <c r="A47" s="22">
        <v>25</v>
      </c>
      <c r="B47" s="23" t="s">
        <v>20</v>
      </c>
      <c r="C47" s="24" t="s">
        <v>85</v>
      </c>
      <c r="D47" s="28" t="s">
        <v>86</v>
      </c>
      <c r="E47" s="23" t="s">
        <v>35</v>
      </c>
      <c r="F47" s="26" t="s">
        <v>36</v>
      </c>
      <c r="G47" s="23" t="s">
        <v>87</v>
      </c>
      <c r="H47" s="29" t="s">
        <v>51</v>
      </c>
      <c r="I47" s="24" t="s">
        <v>39</v>
      </c>
      <c r="J47" s="24" t="s">
        <v>244</v>
      </c>
      <c r="K47" s="24"/>
      <c r="L47" s="15" t="s">
        <v>3</v>
      </c>
      <c r="M47" s="75"/>
      <c r="N47" s="54">
        <v>0</v>
      </c>
      <c r="O47" s="54">
        <f t="shared" si="0"/>
        <v>0</v>
      </c>
    </row>
    <row r="48" spans="1:15" s="4" customFormat="1" ht="30" x14ac:dyDescent="0.25">
      <c r="A48" s="22">
        <v>26</v>
      </c>
      <c r="B48" s="23" t="s">
        <v>32</v>
      </c>
      <c r="C48" s="24" t="s">
        <v>29</v>
      </c>
      <c r="D48" s="28" t="s">
        <v>88</v>
      </c>
      <c r="E48" s="23" t="s">
        <v>35</v>
      </c>
      <c r="F48" s="26" t="s">
        <v>36</v>
      </c>
      <c r="G48" s="23" t="s">
        <v>63</v>
      </c>
      <c r="H48" s="29" t="s">
        <v>51</v>
      </c>
      <c r="I48" s="24" t="s">
        <v>39</v>
      </c>
      <c r="J48" s="24" t="s">
        <v>244</v>
      </c>
      <c r="K48" s="24"/>
      <c r="L48" s="15" t="s">
        <v>3</v>
      </c>
      <c r="M48" s="75"/>
      <c r="N48" s="54">
        <v>0</v>
      </c>
      <c r="O48" s="54">
        <f t="shared" si="0"/>
        <v>0</v>
      </c>
    </row>
    <row r="49" spans="1:15" s="4" customFormat="1" ht="30" x14ac:dyDescent="0.25">
      <c r="A49" s="22">
        <v>27</v>
      </c>
      <c r="B49" s="23" t="s">
        <v>32</v>
      </c>
      <c r="C49" s="24" t="s">
        <v>29</v>
      </c>
      <c r="D49" s="28" t="s">
        <v>89</v>
      </c>
      <c r="E49" s="23" t="s">
        <v>35</v>
      </c>
      <c r="F49" s="26" t="s">
        <v>36</v>
      </c>
      <c r="G49" s="23" t="s">
        <v>90</v>
      </c>
      <c r="H49" s="29" t="s">
        <v>46</v>
      </c>
      <c r="I49" s="24" t="s">
        <v>39</v>
      </c>
      <c r="J49" s="24" t="s">
        <v>244</v>
      </c>
      <c r="K49" s="24"/>
      <c r="L49" s="15" t="s">
        <v>3</v>
      </c>
      <c r="M49" s="75"/>
      <c r="N49" s="54">
        <v>0</v>
      </c>
      <c r="O49" s="54">
        <f t="shared" si="0"/>
        <v>0</v>
      </c>
    </row>
    <row r="50" spans="1:15" s="4" customFormat="1" ht="30" x14ac:dyDescent="0.25">
      <c r="A50" s="22">
        <v>28</v>
      </c>
      <c r="B50" s="23" t="s">
        <v>43</v>
      </c>
      <c r="C50" s="24" t="s">
        <v>75</v>
      </c>
      <c r="D50" s="28" t="s">
        <v>91</v>
      </c>
      <c r="E50" s="23" t="s">
        <v>35</v>
      </c>
      <c r="F50" s="26" t="s">
        <v>36</v>
      </c>
      <c r="G50" s="23" t="s">
        <v>92</v>
      </c>
      <c r="H50" s="24" t="s">
        <v>26</v>
      </c>
      <c r="I50" s="24" t="s">
        <v>27</v>
      </c>
      <c r="J50" s="19" t="s">
        <v>243</v>
      </c>
      <c r="K50" s="19"/>
      <c r="L50" s="15" t="s">
        <v>3</v>
      </c>
      <c r="M50" s="75"/>
      <c r="N50" s="54">
        <v>0</v>
      </c>
      <c r="O50" s="54">
        <f t="shared" si="0"/>
        <v>0</v>
      </c>
    </row>
    <row r="51" spans="1:15" s="4" customFormat="1" ht="30" x14ac:dyDescent="0.25">
      <c r="A51" s="22">
        <v>29</v>
      </c>
      <c r="B51" s="23" t="s">
        <v>20</v>
      </c>
      <c r="C51" s="24" t="s">
        <v>82</v>
      </c>
      <c r="D51" s="28" t="s">
        <v>93</v>
      </c>
      <c r="E51" s="23" t="s">
        <v>35</v>
      </c>
      <c r="F51" s="26" t="s">
        <v>36</v>
      </c>
      <c r="G51" s="23" t="s">
        <v>63</v>
      </c>
      <c r="H51" s="29" t="s">
        <v>94</v>
      </c>
      <c r="I51" s="24" t="s">
        <v>39</v>
      </c>
      <c r="J51" s="24" t="s">
        <v>244</v>
      </c>
      <c r="K51" s="24"/>
      <c r="L51" s="15" t="s">
        <v>3</v>
      </c>
      <c r="M51" s="75"/>
      <c r="N51" s="54">
        <v>0</v>
      </c>
      <c r="O51" s="54">
        <f t="shared" si="0"/>
        <v>0</v>
      </c>
    </row>
    <row r="52" spans="1:15" s="4" customFormat="1" ht="30" x14ac:dyDescent="0.25">
      <c r="A52" s="22">
        <v>30</v>
      </c>
      <c r="B52" s="23" t="s">
        <v>43</v>
      </c>
      <c r="C52" s="24" t="s">
        <v>75</v>
      </c>
      <c r="D52" s="28" t="s">
        <v>95</v>
      </c>
      <c r="E52" s="23" t="s">
        <v>35</v>
      </c>
      <c r="F52" s="26" t="s">
        <v>36</v>
      </c>
      <c r="G52" s="23" t="s">
        <v>96</v>
      </c>
      <c r="H52" s="24" t="s">
        <v>26</v>
      </c>
      <c r="I52" s="24" t="s">
        <v>27</v>
      </c>
      <c r="J52" s="19" t="s">
        <v>243</v>
      </c>
      <c r="K52" s="19"/>
      <c r="L52" s="15" t="s">
        <v>3</v>
      </c>
      <c r="M52" s="75"/>
      <c r="N52" s="54">
        <v>0</v>
      </c>
      <c r="O52" s="54">
        <f t="shared" si="0"/>
        <v>0</v>
      </c>
    </row>
    <row r="53" spans="1:15" s="4" customFormat="1" ht="30" x14ac:dyDescent="0.25">
      <c r="A53" s="22">
        <v>31</v>
      </c>
      <c r="B53" s="23" t="s">
        <v>20</v>
      </c>
      <c r="C53" s="24" t="s">
        <v>29</v>
      </c>
      <c r="D53" s="28" t="s">
        <v>97</v>
      </c>
      <c r="E53" s="23" t="s">
        <v>35</v>
      </c>
      <c r="F53" s="26" t="s">
        <v>98</v>
      </c>
      <c r="G53" s="23" t="s">
        <v>31</v>
      </c>
      <c r="H53" s="24" t="s">
        <v>38</v>
      </c>
      <c r="I53" s="24" t="s">
        <v>39</v>
      </c>
      <c r="J53" s="24" t="s">
        <v>244</v>
      </c>
      <c r="K53" s="24"/>
      <c r="L53" s="15" t="s">
        <v>3</v>
      </c>
      <c r="M53" s="75"/>
      <c r="N53" s="54">
        <v>0</v>
      </c>
      <c r="O53" s="54">
        <f t="shared" si="0"/>
        <v>0</v>
      </c>
    </row>
    <row r="54" spans="1:15" s="4" customFormat="1" ht="30" x14ac:dyDescent="0.25">
      <c r="A54" s="22">
        <v>32</v>
      </c>
      <c r="B54" s="23" t="s">
        <v>32</v>
      </c>
      <c r="C54" s="24" t="s">
        <v>29</v>
      </c>
      <c r="D54" s="28" t="s">
        <v>99</v>
      </c>
      <c r="E54" s="23" t="s">
        <v>35</v>
      </c>
      <c r="F54" s="26" t="s">
        <v>98</v>
      </c>
      <c r="G54" s="23" t="s">
        <v>31</v>
      </c>
      <c r="H54" s="24" t="s">
        <v>38</v>
      </c>
      <c r="I54" s="24" t="s">
        <v>39</v>
      </c>
      <c r="J54" s="24" t="s">
        <v>244</v>
      </c>
      <c r="K54" s="24"/>
      <c r="L54" s="15" t="s">
        <v>3</v>
      </c>
      <c r="M54" s="75"/>
      <c r="N54" s="54">
        <v>0</v>
      </c>
      <c r="O54" s="54">
        <f t="shared" si="0"/>
        <v>0</v>
      </c>
    </row>
    <row r="55" spans="1:15" s="4" customFormat="1" ht="30" x14ac:dyDescent="0.25">
      <c r="A55" s="22">
        <v>33</v>
      </c>
      <c r="B55" s="23" t="s">
        <v>43</v>
      </c>
      <c r="C55" s="24" t="s">
        <v>29</v>
      </c>
      <c r="D55" s="28" t="s">
        <v>100</v>
      </c>
      <c r="E55" s="23" t="s">
        <v>35</v>
      </c>
      <c r="F55" s="26" t="s">
        <v>49</v>
      </c>
      <c r="G55" s="23" t="s">
        <v>101</v>
      </c>
      <c r="H55" s="24" t="s">
        <v>38</v>
      </c>
      <c r="I55" s="24" t="s">
        <v>39</v>
      </c>
      <c r="J55" s="24" t="s">
        <v>244</v>
      </c>
      <c r="K55" s="24"/>
      <c r="L55" s="15" t="s">
        <v>3</v>
      </c>
      <c r="M55" s="75"/>
      <c r="N55" s="54">
        <v>0</v>
      </c>
      <c r="O55" s="54">
        <f t="shared" si="0"/>
        <v>0</v>
      </c>
    </row>
    <row r="56" spans="1:15" s="4" customFormat="1" ht="30" x14ac:dyDescent="0.25">
      <c r="A56" s="22">
        <v>34</v>
      </c>
      <c r="B56" s="23" t="s">
        <v>43</v>
      </c>
      <c r="C56" s="24" t="s">
        <v>75</v>
      </c>
      <c r="D56" s="25" t="s">
        <v>246</v>
      </c>
      <c r="E56" s="23" t="s">
        <v>35</v>
      </c>
      <c r="F56" s="26" t="s">
        <v>49</v>
      </c>
      <c r="G56" s="23" t="s">
        <v>101</v>
      </c>
      <c r="H56" s="24" t="s">
        <v>38</v>
      </c>
      <c r="I56" s="24" t="s">
        <v>39</v>
      </c>
      <c r="J56" s="24" t="s">
        <v>244</v>
      </c>
      <c r="K56" s="24"/>
      <c r="L56" s="15" t="s">
        <v>3</v>
      </c>
      <c r="M56" s="75"/>
      <c r="N56" s="54">
        <v>0</v>
      </c>
      <c r="O56" s="54">
        <f t="shared" si="0"/>
        <v>0</v>
      </c>
    </row>
    <row r="57" spans="1:15" s="4" customFormat="1" ht="30" x14ac:dyDescent="0.25">
      <c r="A57" s="22">
        <v>35</v>
      </c>
      <c r="B57" s="23" t="s">
        <v>43</v>
      </c>
      <c r="C57" s="24" t="s">
        <v>29</v>
      </c>
      <c r="D57" s="28" t="s">
        <v>102</v>
      </c>
      <c r="E57" s="23" t="s">
        <v>35</v>
      </c>
      <c r="F57" s="26" t="s">
        <v>49</v>
      </c>
      <c r="G57" s="23" t="s">
        <v>101</v>
      </c>
      <c r="H57" s="24" t="s">
        <v>38</v>
      </c>
      <c r="I57" s="24" t="s">
        <v>39</v>
      </c>
      <c r="J57" s="24" t="s">
        <v>244</v>
      </c>
      <c r="K57" s="24"/>
      <c r="L57" s="15" t="s">
        <v>3</v>
      </c>
      <c r="M57" s="75"/>
      <c r="N57" s="54">
        <v>0</v>
      </c>
      <c r="O57" s="54">
        <f t="shared" si="0"/>
        <v>0</v>
      </c>
    </row>
    <row r="58" spans="1:15" s="4" customFormat="1" ht="30" x14ac:dyDescent="0.25">
      <c r="A58" s="22">
        <v>36</v>
      </c>
      <c r="B58" s="23" t="s">
        <v>43</v>
      </c>
      <c r="C58" s="24" t="s">
        <v>68</v>
      </c>
      <c r="D58" s="28" t="s">
        <v>103</v>
      </c>
      <c r="E58" s="23" t="s">
        <v>35</v>
      </c>
      <c r="F58" s="26" t="s">
        <v>49</v>
      </c>
      <c r="G58" s="23" t="s">
        <v>101</v>
      </c>
      <c r="H58" s="24" t="s">
        <v>26</v>
      </c>
      <c r="I58" s="24" t="s">
        <v>27</v>
      </c>
      <c r="J58" s="19" t="s">
        <v>243</v>
      </c>
      <c r="K58" s="19"/>
      <c r="L58" s="15" t="s">
        <v>3</v>
      </c>
      <c r="M58" s="75"/>
      <c r="N58" s="54">
        <v>0</v>
      </c>
      <c r="O58" s="54">
        <f t="shared" si="0"/>
        <v>0</v>
      </c>
    </row>
    <row r="59" spans="1:15" s="4" customFormat="1" ht="30" x14ac:dyDescent="0.25">
      <c r="A59" s="22">
        <v>37</v>
      </c>
      <c r="B59" s="23" t="s">
        <v>43</v>
      </c>
      <c r="C59" s="24" t="s">
        <v>68</v>
      </c>
      <c r="D59" s="28" t="s">
        <v>104</v>
      </c>
      <c r="E59" s="23" t="s">
        <v>35</v>
      </c>
      <c r="F59" s="26" t="s">
        <v>49</v>
      </c>
      <c r="G59" s="23" t="s">
        <v>101</v>
      </c>
      <c r="H59" s="24" t="s">
        <v>26</v>
      </c>
      <c r="I59" s="24" t="s">
        <v>27</v>
      </c>
      <c r="J59" s="19" t="s">
        <v>243</v>
      </c>
      <c r="K59" s="19"/>
      <c r="L59" s="15" t="s">
        <v>3</v>
      </c>
      <c r="M59" s="75"/>
      <c r="N59" s="54">
        <v>0</v>
      </c>
      <c r="O59" s="54">
        <f t="shared" si="0"/>
        <v>0</v>
      </c>
    </row>
    <row r="60" spans="1:15" s="4" customFormat="1" ht="30" x14ac:dyDescent="0.25">
      <c r="A60" s="22">
        <v>38</v>
      </c>
      <c r="B60" s="23" t="s">
        <v>20</v>
      </c>
      <c r="C60" s="24" t="s">
        <v>75</v>
      </c>
      <c r="D60" s="28" t="s">
        <v>105</v>
      </c>
      <c r="E60" s="23" t="s">
        <v>35</v>
      </c>
      <c r="F60" s="26" t="s">
        <v>49</v>
      </c>
      <c r="G60" s="23" t="s">
        <v>101</v>
      </c>
      <c r="H60" s="24" t="s">
        <v>26</v>
      </c>
      <c r="I60" s="24" t="s">
        <v>27</v>
      </c>
      <c r="J60" s="19" t="s">
        <v>243</v>
      </c>
      <c r="K60" s="19"/>
      <c r="L60" s="15" t="s">
        <v>3</v>
      </c>
      <c r="M60" s="75"/>
      <c r="N60" s="54">
        <v>0</v>
      </c>
      <c r="O60" s="54">
        <f t="shared" si="0"/>
        <v>0</v>
      </c>
    </row>
    <row r="61" spans="1:15" s="4" customFormat="1" ht="30" x14ac:dyDescent="0.25">
      <c r="A61" s="22">
        <v>39</v>
      </c>
      <c r="B61" s="23" t="s">
        <v>20</v>
      </c>
      <c r="C61" s="24" t="s">
        <v>29</v>
      </c>
      <c r="D61" s="28" t="s">
        <v>106</v>
      </c>
      <c r="E61" s="23" t="s">
        <v>35</v>
      </c>
      <c r="F61" s="26" t="s">
        <v>49</v>
      </c>
      <c r="G61" s="23" t="s">
        <v>107</v>
      </c>
      <c r="H61" s="24" t="s">
        <v>26</v>
      </c>
      <c r="I61" s="24" t="s">
        <v>27</v>
      </c>
      <c r="J61" s="19" t="s">
        <v>243</v>
      </c>
      <c r="K61" s="19"/>
      <c r="L61" s="15" t="s">
        <v>3</v>
      </c>
      <c r="M61" s="75"/>
      <c r="N61" s="54">
        <v>0</v>
      </c>
      <c r="O61" s="54">
        <f t="shared" si="0"/>
        <v>0</v>
      </c>
    </row>
    <row r="62" spans="1:15" s="4" customFormat="1" ht="30" x14ac:dyDescent="0.25">
      <c r="A62" s="22">
        <v>40</v>
      </c>
      <c r="B62" s="23" t="s">
        <v>43</v>
      </c>
      <c r="C62" s="24" t="s">
        <v>75</v>
      </c>
      <c r="D62" s="28" t="s">
        <v>108</v>
      </c>
      <c r="E62" s="23" t="s">
        <v>35</v>
      </c>
      <c r="F62" s="26" t="s">
        <v>36</v>
      </c>
      <c r="G62" s="23" t="s">
        <v>109</v>
      </c>
      <c r="H62" s="24" t="s">
        <v>26</v>
      </c>
      <c r="I62" s="24" t="s">
        <v>27</v>
      </c>
      <c r="J62" s="19" t="s">
        <v>243</v>
      </c>
      <c r="K62" s="19"/>
      <c r="L62" s="15" t="s">
        <v>3</v>
      </c>
      <c r="M62" s="75"/>
      <c r="N62" s="54">
        <v>0</v>
      </c>
      <c r="O62" s="54">
        <f t="shared" si="0"/>
        <v>0</v>
      </c>
    </row>
    <row r="63" spans="1:15" s="4" customFormat="1" ht="30" x14ac:dyDescent="0.25">
      <c r="A63" s="22">
        <v>41</v>
      </c>
      <c r="B63" s="23" t="s">
        <v>20</v>
      </c>
      <c r="C63" s="24" t="s">
        <v>75</v>
      </c>
      <c r="D63" s="28" t="s">
        <v>110</v>
      </c>
      <c r="E63" s="23" t="s">
        <v>35</v>
      </c>
      <c r="F63" s="26" t="s">
        <v>36</v>
      </c>
      <c r="G63" s="23" t="s">
        <v>111</v>
      </c>
      <c r="H63" s="24" t="s">
        <v>26</v>
      </c>
      <c r="I63" s="24" t="s">
        <v>27</v>
      </c>
      <c r="J63" s="19" t="s">
        <v>243</v>
      </c>
      <c r="K63" s="19"/>
      <c r="L63" s="15" t="s">
        <v>3</v>
      </c>
      <c r="M63" s="75"/>
      <c r="N63" s="54">
        <v>0</v>
      </c>
      <c r="O63" s="54">
        <f t="shared" si="0"/>
        <v>0</v>
      </c>
    </row>
    <row r="64" spans="1:15" s="4" customFormat="1" ht="30" x14ac:dyDescent="0.25">
      <c r="A64" s="22">
        <v>42</v>
      </c>
      <c r="B64" s="23" t="s">
        <v>43</v>
      </c>
      <c r="C64" s="24" t="s">
        <v>29</v>
      </c>
      <c r="D64" s="28" t="s">
        <v>112</v>
      </c>
      <c r="E64" s="23" t="s">
        <v>35</v>
      </c>
      <c r="F64" s="26" t="s">
        <v>36</v>
      </c>
      <c r="G64" s="23" t="s">
        <v>53</v>
      </c>
      <c r="H64" s="29" t="s">
        <v>26</v>
      </c>
      <c r="I64" s="24" t="s">
        <v>27</v>
      </c>
      <c r="J64" s="19" t="s">
        <v>243</v>
      </c>
      <c r="K64" s="19"/>
      <c r="L64" s="15" t="s">
        <v>3</v>
      </c>
      <c r="M64" s="75"/>
      <c r="N64" s="54">
        <v>0</v>
      </c>
      <c r="O64" s="54">
        <f t="shared" si="0"/>
        <v>0</v>
      </c>
    </row>
    <row r="65" spans="1:15" s="4" customFormat="1" ht="30" x14ac:dyDescent="0.25">
      <c r="A65" s="22">
        <v>43</v>
      </c>
      <c r="B65" s="23" t="s">
        <v>20</v>
      </c>
      <c r="C65" s="24" t="s">
        <v>113</v>
      </c>
      <c r="D65" s="28" t="s">
        <v>114</v>
      </c>
      <c r="E65" s="23" t="s">
        <v>35</v>
      </c>
      <c r="F65" s="26" t="s">
        <v>36</v>
      </c>
      <c r="G65" s="23" t="s">
        <v>115</v>
      </c>
      <c r="H65" s="24" t="s">
        <v>26</v>
      </c>
      <c r="I65" s="24" t="s">
        <v>27</v>
      </c>
      <c r="J65" s="19" t="s">
        <v>243</v>
      </c>
      <c r="K65" s="19"/>
      <c r="L65" s="15" t="s">
        <v>3</v>
      </c>
      <c r="M65" s="75"/>
      <c r="N65" s="54">
        <v>0</v>
      </c>
      <c r="O65" s="54">
        <f t="shared" si="0"/>
        <v>0</v>
      </c>
    </row>
    <row r="66" spans="1:15" s="4" customFormat="1" ht="30" x14ac:dyDescent="0.25">
      <c r="A66" s="22">
        <v>44</v>
      </c>
      <c r="B66" s="23" t="s">
        <v>32</v>
      </c>
      <c r="C66" s="24" t="s">
        <v>29</v>
      </c>
      <c r="D66" s="28" t="s">
        <v>116</v>
      </c>
      <c r="E66" s="23" t="s">
        <v>35</v>
      </c>
      <c r="F66" s="26" t="s">
        <v>49</v>
      </c>
      <c r="G66" s="23" t="s">
        <v>117</v>
      </c>
      <c r="H66" s="24" t="s">
        <v>38</v>
      </c>
      <c r="I66" s="24" t="s">
        <v>39</v>
      </c>
      <c r="J66" s="24" t="s">
        <v>244</v>
      </c>
      <c r="K66" s="24"/>
      <c r="L66" s="15" t="s">
        <v>3</v>
      </c>
      <c r="M66" s="75"/>
      <c r="N66" s="54">
        <v>0</v>
      </c>
      <c r="O66" s="54">
        <f t="shared" si="0"/>
        <v>0</v>
      </c>
    </row>
    <row r="67" spans="1:15" s="4" customFormat="1" ht="30" x14ac:dyDescent="0.25">
      <c r="A67" s="22">
        <v>45</v>
      </c>
      <c r="B67" s="23" t="s">
        <v>43</v>
      </c>
      <c r="C67" s="24" t="s">
        <v>75</v>
      </c>
      <c r="D67" s="28" t="s">
        <v>118</v>
      </c>
      <c r="E67" s="23" t="s">
        <v>35</v>
      </c>
      <c r="F67" s="26" t="s">
        <v>41</v>
      </c>
      <c r="G67" s="23" t="s">
        <v>119</v>
      </c>
      <c r="H67" s="24" t="s">
        <v>26</v>
      </c>
      <c r="I67" s="24" t="s">
        <v>27</v>
      </c>
      <c r="J67" s="19" t="s">
        <v>243</v>
      </c>
      <c r="K67" s="19"/>
      <c r="L67" s="15" t="s">
        <v>3</v>
      </c>
      <c r="M67" s="75"/>
      <c r="N67" s="54">
        <v>0</v>
      </c>
      <c r="O67" s="54">
        <f t="shared" si="0"/>
        <v>0</v>
      </c>
    </row>
    <row r="68" spans="1:15" s="4" customFormat="1" ht="30" x14ac:dyDescent="0.25">
      <c r="A68" s="22">
        <v>46</v>
      </c>
      <c r="B68" s="23" t="s">
        <v>20</v>
      </c>
      <c r="C68" s="24" t="s">
        <v>29</v>
      </c>
      <c r="D68" s="28" t="s">
        <v>120</v>
      </c>
      <c r="E68" s="23" t="s">
        <v>35</v>
      </c>
      <c r="F68" s="26" t="s">
        <v>41</v>
      </c>
      <c r="G68" s="23" t="s">
        <v>42</v>
      </c>
      <c r="H68" s="24" t="s">
        <v>26</v>
      </c>
      <c r="I68" s="24" t="s">
        <v>27</v>
      </c>
      <c r="J68" s="19" t="s">
        <v>243</v>
      </c>
      <c r="K68" s="19"/>
      <c r="L68" s="15" t="s">
        <v>3</v>
      </c>
      <c r="M68" s="75"/>
      <c r="N68" s="54">
        <v>0</v>
      </c>
      <c r="O68" s="54">
        <f t="shared" si="0"/>
        <v>0</v>
      </c>
    </row>
    <row r="69" spans="1:15" s="4" customFormat="1" ht="30" x14ac:dyDescent="0.25">
      <c r="A69" s="22">
        <v>47</v>
      </c>
      <c r="B69" s="23" t="s">
        <v>20</v>
      </c>
      <c r="C69" s="24" t="s">
        <v>75</v>
      </c>
      <c r="D69" s="28" t="s">
        <v>121</v>
      </c>
      <c r="E69" s="23" t="s">
        <v>35</v>
      </c>
      <c r="F69" s="26" t="s">
        <v>36</v>
      </c>
      <c r="G69" s="23" t="s">
        <v>122</v>
      </c>
      <c r="H69" s="29" t="s">
        <v>46</v>
      </c>
      <c r="I69" s="24" t="s">
        <v>39</v>
      </c>
      <c r="J69" s="24" t="s">
        <v>244</v>
      </c>
      <c r="K69" s="24"/>
      <c r="L69" s="15" t="s">
        <v>3</v>
      </c>
      <c r="M69" s="75"/>
      <c r="N69" s="54">
        <v>0</v>
      </c>
      <c r="O69" s="54">
        <f t="shared" si="0"/>
        <v>0</v>
      </c>
    </row>
    <row r="70" spans="1:15" s="4" customFormat="1" ht="60" x14ac:dyDescent="0.25">
      <c r="A70" s="55">
        <v>48</v>
      </c>
      <c r="B70" s="56" t="s">
        <v>123</v>
      </c>
      <c r="C70" s="57" t="s">
        <v>124</v>
      </c>
      <c r="D70" s="58"/>
      <c r="E70" s="56" t="s">
        <v>35</v>
      </c>
      <c r="F70" s="59" t="s">
        <v>36</v>
      </c>
      <c r="G70" s="43" t="s">
        <v>125</v>
      </c>
      <c r="H70" s="44"/>
      <c r="I70" s="44"/>
      <c r="J70" s="45" t="s">
        <v>243</v>
      </c>
      <c r="K70" s="46" t="s">
        <v>252</v>
      </c>
      <c r="L70" s="60" t="s">
        <v>3</v>
      </c>
      <c r="M70" s="75"/>
      <c r="N70" s="61">
        <v>0</v>
      </c>
      <c r="O70" s="61">
        <f t="shared" si="0"/>
        <v>0</v>
      </c>
    </row>
    <row r="71" spans="1:15" s="4" customFormat="1" ht="30" x14ac:dyDescent="0.25">
      <c r="A71" s="22">
        <v>49</v>
      </c>
      <c r="B71" s="23" t="s">
        <v>20</v>
      </c>
      <c r="C71" s="24" t="s">
        <v>29</v>
      </c>
      <c r="D71" s="28" t="s">
        <v>126</v>
      </c>
      <c r="E71" s="23" t="s">
        <v>35</v>
      </c>
      <c r="F71" s="26" t="s">
        <v>36</v>
      </c>
      <c r="G71" s="23" t="s">
        <v>115</v>
      </c>
      <c r="H71" s="24" t="s">
        <v>26</v>
      </c>
      <c r="I71" s="24" t="s">
        <v>27</v>
      </c>
      <c r="J71" s="19" t="s">
        <v>243</v>
      </c>
      <c r="K71" s="19"/>
      <c r="L71" s="15" t="s">
        <v>3</v>
      </c>
      <c r="M71" s="75"/>
      <c r="N71" s="54">
        <v>0</v>
      </c>
      <c r="O71" s="54">
        <f t="shared" si="0"/>
        <v>0</v>
      </c>
    </row>
    <row r="72" spans="1:15" s="5" customFormat="1" ht="30" x14ac:dyDescent="0.25">
      <c r="A72" s="22">
        <v>50</v>
      </c>
      <c r="B72" s="23" t="s">
        <v>20</v>
      </c>
      <c r="C72" s="24" t="s">
        <v>75</v>
      </c>
      <c r="D72" s="28" t="s">
        <v>127</v>
      </c>
      <c r="E72" s="23" t="s">
        <v>35</v>
      </c>
      <c r="F72" s="26" t="s">
        <v>36</v>
      </c>
      <c r="G72" s="23" t="s">
        <v>128</v>
      </c>
      <c r="H72" s="24" t="s">
        <v>26</v>
      </c>
      <c r="I72" s="24" t="s">
        <v>27</v>
      </c>
      <c r="J72" s="19" t="s">
        <v>243</v>
      </c>
      <c r="K72" s="19"/>
      <c r="L72" s="15" t="s">
        <v>3</v>
      </c>
      <c r="M72" s="75"/>
      <c r="N72" s="54">
        <v>0</v>
      </c>
      <c r="O72" s="54">
        <f t="shared" si="0"/>
        <v>0</v>
      </c>
    </row>
    <row r="73" spans="1:15" s="4" customFormat="1" ht="30" x14ac:dyDescent="0.25">
      <c r="A73" s="22">
        <v>51</v>
      </c>
      <c r="B73" s="23" t="s">
        <v>129</v>
      </c>
      <c r="C73" s="24" t="s">
        <v>68</v>
      </c>
      <c r="D73" s="28" t="s">
        <v>130</v>
      </c>
      <c r="E73" s="23" t="s">
        <v>35</v>
      </c>
      <c r="F73" s="26" t="s">
        <v>36</v>
      </c>
      <c r="G73" s="23" t="s">
        <v>131</v>
      </c>
      <c r="H73" s="24" t="s">
        <v>26</v>
      </c>
      <c r="I73" s="24" t="s">
        <v>27</v>
      </c>
      <c r="J73" s="19" t="s">
        <v>243</v>
      </c>
      <c r="K73" s="19"/>
      <c r="L73" s="15" t="s">
        <v>3</v>
      </c>
      <c r="M73" s="75"/>
      <c r="N73" s="54">
        <v>0</v>
      </c>
      <c r="O73" s="54">
        <f t="shared" si="0"/>
        <v>0</v>
      </c>
    </row>
    <row r="74" spans="1:15" s="4" customFormat="1" ht="30" x14ac:dyDescent="0.25">
      <c r="A74" s="22">
        <v>52</v>
      </c>
      <c r="B74" s="30" t="s">
        <v>20</v>
      </c>
      <c r="C74" s="31" t="s">
        <v>44</v>
      </c>
      <c r="D74" s="28" t="s">
        <v>132</v>
      </c>
      <c r="E74" s="26" t="s">
        <v>35</v>
      </c>
      <c r="F74" s="26" t="s">
        <v>36</v>
      </c>
      <c r="G74" s="26" t="s">
        <v>247</v>
      </c>
      <c r="H74" s="29" t="s">
        <v>46</v>
      </c>
      <c r="I74" s="24" t="s">
        <v>39</v>
      </c>
      <c r="J74" s="24" t="s">
        <v>244</v>
      </c>
      <c r="K74" s="24"/>
      <c r="L74" s="15" t="s">
        <v>3</v>
      </c>
      <c r="M74" s="75"/>
      <c r="N74" s="54">
        <v>0</v>
      </c>
      <c r="O74" s="54">
        <f t="shared" si="0"/>
        <v>0</v>
      </c>
    </row>
    <row r="75" spans="1:15" s="4" customFormat="1" ht="30" x14ac:dyDescent="0.25">
      <c r="A75" s="22">
        <v>53</v>
      </c>
      <c r="B75" s="23" t="s">
        <v>32</v>
      </c>
      <c r="C75" s="24" t="s">
        <v>58</v>
      </c>
      <c r="D75" s="28" t="s">
        <v>133</v>
      </c>
      <c r="E75" s="23" t="s">
        <v>134</v>
      </c>
      <c r="F75" s="26" t="s">
        <v>49</v>
      </c>
      <c r="G75" s="23" t="s">
        <v>135</v>
      </c>
      <c r="H75" s="29" t="s">
        <v>46</v>
      </c>
      <c r="I75" s="24" t="s">
        <v>39</v>
      </c>
      <c r="J75" s="24" t="s">
        <v>244</v>
      </c>
      <c r="K75" s="24"/>
      <c r="L75" s="15" t="s">
        <v>3</v>
      </c>
      <c r="M75" s="75"/>
      <c r="N75" s="54">
        <v>0</v>
      </c>
      <c r="O75" s="54">
        <f t="shared" si="0"/>
        <v>0</v>
      </c>
    </row>
    <row r="76" spans="1:15" s="4" customFormat="1" ht="30" x14ac:dyDescent="0.25">
      <c r="A76" s="22">
        <v>54</v>
      </c>
      <c r="B76" s="23" t="s">
        <v>20</v>
      </c>
      <c r="C76" s="24" t="s">
        <v>47</v>
      </c>
      <c r="D76" s="28" t="s">
        <v>136</v>
      </c>
      <c r="E76" s="23" t="s">
        <v>134</v>
      </c>
      <c r="F76" s="26" t="s">
        <v>49</v>
      </c>
      <c r="G76" s="23" t="s">
        <v>137</v>
      </c>
      <c r="H76" s="24" t="s">
        <v>26</v>
      </c>
      <c r="I76" s="24" t="s">
        <v>27</v>
      </c>
      <c r="J76" s="19" t="s">
        <v>243</v>
      </c>
      <c r="K76" s="19"/>
      <c r="L76" s="15" t="s">
        <v>3</v>
      </c>
      <c r="M76" s="75"/>
      <c r="N76" s="54">
        <v>0</v>
      </c>
      <c r="O76" s="54">
        <f t="shared" si="0"/>
        <v>0</v>
      </c>
    </row>
    <row r="77" spans="1:15" s="4" customFormat="1" ht="30" x14ac:dyDescent="0.25">
      <c r="A77" s="22">
        <v>55</v>
      </c>
      <c r="B77" s="23" t="s">
        <v>43</v>
      </c>
      <c r="C77" s="24" t="s">
        <v>75</v>
      </c>
      <c r="D77" s="28" t="s">
        <v>138</v>
      </c>
      <c r="E77" s="23" t="s">
        <v>134</v>
      </c>
      <c r="F77" s="26" t="s">
        <v>49</v>
      </c>
      <c r="G77" s="23" t="s">
        <v>139</v>
      </c>
      <c r="H77" s="24" t="s">
        <v>26</v>
      </c>
      <c r="I77" s="24" t="s">
        <v>27</v>
      </c>
      <c r="J77" s="19" t="s">
        <v>243</v>
      </c>
      <c r="K77" s="19"/>
      <c r="L77" s="15" t="s">
        <v>3</v>
      </c>
      <c r="M77" s="75"/>
      <c r="N77" s="54">
        <v>0</v>
      </c>
      <c r="O77" s="54">
        <f t="shared" si="0"/>
        <v>0</v>
      </c>
    </row>
    <row r="78" spans="1:15" s="4" customFormat="1" ht="30" x14ac:dyDescent="0.25">
      <c r="A78" s="22">
        <v>56</v>
      </c>
      <c r="B78" s="23" t="s">
        <v>32</v>
      </c>
      <c r="C78" s="24" t="s">
        <v>82</v>
      </c>
      <c r="D78" s="28" t="s">
        <v>140</v>
      </c>
      <c r="E78" s="23" t="s">
        <v>141</v>
      </c>
      <c r="F78" s="26" t="s">
        <v>142</v>
      </c>
      <c r="G78" s="23" t="s">
        <v>143</v>
      </c>
      <c r="H78" s="24" t="s">
        <v>26</v>
      </c>
      <c r="I78" s="24" t="s">
        <v>27</v>
      </c>
      <c r="J78" s="19" t="s">
        <v>243</v>
      </c>
      <c r="K78" s="19"/>
      <c r="L78" s="15" t="s">
        <v>3</v>
      </c>
      <c r="M78" s="75"/>
      <c r="N78" s="54">
        <v>0</v>
      </c>
      <c r="O78" s="54">
        <f t="shared" si="0"/>
        <v>0</v>
      </c>
    </row>
    <row r="79" spans="1:15" s="4" customFormat="1" ht="30" x14ac:dyDescent="0.25">
      <c r="A79" s="22">
        <v>57</v>
      </c>
      <c r="B79" s="23" t="s">
        <v>20</v>
      </c>
      <c r="C79" s="24" t="s">
        <v>47</v>
      </c>
      <c r="D79" s="28" t="s">
        <v>144</v>
      </c>
      <c r="E79" s="23" t="s">
        <v>141</v>
      </c>
      <c r="F79" s="26" t="s">
        <v>145</v>
      </c>
      <c r="G79" s="23" t="s">
        <v>137</v>
      </c>
      <c r="H79" s="24" t="s">
        <v>26</v>
      </c>
      <c r="I79" s="24" t="s">
        <v>27</v>
      </c>
      <c r="J79" s="19" t="s">
        <v>243</v>
      </c>
      <c r="K79" s="19"/>
      <c r="L79" s="15" t="s">
        <v>3</v>
      </c>
      <c r="M79" s="75"/>
      <c r="N79" s="54">
        <v>0</v>
      </c>
      <c r="O79" s="54">
        <f t="shared" si="0"/>
        <v>0</v>
      </c>
    </row>
    <row r="80" spans="1:15" s="4" customFormat="1" ht="30" customHeight="1" x14ac:dyDescent="0.25">
      <c r="A80" s="22">
        <v>58</v>
      </c>
      <c r="B80" s="23" t="s">
        <v>20</v>
      </c>
      <c r="C80" s="24" t="s">
        <v>44</v>
      </c>
      <c r="D80" s="28" t="s">
        <v>146</v>
      </c>
      <c r="E80" s="23" t="s">
        <v>141</v>
      </c>
      <c r="F80" s="26" t="s">
        <v>145</v>
      </c>
      <c r="G80" s="23" t="s">
        <v>147</v>
      </c>
      <c r="H80" s="24" t="s">
        <v>26</v>
      </c>
      <c r="I80" s="24" t="s">
        <v>27</v>
      </c>
      <c r="J80" s="19" t="s">
        <v>243</v>
      </c>
      <c r="K80" s="19"/>
      <c r="L80" s="15" t="s">
        <v>3</v>
      </c>
      <c r="M80" s="75"/>
      <c r="N80" s="54">
        <v>0</v>
      </c>
      <c r="O80" s="54">
        <f t="shared" si="0"/>
        <v>0</v>
      </c>
    </row>
    <row r="81" spans="1:15" s="4" customFormat="1" ht="30" x14ac:dyDescent="0.25">
      <c r="A81" s="22">
        <v>59</v>
      </c>
      <c r="B81" s="23" t="s">
        <v>43</v>
      </c>
      <c r="C81" s="24" t="s">
        <v>75</v>
      </c>
      <c r="D81" s="28" t="s">
        <v>148</v>
      </c>
      <c r="E81" s="23" t="s">
        <v>141</v>
      </c>
      <c r="F81" s="26" t="s">
        <v>145</v>
      </c>
      <c r="G81" s="23" t="s">
        <v>149</v>
      </c>
      <c r="H81" s="24" t="s">
        <v>26</v>
      </c>
      <c r="I81" s="24" t="s">
        <v>27</v>
      </c>
      <c r="J81" s="19" t="s">
        <v>243</v>
      </c>
      <c r="K81" s="19"/>
      <c r="L81" s="15" t="s">
        <v>3</v>
      </c>
      <c r="M81" s="75"/>
      <c r="N81" s="54">
        <v>0</v>
      </c>
      <c r="O81" s="54">
        <f t="shared" si="0"/>
        <v>0</v>
      </c>
    </row>
    <row r="82" spans="1:15" s="4" customFormat="1" ht="60" x14ac:dyDescent="0.25">
      <c r="A82" s="55">
        <v>60</v>
      </c>
      <c r="B82" s="56" t="s">
        <v>20</v>
      </c>
      <c r="C82" s="57" t="s">
        <v>150</v>
      </c>
      <c r="D82" s="58" t="s">
        <v>151</v>
      </c>
      <c r="E82" s="56" t="s">
        <v>152</v>
      </c>
      <c r="F82" s="59" t="s">
        <v>145</v>
      </c>
      <c r="G82" s="43" t="s">
        <v>125</v>
      </c>
      <c r="H82" s="44"/>
      <c r="I82" s="44"/>
      <c r="J82" s="45" t="s">
        <v>243</v>
      </c>
      <c r="K82" s="46" t="s">
        <v>252</v>
      </c>
      <c r="L82" s="60" t="s">
        <v>3</v>
      </c>
      <c r="M82" s="75"/>
      <c r="N82" s="61">
        <v>0</v>
      </c>
      <c r="O82" s="61">
        <f t="shared" si="0"/>
        <v>0</v>
      </c>
    </row>
    <row r="83" spans="1:15" s="4" customFormat="1" ht="60" x14ac:dyDescent="0.25">
      <c r="A83" s="55">
        <v>61</v>
      </c>
      <c r="B83" s="56" t="s">
        <v>20</v>
      </c>
      <c r="C83" s="57" t="s">
        <v>44</v>
      </c>
      <c r="D83" s="58" t="s">
        <v>153</v>
      </c>
      <c r="E83" s="56" t="s">
        <v>141</v>
      </c>
      <c r="F83" s="59" t="s">
        <v>145</v>
      </c>
      <c r="G83" s="43" t="s">
        <v>125</v>
      </c>
      <c r="H83" s="44"/>
      <c r="I83" s="44"/>
      <c r="J83" s="45" t="s">
        <v>243</v>
      </c>
      <c r="K83" s="46" t="s">
        <v>252</v>
      </c>
      <c r="L83" s="60" t="s">
        <v>3</v>
      </c>
      <c r="M83" s="75"/>
      <c r="N83" s="61">
        <v>0</v>
      </c>
      <c r="O83" s="61">
        <f t="shared" si="0"/>
        <v>0</v>
      </c>
    </row>
    <row r="84" spans="1:15" s="4" customFormat="1" ht="30" x14ac:dyDescent="0.25">
      <c r="A84" s="22">
        <v>62</v>
      </c>
      <c r="B84" s="23" t="s">
        <v>20</v>
      </c>
      <c r="C84" s="24" t="s">
        <v>29</v>
      </c>
      <c r="D84" s="28" t="s">
        <v>154</v>
      </c>
      <c r="E84" s="23" t="s">
        <v>141</v>
      </c>
      <c r="F84" s="26" t="s">
        <v>145</v>
      </c>
      <c r="G84" s="23" t="s">
        <v>155</v>
      </c>
      <c r="H84" s="24" t="s">
        <v>26</v>
      </c>
      <c r="I84" s="24" t="s">
        <v>27</v>
      </c>
      <c r="J84" s="19" t="s">
        <v>243</v>
      </c>
      <c r="K84" s="19"/>
      <c r="L84" s="15" t="s">
        <v>3</v>
      </c>
      <c r="M84" s="75"/>
      <c r="N84" s="54">
        <v>0</v>
      </c>
      <c r="O84" s="54">
        <f t="shared" si="0"/>
        <v>0</v>
      </c>
    </row>
    <row r="85" spans="1:15" s="4" customFormat="1" ht="30" x14ac:dyDescent="0.25">
      <c r="A85" s="22">
        <v>63</v>
      </c>
      <c r="B85" s="23" t="s">
        <v>43</v>
      </c>
      <c r="C85" s="24" t="s">
        <v>29</v>
      </c>
      <c r="D85" s="28" t="s">
        <v>156</v>
      </c>
      <c r="E85" s="23" t="s">
        <v>141</v>
      </c>
      <c r="F85" s="26" t="s">
        <v>145</v>
      </c>
      <c r="G85" s="23" t="s">
        <v>155</v>
      </c>
      <c r="H85" s="24" t="s">
        <v>26</v>
      </c>
      <c r="I85" s="24" t="s">
        <v>27</v>
      </c>
      <c r="J85" s="19" t="s">
        <v>243</v>
      </c>
      <c r="K85" s="19"/>
      <c r="L85" s="15" t="s">
        <v>3</v>
      </c>
      <c r="M85" s="75"/>
      <c r="N85" s="54">
        <v>0</v>
      </c>
      <c r="O85" s="54">
        <f t="shared" si="0"/>
        <v>0</v>
      </c>
    </row>
    <row r="86" spans="1:15" s="4" customFormat="1" ht="30" x14ac:dyDescent="0.25">
      <c r="A86" s="22">
        <v>64</v>
      </c>
      <c r="B86" s="23" t="s">
        <v>32</v>
      </c>
      <c r="C86" s="24" t="s">
        <v>44</v>
      </c>
      <c r="D86" s="28" t="s">
        <v>157</v>
      </c>
      <c r="E86" s="23" t="s">
        <v>141</v>
      </c>
      <c r="F86" s="26" t="s">
        <v>145</v>
      </c>
      <c r="G86" s="23" t="s">
        <v>155</v>
      </c>
      <c r="H86" s="24" t="s">
        <v>26</v>
      </c>
      <c r="I86" s="24" t="s">
        <v>27</v>
      </c>
      <c r="J86" s="19" t="s">
        <v>243</v>
      </c>
      <c r="K86" s="19"/>
      <c r="L86" s="15" t="s">
        <v>3</v>
      </c>
      <c r="M86" s="75"/>
      <c r="N86" s="54">
        <v>0</v>
      </c>
      <c r="O86" s="54">
        <f t="shared" si="0"/>
        <v>0</v>
      </c>
    </row>
    <row r="87" spans="1:15" s="4" customFormat="1" ht="30" x14ac:dyDescent="0.25">
      <c r="A87" s="22">
        <v>65</v>
      </c>
      <c r="B87" s="23" t="s">
        <v>20</v>
      </c>
      <c r="C87" s="24" t="s">
        <v>29</v>
      </c>
      <c r="D87" s="28" t="s">
        <v>158</v>
      </c>
      <c r="E87" s="23" t="s">
        <v>141</v>
      </c>
      <c r="F87" s="26" t="s">
        <v>159</v>
      </c>
      <c r="G87" s="23" t="s">
        <v>160</v>
      </c>
      <c r="H87" s="24" t="s">
        <v>26</v>
      </c>
      <c r="I87" s="24" t="s">
        <v>27</v>
      </c>
      <c r="J87" s="19" t="s">
        <v>243</v>
      </c>
      <c r="K87" s="19"/>
      <c r="L87" s="15" t="s">
        <v>3</v>
      </c>
      <c r="M87" s="75"/>
      <c r="N87" s="54">
        <v>0</v>
      </c>
      <c r="O87" s="54">
        <f t="shared" si="0"/>
        <v>0</v>
      </c>
    </row>
    <row r="88" spans="1:15" s="4" customFormat="1" ht="30" customHeight="1" x14ac:dyDescent="0.25">
      <c r="A88" s="22">
        <v>66</v>
      </c>
      <c r="B88" s="23" t="s">
        <v>20</v>
      </c>
      <c r="C88" s="24" t="s">
        <v>44</v>
      </c>
      <c r="D88" s="28" t="s">
        <v>161</v>
      </c>
      <c r="E88" s="23" t="s">
        <v>141</v>
      </c>
      <c r="F88" s="26" t="s">
        <v>36</v>
      </c>
      <c r="G88" s="23" t="s">
        <v>162</v>
      </c>
      <c r="H88" s="24" t="s">
        <v>26</v>
      </c>
      <c r="I88" s="24" t="s">
        <v>27</v>
      </c>
      <c r="J88" s="19" t="s">
        <v>243</v>
      </c>
      <c r="K88" s="19"/>
      <c r="L88" s="15" t="s">
        <v>3</v>
      </c>
      <c r="M88" s="75"/>
      <c r="N88" s="54">
        <v>0</v>
      </c>
      <c r="O88" s="54">
        <f t="shared" ref="O88:O136" si="1">N88*J88</f>
        <v>0</v>
      </c>
    </row>
    <row r="89" spans="1:15" s="4" customFormat="1" ht="30" x14ac:dyDescent="0.25">
      <c r="A89" s="22">
        <v>67</v>
      </c>
      <c r="B89" s="23" t="s">
        <v>43</v>
      </c>
      <c r="C89" s="24" t="s">
        <v>75</v>
      </c>
      <c r="D89" s="28" t="s">
        <v>163</v>
      </c>
      <c r="E89" s="23" t="s">
        <v>141</v>
      </c>
      <c r="F89" s="26" t="s">
        <v>145</v>
      </c>
      <c r="G89" s="23" t="s">
        <v>155</v>
      </c>
      <c r="H89" s="24" t="s">
        <v>26</v>
      </c>
      <c r="I89" s="24" t="s">
        <v>27</v>
      </c>
      <c r="J89" s="19" t="s">
        <v>243</v>
      </c>
      <c r="K89" s="19"/>
      <c r="L89" s="15" t="s">
        <v>3</v>
      </c>
      <c r="M89" s="75"/>
      <c r="N89" s="54">
        <v>0</v>
      </c>
      <c r="O89" s="54">
        <f t="shared" si="1"/>
        <v>0</v>
      </c>
    </row>
    <row r="90" spans="1:15" s="4" customFormat="1" ht="30" x14ac:dyDescent="0.25">
      <c r="A90" s="22">
        <v>68</v>
      </c>
      <c r="B90" s="23" t="s">
        <v>20</v>
      </c>
      <c r="C90" s="24" t="s">
        <v>150</v>
      </c>
      <c r="D90" s="28" t="s">
        <v>164</v>
      </c>
      <c r="E90" s="23" t="s">
        <v>141</v>
      </c>
      <c r="F90" s="26" t="s">
        <v>145</v>
      </c>
      <c r="G90" s="23" t="s">
        <v>165</v>
      </c>
      <c r="H90" s="24" t="s">
        <v>26</v>
      </c>
      <c r="I90" s="24" t="s">
        <v>27</v>
      </c>
      <c r="J90" s="19" t="s">
        <v>243</v>
      </c>
      <c r="K90" s="19"/>
      <c r="L90" s="15" t="s">
        <v>3</v>
      </c>
      <c r="M90" s="75"/>
      <c r="N90" s="54">
        <v>0</v>
      </c>
      <c r="O90" s="54">
        <f t="shared" si="1"/>
        <v>0</v>
      </c>
    </row>
    <row r="91" spans="1:15" s="4" customFormat="1" ht="30" x14ac:dyDescent="0.25">
      <c r="A91" s="22">
        <v>69</v>
      </c>
      <c r="B91" s="23" t="s">
        <v>20</v>
      </c>
      <c r="C91" s="24" t="s">
        <v>29</v>
      </c>
      <c r="D91" s="28" t="s">
        <v>166</v>
      </c>
      <c r="E91" s="23" t="s">
        <v>167</v>
      </c>
      <c r="F91" s="26" t="s">
        <v>49</v>
      </c>
      <c r="G91" s="23" t="s">
        <v>168</v>
      </c>
      <c r="H91" s="24" t="s">
        <v>26</v>
      </c>
      <c r="I91" s="24" t="s">
        <v>27</v>
      </c>
      <c r="J91" s="19" t="s">
        <v>243</v>
      </c>
      <c r="K91" s="19"/>
      <c r="L91" s="15" t="s">
        <v>3</v>
      </c>
      <c r="M91" s="75"/>
      <c r="N91" s="54">
        <v>0</v>
      </c>
      <c r="O91" s="54">
        <f t="shared" si="1"/>
        <v>0</v>
      </c>
    </row>
    <row r="92" spans="1:15" s="4" customFormat="1" ht="30" x14ac:dyDescent="0.25">
      <c r="A92" s="22">
        <v>70</v>
      </c>
      <c r="B92" s="23" t="s">
        <v>20</v>
      </c>
      <c r="C92" s="24" t="s">
        <v>29</v>
      </c>
      <c r="D92" s="28" t="s">
        <v>169</v>
      </c>
      <c r="E92" s="23" t="s">
        <v>167</v>
      </c>
      <c r="F92" s="26" t="s">
        <v>49</v>
      </c>
      <c r="G92" s="23" t="s">
        <v>155</v>
      </c>
      <c r="H92" s="24" t="s">
        <v>26</v>
      </c>
      <c r="I92" s="24" t="s">
        <v>27</v>
      </c>
      <c r="J92" s="19" t="s">
        <v>243</v>
      </c>
      <c r="K92" s="19"/>
      <c r="L92" s="15" t="s">
        <v>3</v>
      </c>
      <c r="M92" s="75"/>
      <c r="N92" s="54">
        <v>0</v>
      </c>
      <c r="O92" s="54">
        <f t="shared" si="1"/>
        <v>0</v>
      </c>
    </row>
    <row r="93" spans="1:15" s="4" customFormat="1" ht="30" x14ac:dyDescent="0.25">
      <c r="A93" s="22">
        <v>71</v>
      </c>
      <c r="B93" s="23" t="s">
        <v>20</v>
      </c>
      <c r="C93" s="24" t="s">
        <v>75</v>
      </c>
      <c r="D93" s="28" t="s">
        <v>170</v>
      </c>
      <c r="E93" s="23" t="s">
        <v>167</v>
      </c>
      <c r="F93" s="26" t="s">
        <v>171</v>
      </c>
      <c r="G93" s="23" t="s">
        <v>172</v>
      </c>
      <c r="H93" s="24" t="s">
        <v>26</v>
      </c>
      <c r="I93" s="24" t="s">
        <v>27</v>
      </c>
      <c r="J93" s="19" t="s">
        <v>243</v>
      </c>
      <c r="K93" s="19"/>
      <c r="L93" s="15" t="s">
        <v>3</v>
      </c>
      <c r="M93" s="75"/>
      <c r="N93" s="54">
        <v>0</v>
      </c>
      <c r="O93" s="54">
        <f t="shared" si="1"/>
        <v>0</v>
      </c>
    </row>
    <row r="94" spans="1:15" s="4" customFormat="1" ht="30" x14ac:dyDescent="0.25">
      <c r="A94" s="22">
        <v>72</v>
      </c>
      <c r="B94" s="23" t="s">
        <v>43</v>
      </c>
      <c r="C94" s="24" t="s">
        <v>75</v>
      </c>
      <c r="D94" s="28" t="s">
        <v>173</v>
      </c>
      <c r="E94" s="23" t="s">
        <v>167</v>
      </c>
      <c r="F94" s="26" t="s">
        <v>49</v>
      </c>
      <c r="G94" s="23" t="s">
        <v>174</v>
      </c>
      <c r="H94" s="24" t="s">
        <v>26</v>
      </c>
      <c r="I94" s="24" t="s">
        <v>27</v>
      </c>
      <c r="J94" s="19" t="s">
        <v>243</v>
      </c>
      <c r="K94" s="19"/>
      <c r="L94" s="15" t="s">
        <v>3</v>
      </c>
      <c r="M94" s="75"/>
      <c r="N94" s="54">
        <v>0</v>
      </c>
      <c r="O94" s="54">
        <f t="shared" si="1"/>
        <v>0</v>
      </c>
    </row>
    <row r="95" spans="1:15" s="4" customFormat="1" ht="30" x14ac:dyDescent="0.25">
      <c r="A95" s="22">
        <v>73</v>
      </c>
      <c r="B95" s="23" t="s">
        <v>20</v>
      </c>
      <c r="C95" s="24" t="s">
        <v>175</v>
      </c>
      <c r="D95" s="28" t="s">
        <v>176</v>
      </c>
      <c r="E95" s="23" t="s">
        <v>167</v>
      </c>
      <c r="F95" s="26" t="s">
        <v>49</v>
      </c>
      <c r="G95" s="23" t="s">
        <v>168</v>
      </c>
      <c r="H95" s="24" t="s">
        <v>26</v>
      </c>
      <c r="I95" s="24" t="s">
        <v>27</v>
      </c>
      <c r="J95" s="19" t="s">
        <v>243</v>
      </c>
      <c r="K95" s="19"/>
      <c r="L95" s="15" t="s">
        <v>3</v>
      </c>
      <c r="M95" s="75"/>
      <c r="N95" s="54">
        <v>0</v>
      </c>
      <c r="O95" s="54">
        <f t="shared" si="1"/>
        <v>0</v>
      </c>
    </row>
    <row r="96" spans="1:15" s="4" customFormat="1" ht="60" x14ac:dyDescent="0.25">
      <c r="A96" s="55">
        <v>74</v>
      </c>
      <c r="B96" s="56" t="s">
        <v>20</v>
      </c>
      <c r="C96" s="57" t="s">
        <v>29</v>
      </c>
      <c r="D96" s="58" t="s">
        <v>177</v>
      </c>
      <c r="E96" s="56" t="s">
        <v>167</v>
      </c>
      <c r="F96" s="59" t="s">
        <v>178</v>
      </c>
      <c r="G96" s="43" t="s">
        <v>125</v>
      </c>
      <c r="H96" s="44"/>
      <c r="I96" s="44"/>
      <c r="J96" s="45" t="s">
        <v>243</v>
      </c>
      <c r="K96" s="46" t="s">
        <v>252</v>
      </c>
      <c r="L96" s="60" t="s">
        <v>3</v>
      </c>
      <c r="M96" s="75"/>
      <c r="N96" s="61">
        <v>0</v>
      </c>
      <c r="O96" s="61">
        <f t="shared" si="1"/>
        <v>0</v>
      </c>
    </row>
    <row r="97" spans="1:15" s="4" customFormat="1" ht="60" x14ac:dyDescent="0.25">
      <c r="A97" s="55">
        <v>75</v>
      </c>
      <c r="B97" s="56" t="s">
        <v>20</v>
      </c>
      <c r="C97" s="57" t="s">
        <v>47</v>
      </c>
      <c r="D97" s="58" t="s">
        <v>179</v>
      </c>
      <c r="E97" s="56" t="s">
        <v>167</v>
      </c>
      <c r="F97" s="59" t="s">
        <v>180</v>
      </c>
      <c r="G97" s="43" t="s">
        <v>125</v>
      </c>
      <c r="H97" s="44"/>
      <c r="I97" s="44"/>
      <c r="J97" s="45" t="s">
        <v>243</v>
      </c>
      <c r="K97" s="46" t="s">
        <v>252</v>
      </c>
      <c r="L97" s="60" t="s">
        <v>3</v>
      </c>
      <c r="M97" s="75"/>
      <c r="N97" s="61">
        <v>0</v>
      </c>
      <c r="O97" s="61">
        <f t="shared" si="1"/>
        <v>0</v>
      </c>
    </row>
    <row r="98" spans="1:15" s="4" customFormat="1" ht="30" x14ac:dyDescent="0.25">
      <c r="A98" s="22">
        <v>76</v>
      </c>
      <c r="B98" s="23" t="s">
        <v>43</v>
      </c>
      <c r="C98" s="24" t="s">
        <v>181</v>
      </c>
      <c r="D98" s="28" t="s">
        <v>182</v>
      </c>
      <c r="E98" s="23" t="s">
        <v>167</v>
      </c>
      <c r="F98" s="26" t="s">
        <v>49</v>
      </c>
      <c r="G98" s="23" t="s">
        <v>183</v>
      </c>
      <c r="H98" s="24" t="s">
        <v>26</v>
      </c>
      <c r="I98" s="24" t="s">
        <v>27</v>
      </c>
      <c r="J98" s="19" t="s">
        <v>243</v>
      </c>
      <c r="K98" s="19"/>
      <c r="L98" s="15" t="s">
        <v>3</v>
      </c>
      <c r="M98" s="75"/>
      <c r="N98" s="54">
        <v>0</v>
      </c>
      <c r="O98" s="54">
        <f t="shared" si="1"/>
        <v>0</v>
      </c>
    </row>
    <row r="99" spans="1:15" s="4" customFormat="1" ht="30" x14ac:dyDescent="0.25">
      <c r="A99" s="22">
        <v>77</v>
      </c>
      <c r="B99" s="23" t="s">
        <v>43</v>
      </c>
      <c r="C99" s="24" t="s">
        <v>181</v>
      </c>
      <c r="D99" s="28" t="s">
        <v>184</v>
      </c>
      <c r="E99" s="23" t="s">
        <v>167</v>
      </c>
      <c r="F99" s="26" t="s">
        <v>49</v>
      </c>
      <c r="G99" s="23" t="s">
        <v>185</v>
      </c>
      <c r="H99" s="24" t="s">
        <v>26</v>
      </c>
      <c r="I99" s="24" t="s">
        <v>27</v>
      </c>
      <c r="J99" s="19" t="s">
        <v>243</v>
      </c>
      <c r="K99" s="19"/>
      <c r="L99" s="15" t="s">
        <v>3</v>
      </c>
      <c r="M99" s="75"/>
      <c r="N99" s="54">
        <v>0</v>
      </c>
      <c r="O99" s="54">
        <f t="shared" si="1"/>
        <v>0</v>
      </c>
    </row>
    <row r="100" spans="1:15" s="4" customFormat="1" ht="30" x14ac:dyDescent="0.25">
      <c r="A100" s="22">
        <v>78</v>
      </c>
      <c r="B100" s="23" t="s">
        <v>43</v>
      </c>
      <c r="C100" s="24" t="s">
        <v>75</v>
      </c>
      <c r="D100" s="28" t="s">
        <v>186</v>
      </c>
      <c r="E100" s="23" t="s">
        <v>167</v>
      </c>
      <c r="F100" s="26" t="s">
        <v>49</v>
      </c>
      <c r="G100" s="23" t="s">
        <v>187</v>
      </c>
      <c r="H100" s="24" t="s">
        <v>26</v>
      </c>
      <c r="I100" s="24" t="s">
        <v>27</v>
      </c>
      <c r="J100" s="19" t="s">
        <v>243</v>
      </c>
      <c r="K100" s="19"/>
      <c r="L100" s="15" t="s">
        <v>3</v>
      </c>
      <c r="M100" s="75"/>
      <c r="N100" s="54">
        <v>0</v>
      </c>
      <c r="O100" s="54">
        <f t="shared" si="1"/>
        <v>0</v>
      </c>
    </row>
    <row r="101" spans="1:15" s="4" customFormat="1" ht="30" x14ac:dyDescent="0.25">
      <c r="A101" s="22">
        <v>79</v>
      </c>
      <c r="B101" s="23" t="s">
        <v>43</v>
      </c>
      <c r="C101" s="24" t="s">
        <v>181</v>
      </c>
      <c r="D101" s="28" t="s">
        <v>188</v>
      </c>
      <c r="E101" s="23" t="s">
        <v>167</v>
      </c>
      <c r="F101" s="26" t="s">
        <v>49</v>
      </c>
      <c r="G101" s="23" t="s">
        <v>189</v>
      </c>
      <c r="H101" s="24" t="s">
        <v>26</v>
      </c>
      <c r="I101" s="24" t="s">
        <v>27</v>
      </c>
      <c r="J101" s="19" t="s">
        <v>243</v>
      </c>
      <c r="K101" s="19"/>
      <c r="L101" s="15" t="s">
        <v>3</v>
      </c>
      <c r="M101" s="75"/>
      <c r="N101" s="54">
        <v>0</v>
      </c>
      <c r="O101" s="54">
        <f t="shared" si="1"/>
        <v>0</v>
      </c>
    </row>
    <row r="102" spans="1:15" s="4" customFormat="1" ht="30" x14ac:dyDescent="0.25">
      <c r="A102" s="22">
        <v>80</v>
      </c>
      <c r="B102" s="23" t="s">
        <v>20</v>
      </c>
      <c r="C102" s="24" t="s">
        <v>75</v>
      </c>
      <c r="D102" s="28" t="s">
        <v>190</v>
      </c>
      <c r="E102" s="23" t="s">
        <v>167</v>
      </c>
      <c r="F102" s="26" t="s">
        <v>49</v>
      </c>
      <c r="G102" s="23" t="s">
        <v>191</v>
      </c>
      <c r="H102" s="24" t="s">
        <v>26</v>
      </c>
      <c r="I102" s="24" t="s">
        <v>27</v>
      </c>
      <c r="J102" s="19" t="s">
        <v>243</v>
      </c>
      <c r="K102" s="19"/>
      <c r="L102" s="15" t="s">
        <v>3</v>
      </c>
      <c r="M102" s="75"/>
      <c r="N102" s="54">
        <v>0</v>
      </c>
      <c r="O102" s="54">
        <f t="shared" si="1"/>
        <v>0</v>
      </c>
    </row>
    <row r="103" spans="1:15" s="4" customFormat="1" ht="30" x14ac:dyDescent="0.25">
      <c r="A103" s="22">
        <v>81</v>
      </c>
      <c r="B103" s="23" t="s">
        <v>20</v>
      </c>
      <c r="C103" s="24" t="s">
        <v>82</v>
      </c>
      <c r="D103" s="28" t="s">
        <v>192</v>
      </c>
      <c r="E103" s="23" t="s">
        <v>167</v>
      </c>
      <c r="F103" s="26" t="s">
        <v>178</v>
      </c>
      <c r="G103" s="23" t="s">
        <v>193</v>
      </c>
      <c r="H103" s="24" t="s">
        <v>26</v>
      </c>
      <c r="I103" s="24" t="s">
        <v>27</v>
      </c>
      <c r="J103" s="19" t="s">
        <v>243</v>
      </c>
      <c r="K103" s="19"/>
      <c r="L103" s="15" t="s">
        <v>3</v>
      </c>
      <c r="M103" s="75"/>
      <c r="N103" s="54">
        <v>0</v>
      </c>
      <c r="O103" s="54">
        <f t="shared" si="1"/>
        <v>0</v>
      </c>
    </row>
    <row r="104" spans="1:15" s="4" customFormat="1" ht="30" x14ac:dyDescent="0.25">
      <c r="A104" s="22">
        <v>82</v>
      </c>
      <c r="B104" s="23" t="s">
        <v>32</v>
      </c>
      <c r="C104" s="24" t="s">
        <v>181</v>
      </c>
      <c r="D104" s="28" t="s">
        <v>194</v>
      </c>
      <c r="E104" s="23" t="s">
        <v>167</v>
      </c>
      <c r="F104" s="26" t="s">
        <v>49</v>
      </c>
      <c r="G104" s="23" t="s">
        <v>191</v>
      </c>
      <c r="H104" s="24" t="s">
        <v>26</v>
      </c>
      <c r="I104" s="24" t="s">
        <v>27</v>
      </c>
      <c r="J104" s="19" t="s">
        <v>243</v>
      </c>
      <c r="K104" s="19"/>
      <c r="L104" s="15" t="s">
        <v>3</v>
      </c>
      <c r="M104" s="75"/>
      <c r="N104" s="54">
        <v>0</v>
      </c>
      <c r="O104" s="54">
        <f t="shared" si="1"/>
        <v>0</v>
      </c>
    </row>
    <row r="105" spans="1:15" s="4" customFormat="1" ht="30" x14ac:dyDescent="0.25">
      <c r="A105" s="22">
        <v>83</v>
      </c>
      <c r="B105" s="23" t="s">
        <v>43</v>
      </c>
      <c r="C105" s="24" t="s">
        <v>82</v>
      </c>
      <c r="D105" s="28" t="s">
        <v>195</v>
      </c>
      <c r="E105" s="23" t="s">
        <v>167</v>
      </c>
      <c r="F105" s="26" t="s">
        <v>49</v>
      </c>
      <c r="G105" s="23" t="s">
        <v>196</v>
      </c>
      <c r="H105" s="24" t="s">
        <v>26</v>
      </c>
      <c r="I105" s="24" t="s">
        <v>27</v>
      </c>
      <c r="J105" s="19" t="s">
        <v>243</v>
      </c>
      <c r="K105" s="19"/>
      <c r="L105" s="15" t="s">
        <v>3</v>
      </c>
      <c r="M105" s="75"/>
      <c r="N105" s="54">
        <v>0</v>
      </c>
      <c r="O105" s="54">
        <f t="shared" si="1"/>
        <v>0</v>
      </c>
    </row>
    <row r="106" spans="1:15" s="4" customFormat="1" ht="30" x14ac:dyDescent="0.25">
      <c r="A106" s="22">
        <v>84</v>
      </c>
      <c r="B106" s="23" t="s">
        <v>20</v>
      </c>
      <c r="C106" s="24" t="s">
        <v>82</v>
      </c>
      <c r="D106" s="28" t="s">
        <v>197</v>
      </c>
      <c r="E106" s="23" t="s">
        <v>198</v>
      </c>
      <c r="F106" s="26" t="s">
        <v>178</v>
      </c>
      <c r="G106" s="23" t="s">
        <v>193</v>
      </c>
      <c r="H106" s="24" t="s">
        <v>26</v>
      </c>
      <c r="I106" s="24" t="s">
        <v>27</v>
      </c>
      <c r="J106" s="19" t="s">
        <v>243</v>
      </c>
      <c r="K106" s="19"/>
      <c r="L106" s="15" t="s">
        <v>3</v>
      </c>
      <c r="M106" s="75"/>
      <c r="N106" s="54">
        <v>0</v>
      </c>
      <c r="O106" s="54">
        <f t="shared" si="1"/>
        <v>0</v>
      </c>
    </row>
    <row r="107" spans="1:15" s="4" customFormat="1" ht="60" x14ac:dyDescent="0.25">
      <c r="A107" s="55">
        <v>85</v>
      </c>
      <c r="B107" s="56" t="s">
        <v>20</v>
      </c>
      <c r="C107" s="57" t="s">
        <v>44</v>
      </c>
      <c r="D107" s="58" t="s">
        <v>199</v>
      </c>
      <c r="E107" s="56" t="s">
        <v>198</v>
      </c>
      <c r="F107" s="59" t="s">
        <v>200</v>
      </c>
      <c r="G107" s="43" t="s">
        <v>125</v>
      </c>
      <c r="H107" s="44"/>
      <c r="I107" s="44"/>
      <c r="J107" s="45" t="s">
        <v>243</v>
      </c>
      <c r="K107" s="46" t="s">
        <v>252</v>
      </c>
      <c r="L107" s="60" t="s">
        <v>3</v>
      </c>
      <c r="M107" s="75"/>
      <c r="N107" s="61">
        <v>0</v>
      </c>
      <c r="O107" s="61">
        <f t="shared" si="1"/>
        <v>0</v>
      </c>
    </row>
    <row r="108" spans="1:15" s="4" customFormat="1" ht="30" x14ac:dyDescent="0.25">
      <c r="A108" s="22">
        <v>86</v>
      </c>
      <c r="B108" s="23" t="s">
        <v>20</v>
      </c>
      <c r="C108" s="24" t="s">
        <v>44</v>
      </c>
      <c r="D108" s="28" t="s">
        <v>201</v>
      </c>
      <c r="E108" s="23" t="s">
        <v>198</v>
      </c>
      <c r="F108" s="26" t="s">
        <v>202</v>
      </c>
      <c r="G108" s="23" t="s">
        <v>155</v>
      </c>
      <c r="H108" s="24" t="s">
        <v>26</v>
      </c>
      <c r="I108" s="24" t="s">
        <v>27</v>
      </c>
      <c r="J108" s="19" t="s">
        <v>243</v>
      </c>
      <c r="K108" s="19"/>
      <c r="L108" s="15" t="s">
        <v>3</v>
      </c>
      <c r="M108" s="75"/>
      <c r="N108" s="54">
        <v>0</v>
      </c>
      <c r="O108" s="54">
        <f t="shared" si="1"/>
        <v>0</v>
      </c>
    </row>
    <row r="109" spans="1:15" s="4" customFormat="1" ht="30" x14ac:dyDescent="0.25">
      <c r="A109" s="22">
        <v>87</v>
      </c>
      <c r="B109" s="23" t="s">
        <v>20</v>
      </c>
      <c r="C109" s="24" t="s">
        <v>44</v>
      </c>
      <c r="D109" s="28" t="s">
        <v>203</v>
      </c>
      <c r="E109" s="23" t="s">
        <v>198</v>
      </c>
      <c r="F109" s="26" t="s">
        <v>202</v>
      </c>
      <c r="G109" s="23" t="s">
        <v>122</v>
      </c>
      <c r="H109" s="24" t="s">
        <v>26</v>
      </c>
      <c r="I109" s="24" t="s">
        <v>27</v>
      </c>
      <c r="J109" s="19" t="s">
        <v>243</v>
      </c>
      <c r="K109" s="19"/>
      <c r="L109" s="15" t="s">
        <v>3</v>
      </c>
      <c r="M109" s="75"/>
      <c r="N109" s="54">
        <v>0</v>
      </c>
      <c r="O109" s="54">
        <f t="shared" si="1"/>
        <v>0</v>
      </c>
    </row>
    <row r="110" spans="1:15" s="4" customFormat="1" ht="30" x14ac:dyDescent="0.25">
      <c r="A110" s="22">
        <v>88</v>
      </c>
      <c r="B110" s="23" t="s">
        <v>20</v>
      </c>
      <c r="C110" s="24" t="s">
        <v>44</v>
      </c>
      <c r="D110" s="28" t="s">
        <v>204</v>
      </c>
      <c r="E110" s="23" t="s">
        <v>198</v>
      </c>
      <c r="F110" s="26" t="s">
        <v>202</v>
      </c>
      <c r="G110" s="23" t="s">
        <v>155</v>
      </c>
      <c r="H110" s="24" t="s">
        <v>26</v>
      </c>
      <c r="I110" s="24" t="s">
        <v>27</v>
      </c>
      <c r="J110" s="19" t="s">
        <v>243</v>
      </c>
      <c r="K110" s="19"/>
      <c r="L110" s="15" t="s">
        <v>3</v>
      </c>
      <c r="M110" s="75"/>
      <c r="N110" s="54">
        <v>0</v>
      </c>
      <c r="O110" s="54">
        <f t="shared" si="1"/>
        <v>0</v>
      </c>
    </row>
    <row r="111" spans="1:15" s="4" customFormat="1" ht="30" x14ac:dyDescent="0.25">
      <c r="A111" s="22">
        <v>89</v>
      </c>
      <c r="B111" s="23" t="s">
        <v>20</v>
      </c>
      <c r="C111" s="24" t="s">
        <v>44</v>
      </c>
      <c r="D111" s="28" t="s">
        <v>205</v>
      </c>
      <c r="E111" s="23" t="s">
        <v>198</v>
      </c>
      <c r="F111" s="26" t="s">
        <v>202</v>
      </c>
      <c r="G111" s="23" t="s">
        <v>90</v>
      </c>
      <c r="H111" s="24" t="s">
        <v>26</v>
      </c>
      <c r="I111" s="24" t="s">
        <v>27</v>
      </c>
      <c r="J111" s="19" t="s">
        <v>243</v>
      </c>
      <c r="K111" s="19"/>
      <c r="L111" s="15" t="s">
        <v>3</v>
      </c>
      <c r="M111" s="75"/>
      <c r="N111" s="54">
        <v>0</v>
      </c>
      <c r="O111" s="54">
        <f t="shared" si="1"/>
        <v>0</v>
      </c>
    </row>
    <row r="112" spans="1:15" s="4" customFormat="1" ht="60" x14ac:dyDescent="0.25">
      <c r="A112" s="55">
        <v>90</v>
      </c>
      <c r="B112" s="56" t="s">
        <v>32</v>
      </c>
      <c r="C112" s="57" t="s">
        <v>44</v>
      </c>
      <c r="D112" s="58" t="s">
        <v>206</v>
      </c>
      <c r="E112" s="56" t="s">
        <v>207</v>
      </c>
      <c r="F112" s="59" t="s">
        <v>145</v>
      </c>
      <c r="G112" s="43" t="s">
        <v>125</v>
      </c>
      <c r="H112" s="44"/>
      <c r="I112" s="44"/>
      <c r="J112" s="45" t="s">
        <v>243</v>
      </c>
      <c r="K112" s="46" t="s">
        <v>252</v>
      </c>
      <c r="L112" s="60" t="s">
        <v>3</v>
      </c>
      <c r="M112" s="75"/>
      <c r="N112" s="61">
        <v>0</v>
      </c>
      <c r="O112" s="61">
        <f t="shared" si="1"/>
        <v>0</v>
      </c>
    </row>
    <row r="113" spans="1:15" s="4" customFormat="1" ht="30" x14ac:dyDescent="0.25">
      <c r="A113" s="22">
        <v>91</v>
      </c>
      <c r="B113" s="16" t="s">
        <v>32</v>
      </c>
      <c r="C113" s="24" t="s">
        <v>47</v>
      </c>
      <c r="D113" s="28" t="s">
        <v>208</v>
      </c>
      <c r="E113" s="16" t="s">
        <v>70</v>
      </c>
      <c r="F113" s="25" t="s">
        <v>145</v>
      </c>
      <c r="G113" s="16" t="s">
        <v>209</v>
      </c>
      <c r="H113" s="24" t="s">
        <v>38</v>
      </c>
      <c r="I113" s="24" t="s">
        <v>210</v>
      </c>
      <c r="J113" s="24" t="s">
        <v>244</v>
      </c>
      <c r="K113" s="24"/>
      <c r="L113" s="15" t="s">
        <v>3</v>
      </c>
      <c r="M113" s="75"/>
      <c r="N113" s="54">
        <v>0</v>
      </c>
      <c r="O113" s="54">
        <f t="shared" si="1"/>
        <v>0</v>
      </c>
    </row>
    <row r="114" spans="1:15" s="4" customFormat="1" ht="41.25" customHeight="1" x14ac:dyDescent="0.25">
      <c r="A114" s="22">
        <v>92</v>
      </c>
      <c r="B114" s="16" t="s">
        <v>32</v>
      </c>
      <c r="C114" s="24" t="s">
        <v>82</v>
      </c>
      <c r="D114" s="28" t="s">
        <v>211</v>
      </c>
      <c r="E114" s="16" t="s">
        <v>70</v>
      </c>
      <c r="F114" s="25" t="s">
        <v>49</v>
      </c>
      <c r="G114" s="16" t="s">
        <v>212</v>
      </c>
      <c r="H114" s="24" t="s">
        <v>26</v>
      </c>
      <c r="I114" s="24" t="s">
        <v>27</v>
      </c>
      <c r="J114" s="19" t="s">
        <v>243</v>
      </c>
      <c r="K114" s="19"/>
      <c r="L114" s="15" t="s">
        <v>3</v>
      </c>
      <c r="M114" s="75"/>
      <c r="N114" s="54">
        <v>0</v>
      </c>
      <c r="O114" s="54">
        <f t="shared" si="1"/>
        <v>0</v>
      </c>
    </row>
    <row r="115" spans="1:15" s="4" customFormat="1" ht="30" x14ac:dyDescent="0.25">
      <c r="A115" s="22">
        <v>93</v>
      </c>
      <c r="B115" s="16" t="s">
        <v>32</v>
      </c>
      <c r="C115" s="24" t="s">
        <v>47</v>
      </c>
      <c r="D115" s="28" t="s">
        <v>213</v>
      </c>
      <c r="E115" s="16" t="s">
        <v>70</v>
      </c>
      <c r="F115" s="25" t="s">
        <v>202</v>
      </c>
      <c r="G115" s="16" t="s">
        <v>214</v>
      </c>
      <c r="H115" s="24" t="s">
        <v>38</v>
      </c>
      <c r="I115" s="24" t="s">
        <v>249</v>
      </c>
      <c r="J115" s="24" t="s">
        <v>244</v>
      </c>
      <c r="K115" s="24"/>
      <c r="L115" s="15" t="s">
        <v>3</v>
      </c>
      <c r="M115" s="75"/>
      <c r="N115" s="54">
        <v>0</v>
      </c>
      <c r="O115" s="54">
        <f t="shared" si="1"/>
        <v>0</v>
      </c>
    </row>
    <row r="116" spans="1:15" s="4" customFormat="1" ht="60" x14ac:dyDescent="0.25">
      <c r="A116" s="55">
        <v>94</v>
      </c>
      <c r="B116" s="62" t="s">
        <v>32</v>
      </c>
      <c r="C116" s="57" t="s">
        <v>215</v>
      </c>
      <c r="D116" s="58" t="s">
        <v>216</v>
      </c>
      <c r="E116" s="62" t="s">
        <v>70</v>
      </c>
      <c r="F116" s="63" t="s">
        <v>217</v>
      </c>
      <c r="G116" s="43" t="s">
        <v>125</v>
      </c>
      <c r="H116" s="44"/>
      <c r="I116" s="44"/>
      <c r="J116" s="45" t="s">
        <v>243</v>
      </c>
      <c r="K116" s="46" t="s">
        <v>252</v>
      </c>
      <c r="L116" s="60" t="s">
        <v>3</v>
      </c>
      <c r="M116" s="75"/>
      <c r="N116" s="61">
        <v>0</v>
      </c>
      <c r="O116" s="61">
        <f t="shared" si="1"/>
        <v>0</v>
      </c>
    </row>
    <row r="117" spans="1:15" s="4" customFormat="1" ht="30" x14ac:dyDescent="0.25">
      <c r="A117" s="22">
        <v>95</v>
      </c>
      <c r="B117" s="16" t="s">
        <v>43</v>
      </c>
      <c r="C117" s="24" t="s">
        <v>29</v>
      </c>
      <c r="D117" s="28" t="s">
        <v>218</v>
      </c>
      <c r="E117" s="16" t="s">
        <v>70</v>
      </c>
      <c r="F117" s="25" t="s">
        <v>49</v>
      </c>
      <c r="G117" s="16" t="s">
        <v>219</v>
      </c>
      <c r="H117" s="24" t="s">
        <v>26</v>
      </c>
      <c r="I117" s="24" t="s">
        <v>27</v>
      </c>
      <c r="J117" s="19" t="s">
        <v>243</v>
      </c>
      <c r="K117" s="19"/>
      <c r="L117" s="15" t="s">
        <v>3</v>
      </c>
      <c r="M117" s="75"/>
      <c r="N117" s="54">
        <v>0</v>
      </c>
      <c r="O117" s="54">
        <f t="shared" si="1"/>
        <v>0</v>
      </c>
    </row>
    <row r="118" spans="1:15" s="4" customFormat="1" ht="46.5" customHeight="1" x14ac:dyDescent="0.25">
      <c r="A118" s="22">
        <v>96</v>
      </c>
      <c r="B118" s="16" t="s">
        <v>220</v>
      </c>
      <c r="C118" s="24" t="s">
        <v>29</v>
      </c>
      <c r="D118" s="28" t="s">
        <v>221</v>
      </c>
      <c r="E118" s="16" t="s">
        <v>70</v>
      </c>
      <c r="F118" s="25" t="s">
        <v>202</v>
      </c>
      <c r="G118" s="16" t="s">
        <v>222</v>
      </c>
      <c r="H118" s="24" t="s">
        <v>26</v>
      </c>
      <c r="I118" s="24" t="s">
        <v>27</v>
      </c>
      <c r="J118" s="19" t="s">
        <v>243</v>
      </c>
      <c r="K118" s="19"/>
      <c r="L118" s="15" t="s">
        <v>3</v>
      </c>
      <c r="M118" s="75"/>
      <c r="N118" s="54">
        <v>0</v>
      </c>
      <c r="O118" s="54">
        <f t="shared" si="1"/>
        <v>0</v>
      </c>
    </row>
    <row r="119" spans="1:15" s="4" customFormat="1" ht="60" x14ac:dyDescent="0.25">
      <c r="A119" s="55">
        <v>97</v>
      </c>
      <c r="B119" s="62" t="s">
        <v>20</v>
      </c>
      <c r="C119" s="57" t="s">
        <v>44</v>
      </c>
      <c r="D119" s="58" t="s">
        <v>223</v>
      </c>
      <c r="E119" s="62" t="s">
        <v>70</v>
      </c>
      <c r="F119" s="63" t="s">
        <v>224</v>
      </c>
      <c r="G119" s="43" t="s">
        <v>125</v>
      </c>
      <c r="H119" s="44"/>
      <c r="I119" s="44"/>
      <c r="J119" s="45" t="s">
        <v>243</v>
      </c>
      <c r="K119" s="46" t="s">
        <v>252</v>
      </c>
      <c r="L119" s="60" t="s">
        <v>3</v>
      </c>
      <c r="M119" s="75"/>
      <c r="N119" s="61">
        <v>0</v>
      </c>
      <c r="O119" s="61">
        <f t="shared" si="1"/>
        <v>0</v>
      </c>
    </row>
    <row r="120" spans="1:15" s="4" customFormat="1" ht="60" x14ac:dyDescent="0.25">
      <c r="A120" s="55">
        <v>98</v>
      </c>
      <c r="B120" s="62" t="s">
        <v>32</v>
      </c>
      <c r="C120" s="57" t="s">
        <v>47</v>
      </c>
      <c r="D120" s="58" t="s">
        <v>225</v>
      </c>
      <c r="E120" s="62" t="s">
        <v>70</v>
      </c>
      <c r="F120" s="63" t="s">
        <v>224</v>
      </c>
      <c r="G120" s="43" t="s">
        <v>125</v>
      </c>
      <c r="H120" s="44"/>
      <c r="I120" s="44"/>
      <c r="J120" s="45" t="s">
        <v>243</v>
      </c>
      <c r="K120" s="46" t="s">
        <v>252</v>
      </c>
      <c r="L120" s="60" t="s">
        <v>3</v>
      </c>
      <c r="M120" s="75"/>
      <c r="N120" s="61">
        <v>0</v>
      </c>
      <c r="O120" s="61">
        <f t="shared" si="1"/>
        <v>0</v>
      </c>
    </row>
    <row r="121" spans="1:15" s="4" customFormat="1" ht="60" x14ac:dyDescent="0.25">
      <c r="A121" s="55">
        <v>99</v>
      </c>
      <c r="B121" s="62" t="s">
        <v>20</v>
      </c>
      <c r="C121" s="57" t="s">
        <v>44</v>
      </c>
      <c r="D121" s="58" t="s">
        <v>226</v>
      </c>
      <c r="E121" s="64" t="s">
        <v>227</v>
      </c>
      <c r="F121" s="65"/>
      <c r="G121" s="43" t="s">
        <v>125</v>
      </c>
      <c r="H121" s="44"/>
      <c r="I121" s="44"/>
      <c r="J121" s="45" t="s">
        <v>243</v>
      </c>
      <c r="K121" s="46" t="s">
        <v>252</v>
      </c>
      <c r="L121" s="60" t="s">
        <v>3</v>
      </c>
      <c r="M121" s="75"/>
      <c r="N121" s="61">
        <v>0</v>
      </c>
      <c r="O121" s="61">
        <f t="shared" si="1"/>
        <v>0</v>
      </c>
    </row>
    <row r="122" spans="1:15" s="4" customFormat="1" ht="60" x14ac:dyDescent="0.25">
      <c r="A122" s="55">
        <v>100</v>
      </c>
      <c r="B122" s="62" t="s">
        <v>20</v>
      </c>
      <c r="C122" s="57" t="s">
        <v>228</v>
      </c>
      <c r="D122" s="58" t="s">
        <v>229</v>
      </c>
      <c r="E122" s="64" t="s">
        <v>227</v>
      </c>
      <c r="F122" s="65"/>
      <c r="G122" s="43" t="s">
        <v>125</v>
      </c>
      <c r="H122" s="44"/>
      <c r="I122" s="44"/>
      <c r="J122" s="45" t="s">
        <v>243</v>
      </c>
      <c r="K122" s="46" t="s">
        <v>252</v>
      </c>
      <c r="L122" s="60" t="s">
        <v>3</v>
      </c>
      <c r="M122" s="75"/>
      <c r="N122" s="61">
        <v>0</v>
      </c>
      <c r="O122" s="61">
        <f t="shared" si="1"/>
        <v>0</v>
      </c>
    </row>
    <row r="123" spans="1:15" s="4" customFormat="1" ht="135" x14ac:dyDescent="0.25">
      <c r="A123" s="66">
        <v>101</v>
      </c>
      <c r="B123" s="67" t="s">
        <v>43</v>
      </c>
      <c r="C123" s="48" t="s">
        <v>47</v>
      </c>
      <c r="D123" s="68" t="s">
        <v>230</v>
      </c>
      <c r="E123" s="69" t="s">
        <v>35</v>
      </c>
      <c r="F123" s="70" t="s">
        <v>231</v>
      </c>
      <c r="G123" s="71" t="s">
        <v>232</v>
      </c>
      <c r="H123" s="47" t="s">
        <v>233</v>
      </c>
      <c r="I123" s="48" t="s">
        <v>39</v>
      </c>
      <c r="J123" s="48" t="s">
        <v>245</v>
      </c>
      <c r="K123" s="48" t="s">
        <v>251</v>
      </c>
      <c r="L123" s="72" t="s">
        <v>3</v>
      </c>
      <c r="M123" s="75"/>
      <c r="N123" s="73">
        <v>0</v>
      </c>
      <c r="O123" s="73">
        <f t="shared" si="1"/>
        <v>0</v>
      </c>
    </row>
    <row r="124" spans="1:15" s="4" customFormat="1" ht="135" x14ac:dyDescent="0.25">
      <c r="A124" s="66">
        <v>102</v>
      </c>
      <c r="B124" s="67" t="s">
        <v>43</v>
      </c>
      <c r="C124" s="48" t="s">
        <v>47</v>
      </c>
      <c r="D124" s="68" t="s">
        <v>230</v>
      </c>
      <c r="E124" s="69" t="s">
        <v>35</v>
      </c>
      <c r="F124" s="70" t="s">
        <v>231</v>
      </c>
      <c r="G124" s="71" t="s">
        <v>232</v>
      </c>
      <c r="H124" s="47" t="s">
        <v>233</v>
      </c>
      <c r="I124" s="48" t="s">
        <v>39</v>
      </c>
      <c r="J124" s="48" t="s">
        <v>245</v>
      </c>
      <c r="K124" s="48" t="s">
        <v>251</v>
      </c>
      <c r="L124" s="72" t="s">
        <v>3</v>
      </c>
      <c r="M124" s="75"/>
      <c r="N124" s="73">
        <v>0</v>
      </c>
      <c r="O124" s="73">
        <f t="shared" si="1"/>
        <v>0</v>
      </c>
    </row>
    <row r="125" spans="1:15" s="4" customFormat="1" ht="135" x14ac:dyDescent="0.25">
      <c r="A125" s="66">
        <v>103</v>
      </c>
      <c r="B125" s="67" t="s">
        <v>43</v>
      </c>
      <c r="C125" s="48" t="s">
        <v>47</v>
      </c>
      <c r="D125" s="68" t="s">
        <v>230</v>
      </c>
      <c r="E125" s="69" t="s">
        <v>35</v>
      </c>
      <c r="F125" s="70" t="s">
        <v>231</v>
      </c>
      <c r="G125" s="71" t="s">
        <v>232</v>
      </c>
      <c r="H125" s="47" t="s">
        <v>233</v>
      </c>
      <c r="I125" s="48" t="s">
        <v>39</v>
      </c>
      <c r="J125" s="48" t="s">
        <v>245</v>
      </c>
      <c r="K125" s="48" t="s">
        <v>251</v>
      </c>
      <c r="L125" s="72" t="s">
        <v>3</v>
      </c>
      <c r="M125" s="75"/>
      <c r="N125" s="73">
        <v>0</v>
      </c>
      <c r="O125" s="73">
        <f t="shared" si="1"/>
        <v>0</v>
      </c>
    </row>
    <row r="126" spans="1:15" s="4" customFormat="1" ht="135" x14ac:dyDescent="0.25">
      <c r="A126" s="66">
        <v>104</v>
      </c>
      <c r="B126" s="67" t="s">
        <v>43</v>
      </c>
      <c r="C126" s="48" t="s">
        <v>47</v>
      </c>
      <c r="D126" s="68" t="s">
        <v>230</v>
      </c>
      <c r="E126" s="69" t="s">
        <v>35</v>
      </c>
      <c r="F126" s="70" t="s">
        <v>231</v>
      </c>
      <c r="G126" s="71" t="s">
        <v>232</v>
      </c>
      <c r="H126" s="47" t="s">
        <v>233</v>
      </c>
      <c r="I126" s="48" t="s">
        <v>39</v>
      </c>
      <c r="J126" s="48" t="s">
        <v>245</v>
      </c>
      <c r="K126" s="48" t="s">
        <v>251</v>
      </c>
      <c r="L126" s="72" t="s">
        <v>3</v>
      </c>
      <c r="M126" s="75"/>
      <c r="N126" s="73">
        <v>0</v>
      </c>
      <c r="O126" s="73">
        <f t="shared" si="1"/>
        <v>0</v>
      </c>
    </row>
    <row r="127" spans="1:15" s="4" customFormat="1" ht="135" x14ac:dyDescent="0.25">
      <c r="A127" s="66">
        <v>105</v>
      </c>
      <c r="B127" s="67" t="s">
        <v>43</v>
      </c>
      <c r="C127" s="48" t="s">
        <v>47</v>
      </c>
      <c r="D127" s="68" t="s">
        <v>230</v>
      </c>
      <c r="E127" s="69" t="s">
        <v>35</v>
      </c>
      <c r="F127" s="70" t="s">
        <v>231</v>
      </c>
      <c r="G127" s="71" t="s">
        <v>232</v>
      </c>
      <c r="H127" s="47" t="s">
        <v>233</v>
      </c>
      <c r="I127" s="48" t="s">
        <v>39</v>
      </c>
      <c r="J127" s="48" t="s">
        <v>245</v>
      </c>
      <c r="K127" s="48" t="s">
        <v>251</v>
      </c>
      <c r="L127" s="72" t="s">
        <v>3</v>
      </c>
      <c r="M127" s="75"/>
      <c r="N127" s="73">
        <v>0</v>
      </c>
      <c r="O127" s="73">
        <f t="shared" si="1"/>
        <v>0</v>
      </c>
    </row>
    <row r="128" spans="1:15" s="4" customFormat="1" ht="135" x14ac:dyDescent="0.25">
      <c r="A128" s="66">
        <v>106</v>
      </c>
      <c r="B128" s="67" t="s">
        <v>43</v>
      </c>
      <c r="C128" s="48" t="s">
        <v>47</v>
      </c>
      <c r="D128" s="68" t="s">
        <v>230</v>
      </c>
      <c r="E128" s="69" t="s">
        <v>35</v>
      </c>
      <c r="F128" s="70" t="s">
        <v>231</v>
      </c>
      <c r="G128" s="71" t="s">
        <v>232</v>
      </c>
      <c r="H128" s="47" t="s">
        <v>233</v>
      </c>
      <c r="I128" s="48" t="s">
        <v>39</v>
      </c>
      <c r="J128" s="48" t="s">
        <v>245</v>
      </c>
      <c r="K128" s="48" t="s">
        <v>251</v>
      </c>
      <c r="L128" s="72" t="s">
        <v>3</v>
      </c>
      <c r="M128" s="75"/>
      <c r="N128" s="73">
        <v>0</v>
      </c>
      <c r="O128" s="73">
        <f t="shared" si="1"/>
        <v>0</v>
      </c>
    </row>
    <row r="129" spans="1:15" s="4" customFormat="1" ht="135" x14ac:dyDescent="0.25">
      <c r="A129" s="66">
        <v>107</v>
      </c>
      <c r="B129" s="67" t="s">
        <v>43</v>
      </c>
      <c r="C129" s="48" t="s">
        <v>234</v>
      </c>
      <c r="D129" s="68" t="s">
        <v>230</v>
      </c>
      <c r="E129" s="69" t="s">
        <v>35</v>
      </c>
      <c r="F129" s="70" t="s">
        <v>231</v>
      </c>
      <c r="G129" s="71" t="s">
        <v>232</v>
      </c>
      <c r="H129" s="47" t="s">
        <v>233</v>
      </c>
      <c r="I129" s="48" t="s">
        <v>39</v>
      </c>
      <c r="J129" s="48" t="s">
        <v>245</v>
      </c>
      <c r="K129" s="48" t="s">
        <v>251</v>
      </c>
      <c r="L129" s="72" t="s">
        <v>3</v>
      </c>
      <c r="M129" s="75"/>
      <c r="N129" s="73">
        <v>0</v>
      </c>
      <c r="O129" s="73">
        <f t="shared" si="1"/>
        <v>0</v>
      </c>
    </row>
    <row r="130" spans="1:15" s="4" customFormat="1" ht="135" x14ac:dyDescent="0.25">
      <c r="A130" s="66">
        <v>108</v>
      </c>
      <c r="B130" s="67" t="s">
        <v>43</v>
      </c>
      <c r="C130" s="48" t="s">
        <v>234</v>
      </c>
      <c r="D130" s="68" t="s">
        <v>230</v>
      </c>
      <c r="E130" s="69" t="s">
        <v>35</v>
      </c>
      <c r="F130" s="70" t="s">
        <v>231</v>
      </c>
      <c r="G130" s="71" t="s">
        <v>232</v>
      </c>
      <c r="H130" s="47" t="s">
        <v>233</v>
      </c>
      <c r="I130" s="48" t="s">
        <v>39</v>
      </c>
      <c r="J130" s="48" t="s">
        <v>245</v>
      </c>
      <c r="K130" s="48" t="s">
        <v>251</v>
      </c>
      <c r="L130" s="72" t="s">
        <v>3</v>
      </c>
      <c r="M130" s="75"/>
      <c r="N130" s="73">
        <v>0</v>
      </c>
      <c r="O130" s="73">
        <f t="shared" si="1"/>
        <v>0</v>
      </c>
    </row>
    <row r="131" spans="1:15" s="4" customFormat="1" ht="135" x14ac:dyDescent="0.25">
      <c r="A131" s="66">
        <v>109</v>
      </c>
      <c r="B131" s="67" t="s">
        <v>43</v>
      </c>
      <c r="C131" s="48" t="s">
        <v>234</v>
      </c>
      <c r="D131" s="68" t="s">
        <v>230</v>
      </c>
      <c r="E131" s="69" t="s">
        <v>35</v>
      </c>
      <c r="F131" s="70" t="s">
        <v>231</v>
      </c>
      <c r="G131" s="71" t="s">
        <v>232</v>
      </c>
      <c r="H131" s="47" t="s">
        <v>233</v>
      </c>
      <c r="I131" s="48" t="s">
        <v>39</v>
      </c>
      <c r="J131" s="48" t="s">
        <v>245</v>
      </c>
      <c r="K131" s="48" t="s">
        <v>251</v>
      </c>
      <c r="L131" s="72" t="s">
        <v>3</v>
      </c>
      <c r="M131" s="75"/>
      <c r="N131" s="73">
        <v>0</v>
      </c>
      <c r="O131" s="73">
        <f t="shared" si="1"/>
        <v>0</v>
      </c>
    </row>
    <row r="132" spans="1:15" s="4" customFormat="1" ht="135" x14ac:dyDescent="0.25">
      <c r="A132" s="66">
        <v>110</v>
      </c>
      <c r="B132" s="67" t="s">
        <v>32</v>
      </c>
      <c r="C132" s="48" t="s">
        <v>47</v>
      </c>
      <c r="D132" s="68" t="s">
        <v>230</v>
      </c>
      <c r="E132" s="69" t="s">
        <v>35</v>
      </c>
      <c r="F132" s="70" t="s">
        <v>231</v>
      </c>
      <c r="G132" s="71" t="s">
        <v>232</v>
      </c>
      <c r="H132" s="47" t="s">
        <v>233</v>
      </c>
      <c r="I132" s="48" t="s">
        <v>39</v>
      </c>
      <c r="J132" s="48" t="s">
        <v>245</v>
      </c>
      <c r="K132" s="48" t="s">
        <v>251</v>
      </c>
      <c r="L132" s="72" t="s">
        <v>3</v>
      </c>
      <c r="M132" s="75"/>
      <c r="N132" s="73">
        <v>0</v>
      </c>
      <c r="O132" s="73">
        <f t="shared" si="1"/>
        <v>0</v>
      </c>
    </row>
    <row r="133" spans="1:15" s="4" customFormat="1" ht="135" x14ac:dyDescent="0.25">
      <c r="A133" s="66">
        <v>111</v>
      </c>
      <c r="B133" s="67" t="s">
        <v>32</v>
      </c>
      <c r="C133" s="48" t="s">
        <v>29</v>
      </c>
      <c r="D133" s="68" t="s">
        <v>230</v>
      </c>
      <c r="E133" s="69" t="s">
        <v>35</v>
      </c>
      <c r="F133" s="70" t="s">
        <v>231</v>
      </c>
      <c r="G133" s="71" t="s">
        <v>232</v>
      </c>
      <c r="H133" s="47" t="s">
        <v>233</v>
      </c>
      <c r="I133" s="48" t="s">
        <v>39</v>
      </c>
      <c r="J133" s="48" t="s">
        <v>245</v>
      </c>
      <c r="K133" s="48" t="s">
        <v>251</v>
      </c>
      <c r="L133" s="72" t="s">
        <v>3</v>
      </c>
      <c r="M133" s="75"/>
      <c r="N133" s="73">
        <v>0</v>
      </c>
      <c r="O133" s="73">
        <f t="shared" si="1"/>
        <v>0</v>
      </c>
    </row>
    <row r="134" spans="1:15" s="4" customFormat="1" ht="135" x14ac:dyDescent="0.25">
      <c r="A134" s="66">
        <v>112</v>
      </c>
      <c r="B134" s="67" t="s">
        <v>32</v>
      </c>
      <c r="C134" s="48" t="s">
        <v>33</v>
      </c>
      <c r="D134" s="68" t="s">
        <v>230</v>
      </c>
      <c r="E134" s="69" t="s">
        <v>35</v>
      </c>
      <c r="F134" s="70" t="s">
        <v>231</v>
      </c>
      <c r="G134" s="71" t="s">
        <v>232</v>
      </c>
      <c r="H134" s="47" t="s">
        <v>233</v>
      </c>
      <c r="I134" s="48" t="s">
        <v>39</v>
      </c>
      <c r="J134" s="48" t="s">
        <v>245</v>
      </c>
      <c r="K134" s="48" t="s">
        <v>251</v>
      </c>
      <c r="L134" s="72" t="s">
        <v>3</v>
      </c>
      <c r="M134" s="75"/>
      <c r="N134" s="73">
        <v>0</v>
      </c>
      <c r="O134" s="73">
        <f t="shared" si="1"/>
        <v>0</v>
      </c>
    </row>
    <row r="135" spans="1:15" s="4" customFormat="1" ht="135" x14ac:dyDescent="0.25">
      <c r="A135" s="66">
        <v>113</v>
      </c>
      <c r="B135" s="67" t="s">
        <v>220</v>
      </c>
      <c r="C135" s="48" t="s">
        <v>47</v>
      </c>
      <c r="D135" s="68" t="s">
        <v>230</v>
      </c>
      <c r="E135" s="69" t="s">
        <v>35</v>
      </c>
      <c r="F135" s="70" t="s">
        <v>231</v>
      </c>
      <c r="G135" s="71" t="s">
        <v>232</v>
      </c>
      <c r="H135" s="47" t="s">
        <v>233</v>
      </c>
      <c r="I135" s="48" t="s">
        <v>39</v>
      </c>
      <c r="J135" s="48" t="s">
        <v>245</v>
      </c>
      <c r="K135" s="48" t="s">
        <v>251</v>
      </c>
      <c r="L135" s="72" t="s">
        <v>3</v>
      </c>
      <c r="M135" s="75"/>
      <c r="N135" s="73">
        <v>0</v>
      </c>
      <c r="O135" s="73">
        <f t="shared" si="1"/>
        <v>0</v>
      </c>
    </row>
    <row r="136" spans="1:15" s="4" customFormat="1" ht="135" x14ac:dyDescent="0.25">
      <c r="A136" s="66">
        <v>114</v>
      </c>
      <c r="B136" s="67" t="s">
        <v>235</v>
      </c>
      <c r="C136" s="48" t="s">
        <v>29</v>
      </c>
      <c r="D136" s="68" t="s">
        <v>230</v>
      </c>
      <c r="E136" s="69" t="s">
        <v>35</v>
      </c>
      <c r="F136" s="70" t="s">
        <v>231</v>
      </c>
      <c r="G136" s="71" t="s">
        <v>232</v>
      </c>
      <c r="H136" s="47" t="s">
        <v>233</v>
      </c>
      <c r="I136" s="48" t="s">
        <v>27</v>
      </c>
      <c r="J136" s="48" t="s">
        <v>245</v>
      </c>
      <c r="K136" s="48" t="s">
        <v>251</v>
      </c>
      <c r="L136" s="72" t="s">
        <v>3</v>
      </c>
      <c r="M136" s="75"/>
      <c r="N136" s="73">
        <v>0</v>
      </c>
      <c r="O136" s="73">
        <f t="shared" si="1"/>
        <v>0</v>
      </c>
    </row>
    <row r="137" spans="1:15" s="4" customFormat="1" ht="15" x14ac:dyDescent="0.25">
      <c r="A137" s="32"/>
      <c r="B137" s="33"/>
      <c r="C137" s="33"/>
      <c r="D137" s="33"/>
      <c r="E137" s="33"/>
      <c r="F137" s="34"/>
      <c r="G137" s="34"/>
      <c r="H137" s="33"/>
      <c r="I137" s="33"/>
      <c r="J137" s="33"/>
      <c r="K137" s="33"/>
      <c r="L137" s="33"/>
      <c r="M137" s="35"/>
      <c r="N137" s="74" t="s">
        <v>12</v>
      </c>
      <c r="O137" s="80">
        <f>SUM(O23:O136)</f>
        <v>0</v>
      </c>
    </row>
    <row r="138" spans="1:15" s="4" customFormat="1" ht="15" x14ac:dyDescent="0.25">
      <c r="A138" s="36"/>
      <c r="B138" s="12"/>
      <c r="C138" s="12"/>
      <c r="D138" s="12"/>
      <c r="E138" s="12"/>
      <c r="F138" s="7"/>
      <c r="G138" s="7"/>
      <c r="H138" s="12"/>
      <c r="I138" s="12"/>
      <c r="J138" s="12"/>
      <c r="K138" s="12"/>
      <c r="L138" s="12"/>
      <c r="M138" s="7"/>
      <c r="N138" s="7"/>
      <c r="O138" s="7"/>
    </row>
    <row r="140" spans="1:15" x14ac:dyDescent="0.25">
      <c r="A140" s="36"/>
    </row>
  </sheetData>
  <autoFilter ref="A22:O137" xr:uid="{B1A74276-823A-4369-B0FB-9E26BE148B56}"/>
  <mergeCells count="28">
    <mergeCell ref="N18:O18"/>
    <mergeCell ref="B18:E18"/>
    <mergeCell ref="A1:O1"/>
    <mergeCell ref="A7:O7"/>
    <mergeCell ref="A2:O2"/>
    <mergeCell ref="A4:O4"/>
    <mergeCell ref="A5:O5"/>
    <mergeCell ref="A6:O6"/>
    <mergeCell ref="A8:O8"/>
    <mergeCell ref="B14:D14"/>
    <mergeCell ref="A12:B12"/>
    <mergeCell ref="A9:O9"/>
    <mergeCell ref="A10:O10"/>
    <mergeCell ref="A11:E11"/>
    <mergeCell ref="A16:O16"/>
    <mergeCell ref="F13:F14"/>
    <mergeCell ref="A20:A21"/>
    <mergeCell ref="B20:B21"/>
    <mergeCell ref="C20:C21"/>
    <mergeCell ref="D20:D21"/>
    <mergeCell ref="B17:O17"/>
    <mergeCell ref="N19:O19"/>
    <mergeCell ref="N20:N21"/>
    <mergeCell ref="O20:O21"/>
    <mergeCell ref="M20:M21"/>
    <mergeCell ref="A19:M19"/>
    <mergeCell ref="E20:G20"/>
    <mergeCell ref="H20:L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FP forma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Bērziņa</dc:creator>
  <cp:lastModifiedBy>Astra Bērziņa</cp:lastModifiedBy>
  <dcterms:created xsi:type="dcterms:W3CDTF">2025-06-25T11:35:08Z</dcterms:created>
  <dcterms:modified xsi:type="dcterms:W3CDTF">2025-08-28T08:27:51Z</dcterms:modified>
</cp:coreProperties>
</file>