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rigassatiksme.sharepoint.com/sites/IEPIRKUMIunKVALIFIKCIJASSISTMAS/Koplietojamie dokumenti/General/Iepirkumi 2025/IEPIRKUMI/SPSIL/71_IEP_RazosIekartuKalibresana,Apkope,Remonts_ATK/NOLIKUMS/"/>
    </mc:Choice>
  </mc:AlternateContent>
  <xr:revisionPtr revIDLastSave="14" documentId="8_{F252034E-46FC-4530-8348-A8A987486386}" xr6:coauthVersionLast="47" xr6:coauthVersionMax="47" xr10:uidLastSave="{484BFA60-73BA-4DD5-895A-2739A33A4863}"/>
  <bookViews>
    <workbookView xWindow="-120" yWindow="-120" windowWidth="29040" windowHeight="15720" xr2:uid="{8BFB0CA4-28D5-409F-8F6E-F7E151B3F0EE}"/>
  </bookViews>
  <sheets>
    <sheet name="1.DALA" sheetId="1" r:id="rId1"/>
    <sheet name="2.DALA" sheetId="2" r:id="rId2"/>
    <sheet name="3.DALA" sheetId="3" r:id="rId3"/>
  </sheets>
  <definedNames>
    <definedName name="_xlnm._FilterDatabase" localSheetId="0" hidden="1">'1.DALA'!$A$30:$J$30</definedName>
    <definedName name="_xlnm._FilterDatabase" localSheetId="1" hidden="1">'2.DALA'!$A$29:$O$68</definedName>
    <definedName name="_Hlk201234898" localSheetId="0">'1.DALA'!#REF!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3" l="1"/>
  <c r="E26" i="3" s="1"/>
  <c r="E25" i="1"/>
  <c r="E25" i="2"/>
  <c r="E25" i="3"/>
  <c r="E27" i="3" l="1"/>
  <c r="O41" i="1" l="1"/>
  <c r="E26" i="1" s="1"/>
  <c r="E27" i="1" s="1"/>
  <c r="E26" i="2"/>
  <c r="E27" i="2" s="1"/>
</calcChain>
</file>

<file path=xl/sharedStrings.xml><?xml version="1.0" encoding="utf-8"?>
<sst xmlns="http://schemas.openxmlformats.org/spreadsheetml/2006/main" count="714" uniqueCount="195">
  <si>
    <t>Nr.</t>
  </si>
  <si>
    <t>Iekārtas nosaukums</t>
  </si>
  <si>
    <t>Pamatlīdzekļa inv.nr.</t>
  </si>
  <si>
    <t xml:space="preserve">PL veids </t>
  </si>
  <si>
    <t>Adrese</t>
  </si>
  <si>
    <t>Nepieciešamais pakalpojums</t>
  </si>
  <si>
    <t>Gāzu analizators CROWCON GAS-PRO 5</t>
  </si>
  <si>
    <t>KLA8202453</t>
  </si>
  <si>
    <t>Mērinstrumenti un mēraparāti</t>
  </si>
  <si>
    <t>R - Ganību dambis 32</t>
  </si>
  <si>
    <t>Regulārā apkope atbilstoši ražotāja prasībām, ņemot vērā iekārtas veidu, stāvokli un noslogojumu (ne retāk par 1 reizi gadā).</t>
  </si>
  <si>
    <t>Remonts pēc iesniegtiem pieteikumiem</t>
  </si>
  <si>
    <t>Kalibrēšana</t>
  </si>
  <si>
    <t>KLA8202454</t>
  </si>
  <si>
    <t>R - Kroņu iela 19</t>
  </si>
  <si>
    <t>KLA8202455</t>
  </si>
  <si>
    <t>KLA8202456</t>
  </si>
  <si>
    <t>KLA8202457</t>
  </si>
  <si>
    <t>KLA8202458</t>
  </si>
  <si>
    <t>KLA8202459</t>
  </si>
  <si>
    <t>KLA8202460</t>
  </si>
  <si>
    <t>R - Brīvības iela 191</t>
  </si>
  <si>
    <t>KLA8202461</t>
  </si>
  <si>
    <t>R - Jelgavas iela 37</t>
  </si>
  <si>
    <t>KLA8202462</t>
  </si>
  <si>
    <t>R - Vestienas iela 35</t>
  </si>
  <si>
    <t>1.daļa - GĀZU ANALIZATORU KALIBRĒŠANA, APKOPE UN REMONTS</t>
  </si>
  <si>
    <t>jā</t>
  </si>
  <si>
    <t>Izmaksu pozīcijas</t>
  </si>
  <si>
    <t>Izmaksas, EUR bez PVN</t>
  </si>
  <si>
    <t>Izmaksas par 3 apkopes reizēm līguma darbības laikā (3 gados), EUR bez PVN</t>
  </si>
  <si>
    <t>Izmaksas par 1 kalibrēšanas reizi, EUR bez PVN</t>
  </si>
  <si>
    <t>Izmaksas par 3 kalibrēšanas reizēm līguma darbības laikā (3 gados), EUR bez PVN</t>
  </si>
  <si>
    <t>Izmaksas KOPĀ par apkopēm un kalibrēšanu 3 gados, EUR bez PVN</t>
  </si>
  <si>
    <t xml:space="preserve">Apjoms (stundas) </t>
  </si>
  <si>
    <t>Kopā izmaksas, EUR bez PVN)</t>
  </si>
  <si>
    <t>Elektriskā riteņu savirzes pārbaudes un regulēšanas iekārta HAWEKA AXIS4000 PRO</t>
  </si>
  <si>
    <t>KLA8203596</t>
  </si>
  <si>
    <t>Diagnostikas un programmēšanas iekārtas</t>
  </si>
  <si>
    <t>R - Kleistu iela 28</t>
  </si>
  <si>
    <r>
      <t xml:space="preserve">Apkope atbilstoši ražotāja prasībām, ņemot vērā iekārtas veidu, stāvokli un noslogojumu pēc garantijas termiņa beigām </t>
    </r>
    <r>
      <rPr>
        <b/>
        <sz val="12"/>
        <color theme="1"/>
        <rFont val="Times New Roman"/>
        <family val="1"/>
        <charset val="186"/>
      </rPr>
      <t>(09.2026)</t>
    </r>
  </si>
  <si>
    <r>
      <t xml:space="preserve">Remonts pēc iesniegtiem pieteikumiem pēc garantijas termiņa beigām </t>
    </r>
    <r>
      <rPr>
        <b/>
        <sz val="12"/>
        <color theme="1"/>
        <rFont val="Times New Roman"/>
        <family val="1"/>
        <charset val="186"/>
      </rPr>
      <t>(09.2026)</t>
    </r>
  </si>
  <si>
    <r>
      <t xml:space="preserve">Kalibrēšana pēc garantijas termiņa beigām </t>
    </r>
    <r>
      <rPr>
        <b/>
        <sz val="12"/>
        <color theme="1"/>
        <rFont val="Times New Roman"/>
        <family val="1"/>
        <charset val="186"/>
      </rPr>
      <t>(09.2026)</t>
    </r>
  </si>
  <si>
    <t>KLA8203595</t>
  </si>
  <si>
    <t>KLA8203594</t>
  </si>
  <si>
    <t>Riteņu savirzes pārbaudes stends SSP 4600 FA</t>
  </si>
  <si>
    <t>KLA0007077</t>
  </si>
  <si>
    <t>Apkope atbilstoši ražotāja prasībām, ņemot vērā iekārtas veidu, stāvokli un noslogojumu.</t>
  </si>
  <si>
    <t>Bremžu pārbaudes stends CARTEC BDE 4504 Universal N</t>
  </si>
  <si>
    <t>KLA0007074</t>
  </si>
  <si>
    <t>Brīvkustību detektors VL Test System / VLT 9052/PR/RF</t>
  </si>
  <si>
    <t>KLA0007078</t>
  </si>
  <si>
    <t>Hidrauliskais spēļu detektors HOFMANN GST4600FA</t>
  </si>
  <si>
    <t>KLA8203659</t>
  </si>
  <si>
    <t>Bremžu pārbaudes stends BEISSBARTH BD8427 S20</t>
  </si>
  <si>
    <t>KLA8203660</t>
  </si>
  <si>
    <t>Lukturu pārbaudes iekārta HOFMANN 311-HA</t>
  </si>
  <si>
    <t>KLA8203661</t>
  </si>
  <si>
    <t>KLA8203662</t>
  </si>
  <si>
    <t>Palēninājuma mērīšanas iekārta CARTEC DMA 200</t>
  </si>
  <si>
    <t>KLA8203663</t>
  </si>
  <si>
    <t>KLA8203654</t>
  </si>
  <si>
    <t>KLA8203655</t>
  </si>
  <si>
    <t>KLA8203656</t>
  </si>
  <si>
    <t>KLA8203657</t>
  </si>
  <si>
    <t>KLA8203658</t>
  </si>
  <si>
    <t xml:space="preserve"> </t>
  </si>
  <si>
    <t>Bremžu pārbaudes stends CARTEC BDE 4504 NI (20T)</t>
  </si>
  <si>
    <t>KLA8202089</t>
  </si>
  <si>
    <t>Brīvkustību detektors CARTEC GST 4600-FA</t>
  </si>
  <si>
    <t>KLA8202035</t>
  </si>
  <si>
    <t>Lukturu pārbaudes un regulēšanas iekārta Autosystem  HL25IV</t>
  </si>
  <si>
    <t>BR42-1109-01</t>
  </si>
  <si>
    <t>Daudzfunkcionāli darbgaldi</t>
  </si>
  <si>
    <t>Lukturu pārbaudes un regulēšanas iekārta WOLF S/N 4241</t>
  </si>
  <si>
    <t>BR42-1106-01</t>
  </si>
  <si>
    <t>Lukturu pārbaudes un regulēšanas iekārta Autosystem HL26D</t>
  </si>
  <si>
    <t>BR48-0087-02</t>
  </si>
  <si>
    <t>Lukturu pārbaudes un regulēšanas iekārta TECNOLUX Moon Art.12999/L2</t>
  </si>
  <si>
    <t>KLA8201622</t>
  </si>
  <si>
    <t>Lukturu pārbaudes un regulēšanas iekārta CARTEC Autosystem HL 25V</t>
  </si>
  <si>
    <t>KLA0007131</t>
  </si>
  <si>
    <t>Lukturu pārbaudes un regulēšanas iekārta TECNOLUX RIGER Art.2400/D/K/L1</t>
  </si>
  <si>
    <t>KLA8201841</t>
  </si>
  <si>
    <t>R - Fridriķa iela 2</t>
  </si>
  <si>
    <t>Lukturu pārbaudes un regulēšanas iekārta TECNOLUX WOLF Art.2066/D</t>
  </si>
  <si>
    <t>KLA8201999</t>
  </si>
  <si>
    <t>Lukturu pārbaudes un regulēšanas iekārta TECNOLUX DRACO Art.2000/S</t>
  </si>
  <si>
    <t>KLA8001326</t>
  </si>
  <si>
    <t>LA8001327</t>
  </si>
  <si>
    <t>IERĪCE KONTAKTSTIEŅU ATSPERES PĀRBAUDEI Neautomātiskie elektroniskie svari NT-505A</t>
  </si>
  <si>
    <t>BR42-0988-01</t>
  </si>
  <si>
    <t>BR42-0991-01</t>
  </si>
  <si>
    <t>BR43-0077-02</t>
  </si>
  <si>
    <t>BR48-0664-04</t>
  </si>
  <si>
    <t>IERĪCE KONTAKTSTIEŅU ATSPERES PĀRBAUDEI Laumas WDESKLBP</t>
  </si>
  <si>
    <t>BR48-1022-03</t>
  </si>
  <si>
    <t>Ekspluatācijas šķidrumu  izdales komplekts BADGER LMS-RF</t>
  </si>
  <si>
    <t>KLA0003541Z</t>
  </si>
  <si>
    <t>Tehnoloģisko šķidrumu un saspiestā gaisa maģistrālu sistēmas</t>
  </si>
  <si>
    <t>DETEKTORS ASS SPĒLES- DIENAS REMONTA IE</t>
  </si>
  <si>
    <t>BR48-0065-02</t>
  </si>
  <si>
    <t>Multifunkcionālās iekārtas</t>
  </si>
  <si>
    <t>Dīzeļdzinēju atgāzu analizators AVL DISMOKE 480 BT</t>
  </si>
  <si>
    <t>KLA8202079</t>
  </si>
  <si>
    <t>3.daļa – DAŽĀDU IEKRĀVĒJU APKOPE UN REMONTS</t>
  </si>
  <si>
    <t>Elektroiekrāvējs TOYOTA  8FBMK20T (2021)</t>
  </si>
  <si>
    <t>KLA8202988</t>
  </si>
  <si>
    <t>R -Vestienas iela 35</t>
  </si>
  <si>
    <t>Elektroiekrāvējs CAT EP16NT-48V (2008)</t>
  </si>
  <si>
    <t>KLA8000581</t>
  </si>
  <si>
    <t>Elektroiekrāvējs KOMATSU FB20ZX-11 (2004)</t>
  </si>
  <si>
    <t>KLA0000981</t>
  </si>
  <si>
    <t>Elektriskajs palešu iekrāvējs Noblelift SPM (2015)</t>
  </si>
  <si>
    <t>KLA8202005</t>
  </si>
  <si>
    <t>Elektroiekrāvējs TOYOTA 7FBMF35 (2010)</t>
  </si>
  <si>
    <t>BR54-0001-02</t>
  </si>
  <si>
    <t>BR54-0001-01</t>
  </si>
  <si>
    <t>Elektroiekrāvējs STILL RX20-20-P (2021)</t>
  </si>
  <si>
    <t>KLA8202990</t>
  </si>
  <si>
    <t>Elektroiekrāvējs Jungheinrich EFG 320 (2016)</t>
  </si>
  <si>
    <t>Elektriskajs palešu iekrāvējs Toyota Staxio SWE140L (2023)</t>
  </si>
  <si>
    <t>Elektriskajs palešu iekrāvējs NH CL1032 (2014)</t>
  </si>
  <si>
    <t>KLA8201895</t>
  </si>
  <si>
    <t>Izmaksas par 1 apkopes* reizi, EUR bez PVN</t>
  </si>
  <si>
    <t>nē</t>
  </si>
  <si>
    <t>KOPĀ, EUR bez PVN</t>
  </si>
  <si>
    <t xml:space="preserve">KOPĀ, EUR bez PVN </t>
  </si>
  <si>
    <t>*Defekta konstatēšana un defekta akta sagatavošanas izmaksas iekļauj tehniskās apkopes vai kalibrēšanas izmaksās.</t>
  </si>
  <si>
    <t>Izmaksas par 2 apkopes reizēm līguma darbības laikā (2 gados), EUR bez PVN</t>
  </si>
  <si>
    <t>Izmaksas par 2 kalibrēšanas reizēm līguma darbības laikā (2 gados), EUR bez PVN</t>
  </si>
  <si>
    <t>Izmaksas KOPĀ par apkopēm un kalibrēšanu 2 gados, EUR bez PVN</t>
  </si>
  <si>
    <t>TEHNISKĀ SPECIFIKĀCIJA UN PIEDĀVĀJUMA FORMA</t>
  </si>
  <si>
    <r>
      <t>Nepieciešamais pakalpojums</t>
    </r>
    <r>
      <rPr>
        <i/>
        <sz val="12"/>
        <rFont val="Times New Roman"/>
        <family val="1"/>
        <charset val="186"/>
      </rPr>
      <t xml:space="preserve"> jaunām iekartām pēc garantijas termiņa beigām - orientējoši 2 atlikušie gadi līdz līguma darbības beigām</t>
    </r>
  </si>
  <si>
    <t>FINANŠU PIEDĀVĀJUMA FORMA (kopā visi pakalpojumi)</t>
  </si>
  <si>
    <t>Izmaksas kopā par apkopēm un kalibrēšanu līguma darbības laikā</t>
  </si>
  <si>
    <t>1 (vienas) remontdarbu stundas likme** darba brigādei, cenā iekļaujot izsaukuma izmaksas, transporta izmaksas.</t>
  </si>
  <si>
    <r>
      <rPr>
        <b/>
        <i/>
        <sz val="12"/>
        <rFont val="Times New Roman"/>
        <family val="1"/>
        <charset val="186"/>
      </rPr>
      <t>Darba stundas likme  remontdarbiem</t>
    </r>
    <r>
      <rPr>
        <i/>
        <sz val="12"/>
        <rFont val="Times New Roman"/>
        <family val="1"/>
        <charset val="186"/>
      </rPr>
      <t xml:space="preserve">  – stunda, kas tiek patērēta tieša uzdevuma izpildei darba izpildes vietā RPSIA "Rīgas satiksme" objektā. Samaksa par pakalpojumiem tiek veikta, pamatojoties uz darbam atvēlēto laiku RPSIA "Rīgas satiksme" objektos (pēc LARS sistēmas datiem) un attiecīgā darba stundas likmi. Minimālais darba laiks, ko var iekļaut rēķinā par pakalpojuma sniegšanu, ir 30 minūtes (ja darbs tiek veikts no 1.-30. (ieskaitot) minūtei, rēķinā norādāmas izmaksas, kas nepārsniedz 1/2 no darba stundas likmes, bet gadījumos, kad darbs tiek veikts laika periodā sākot no 31. līdz 60. minūtei (ieskaitot) - rēķinā norādāmas pilnas 1 darba stundas izmaksas).</t>
    </r>
  </si>
  <si>
    <r>
      <rPr>
        <b/>
        <i/>
        <sz val="12"/>
        <rFont val="Times New Roman"/>
        <family val="1"/>
        <charset val="186"/>
      </rPr>
      <t>Darba brigāde</t>
    </r>
    <r>
      <rPr>
        <i/>
        <sz val="12"/>
        <rFont val="Times New Roman"/>
        <family val="1"/>
        <charset val="186"/>
      </rPr>
      <t xml:space="preserve"> pakalpojuma sniegšanai - viens vai vairāki cilvēki, kas var veikt attiecīgo darbu. Pretendenta kompetencē ir izvērtē brigādes lielumu uz attiecīgajiem darbiem.</t>
    </r>
  </si>
  <si>
    <r>
      <rPr>
        <b/>
        <i/>
        <sz val="12"/>
        <color theme="1"/>
        <rFont val="Times New Roman"/>
        <family val="1"/>
        <charset val="186"/>
      </rPr>
      <t>Izmaksas par materiāliem un rezerves daļām remontdarbiem</t>
    </r>
    <r>
      <rPr>
        <i/>
        <sz val="12"/>
        <color theme="1"/>
        <rFont val="Times New Roman"/>
        <family val="1"/>
        <charset val="186"/>
      </rPr>
      <t xml:space="preserve">  - tiek noteiktas atbilstoši tirgus cenai (izmaksas nevar pārsniegt vairāk kā  10% no tirgus cenas), tās saskaņojot ar Pasūtītāja pārstāvi - pirms remontdarbu veikšanas.</t>
    </r>
  </si>
  <si>
    <t>2.daļa - DIAGNOSTIKAS IEKĀRTU KALIBRĒŠANA, APKOPE UN REMONTS</t>
  </si>
  <si>
    <t>KOPĀ, EUR bez PVN (piedāvājumu salīdzināšanai)</t>
  </si>
  <si>
    <t>*Defekta konstatēšana un defekta akta sagatavošanas izmaksas iekļauj tehniskās apkopes izmaksās.</t>
  </si>
  <si>
    <t>Izmaksas kopā par apkopēm līguma darbības laikā</t>
  </si>
  <si>
    <t>Amatpersonas ar pārstāvības tiesībām vai tās pilnvarotās personas paraksts ____________________</t>
  </si>
  <si>
    <t>iepirkuma procedūras nolikumam</t>
  </si>
  <si>
    <t>“Ražošanas iekārtu (gāzu analizatoru, diagnostikas, iekrāvēju, kondicionieru uzpildes iekārtu) kalibrēšana, tehniskā apkope un remontse"</t>
  </si>
  <si>
    <t>Pretendents:</t>
  </si>
  <si>
    <t>nosaukums</t>
  </si>
  <si>
    <t>Reģistrācijas Nr.</t>
  </si>
  <si>
    <t>iesniedz šādu piedāvājumu:</t>
  </si>
  <si>
    <t>3.3.pielikums</t>
  </si>
  <si>
    <t>3.1.pielikums</t>
  </si>
  <si>
    <t>3.2.pielikums</t>
  </si>
  <si>
    <r>
      <t xml:space="preserve">**Remontdarbu 1 (vienas) darba stunda likme brigādei - izmaksās iekļauj brigādes 1 (vienas) stundas remonta darbu izmaksas (t.sk. izsaukums un pieteikuma izvērtēšana), transports (ceļš no/uz Pretendenta atrašanās vietas uz/no objektu pieteikuma izvērtēšanai un remontdarbu izpildei, izmaksas par iekārtu, instrumentu vai ierīču nomu (ja nepieciešams), lai veiktu attiecīgos darbus. </t>
    </r>
    <r>
      <rPr>
        <b/>
        <i/>
        <sz val="12"/>
        <color theme="1"/>
        <rFont val="Times New Roman"/>
        <family val="1"/>
        <charset val="186"/>
      </rPr>
      <t>Izmaksās neiekļauj izmaksas par materiāliem un rezerves daļām, eļļām un smērvielām.</t>
    </r>
  </si>
  <si>
    <t>Iekārtas apkope veicama Pretendenta telpās</t>
  </si>
  <si>
    <t>Iekārtas remonts veicams Pretendenta  telpās</t>
  </si>
  <si>
    <t>Iekārtas remonts veicams Pretendenta telpās</t>
  </si>
  <si>
    <t xml:space="preserve">1.Pretendents apliecina, ka finanšu piedāvājumā ir iekļautas visas izmaksas, kas saistītas ar tehniskās apkopes, remontdarbu nodrošināšanu Pasūtītājam - visus izdevumus, kas saistīti ar speciālistu ierašanos, speciālistu darba stundu apmaksu, materiāliem apkopes veikšanai. </t>
  </si>
  <si>
    <t xml:space="preserve">2.Pretendents papildus nav tiesīgs prasīt atsevišķu maksu par iekārtu, instrumentu vai ierīču nomu, lai veiktu attiecīgos darbus. Šīm izmaksām jābūt iekļautām darbu stundas likmē. </t>
  </si>
  <si>
    <t>3.Apkopju izmaksās iekļauj visu nepieciešamo materiālu un rezerves daļu, eļļu un smērvielu izmaksas, kas izmantojamas, veicot apkopi, darbaspēka un transporta izmaksas, izmaksas par iekārtu, instrumentu vai ierīču nomu, lai veiktu attiecīgos darbus (ja nepieciešams).  Defekta konstatēšana un defekta akta sagatavošanas izmaksas iekļauj tehniskās apkopes izmaksās, ja tiek konstatēti defekti.</t>
  </si>
  <si>
    <t>GĀZU ANALIZATORU KALIBRĒŠANA,  APKOPE UN REMONTS</t>
  </si>
  <si>
    <t xml:space="preserve"> DIAGNOSTIKAS IEKĀRTU KALIBRĒŠANA, APKOPE UN REMONTS</t>
  </si>
  <si>
    <t xml:space="preserve"> DAŽĀDU IEKRĀVĒJU APKOPE UN REMONTS</t>
  </si>
  <si>
    <t>4.Pretendents apliecina, ka pakalpojuma sniegšanā netiks izmantoti materiāli un rezerves daļas, kuru izcelsmes valsts ir Baltkrievija Republika vai Krievijas Federācija.</t>
  </si>
  <si>
    <t>Dzinēju atgāžu pārbaudes iekārta MAHLE Brainbee OPA-300</t>
  </si>
  <si>
    <t>Amatpersonas ar pārstāvības tiesībām vai tās pilnvarotās personas paraksts Vineta Gulbe</t>
  </si>
  <si>
    <t>Nav nepieciešama</t>
  </si>
  <si>
    <t>Elektriskais kravas transportētājs Simai PE 20.1 ar atvērta tipa kabīni</t>
  </si>
  <si>
    <t>Elektriskais kravas transportētājs Simai PE 20.1 ar pilnībā slēgtu kabīni</t>
  </si>
  <si>
    <t>KLA8203588</t>
  </si>
  <si>
    <t>KLA8203589</t>
  </si>
  <si>
    <t>Nav aizpildāms</t>
  </si>
  <si>
    <t>iekļauts cita līguma ietvaros</t>
  </si>
  <si>
    <t xml:space="preserve">Izmaksas par 1 apkopes* reizi (ar hidraulikas eļļas maiņu), EUR bez PVN (nodrošināt 1 reizi 2 gados, pirmajos 12 mēnešos pēc līguma noslēgšanas), izmaksas izdentiskas kā 11. kolonnā </t>
  </si>
  <si>
    <t xml:space="preserve">Izmaksas par 1 apkopes* reizi (ar hidraulikas eļļas maiņu), EUR bez PVN (nodrošināt 1 reizi 2 gados, pēdējos 12 mēnešos līguma izpildes termiņā),izmaksas identiskas kā 9. kolonnā </t>
  </si>
  <si>
    <t xml:space="preserve">Izmaksas par 1 kalibrēšanas reizi līguma darbības laikā (1 gads), EUR bez PVN  </t>
  </si>
  <si>
    <t xml:space="preserve">Izmaksas KOPĀ par apkopēm un kalibrēšanu 1 gadā, EUR bez PVN  </t>
  </si>
  <si>
    <t xml:space="preserve">Apkope atbilstoši ražotāja prasībām, ņemot vērā iekārtas veidu, stāvokli un noslogojumu pēc garantijas termiņa beigām (11.2027)  </t>
  </si>
  <si>
    <t xml:space="preserve">Remonts pēc iesniegtiem pieteikumiem pēc garantijas termiņa beigām (11.2027) </t>
  </si>
  <si>
    <t xml:space="preserve">Kalibrēšana pēc garantijas termiņa beigām (11.2027) </t>
  </si>
  <si>
    <t xml:space="preserve">Apkope atbilstoši ražotāja prasībām, ņemot vērā iekārtas veidu, stāvokli un noslogojumu pēc garantijas termiņa beigām (05.2028) </t>
  </si>
  <si>
    <t>Kalibrēšana pēc garantijas termiņa beigām (05.2028)</t>
  </si>
  <si>
    <t xml:space="preserve">Izmaksas par 1 apkopes* reizi līguma darbības laikā (1 gads), EUR bez PVN </t>
  </si>
  <si>
    <r>
      <t xml:space="preserve">Remonts pēc iesniegtiem pieteikumiem pēc garantijas termiņa beigām </t>
    </r>
    <r>
      <rPr>
        <b/>
        <sz val="12"/>
        <rFont val="Times New Roman"/>
        <family val="1"/>
        <charset val="186"/>
      </rPr>
      <t>(05.2028)</t>
    </r>
  </si>
  <si>
    <r>
      <t xml:space="preserve">Remonts pēc iesniegtiem pieteikumiem pēc garantijas termiņa beigām </t>
    </r>
    <r>
      <rPr>
        <b/>
        <sz val="12"/>
        <rFont val="Times New Roman"/>
        <family val="1"/>
        <charset val="186"/>
      </rPr>
      <t>(05.2028)</t>
    </r>
    <r>
      <rPr>
        <sz val="12"/>
        <rFont val="Times New Roman"/>
        <family val="1"/>
        <charset val="186"/>
      </rPr>
      <t xml:space="preserve"> </t>
    </r>
  </si>
  <si>
    <t>Nepieciešamais pakalpojums (apkope, remonts, kalibrēšana)</t>
  </si>
  <si>
    <t xml:space="preserve">Nepieciešamais pakalpojums (apkope, remonts, kalibrēšana)jaunām iekartām pēc garantijas termiņa beigām - orientējoši 1 atlikušais gads līdz līguma darbības beigām  </t>
  </si>
  <si>
    <t>Izmaksas par 1 apkopes* reizi, EUR bez PVN (bez hidraulikas eļļas maiņas)</t>
  </si>
  <si>
    <r>
      <t xml:space="preserve">3.Apkopju izmaksās iekļauj visu nepieciešamo materiālu un rezerves daļu, eļļu un smērvielu izmaksas, kas izmantojamas, veicot apkopi, darbaspēka un transporta izmaksas, izmaksas par iekārtu, instrumentu vai ierīču nomu, lai veiktu attiecīgos darbus (ja nepieciešams) - </t>
    </r>
    <r>
      <rPr>
        <b/>
        <sz val="12"/>
        <color theme="1"/>
        <rFont val="Times New Roman"/>
        <family val="1"/>
        <charset val="186"/>
      </rPr>
      <t>neatkarīgi no Iekārtu darba stundu apjom</t>
    </r>
    <r>
      <rPr>
        <sz val="12"/>
        <color theme="1"/>
        <rFont val="Times New Roman"/>
        <family val="1"/>
        <charset val="186"/>
      </rPr>
      <t>a.  Defekta konstatēšana un defekta akta sagatavošanas izmaksas iekļauj tehniskās apkopes izmaksās, ja tiek konstatēti defekti.</t>
    </r>
  </si>
  <si>
    <t>ELEKTRONISKO SVARU SARAKSTS, KURIEM NEPIECIEŠAMI TIKAI REMONTDARBI pēc nepieciešamības)</t>
  </si>
  <si>
    <r>
      <t xml:space="preserve">**Remontdarbu 1 (vienas) darba stunda likme brigādei - izmaksās iekļauj brigādes 1 (vienas) stundas remonta darbu izmaksas (t.sk. izsaukums un pieteikuma izvērtēšana), </t>
    </r>
    <r>
      <rPr>
        <b/>
        <i/>
        <sz val="12"/>
        <color theme="1"/>
        <rFont val="Times New Roman"/>
        <family val="1"/>
        <charset val="186"/>
      </rPr>
      <t>transports, ja tāda ir Pretendenta izvēle, atsevišķi Pasūtītājs neveic samaksu par transporta pakalpojumiem</t>
    </r>
    <r>
      <rPr>
        <i/>
        <sz val="12"/>
        <color theme="1"/>
        <rFont val="Times New Roman"/>
        <family val="1"/>
        <charset val="186"/>
      </rPr>
      <t xml:space="preserve"> (ceļš no/uz Pretendenta atrašanās vietas uz/no objektu pieteikuma izvērtēšanai un remontdarbu izpildei, izmaksas par iekārtu, instrumentu vai ierīču nomu (ja nepieciešams), lai veiktu attiecīgos darbus. </t>
    </r>
    <r>
      <rPr>
        <b/>
        <i/>
        <sz val="12"/>
        <color theme="1"/>
        <rFont val="Times New Roman"/>
        <family val="1"/>
        <charset val="186"/>
      </rPr>
      <t>Izmaksās neiekļauj izmaksas par materiāliem un rezerves daļām, eļļām un smērvielām.</t>
    </r>
  </si>
  <si>
    <t>identifikācijas Nr. RS/2025/___</t>
  </si>
  <si>
    <t>identifikācijas Nr. RS/2025/____</t>
  </si>
  <si>
    <t>identifikācijas Nr. RS/2025/71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</si>
</sst>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charset val="186"/>
      <scheme val="minor"/>
    </font>
    <font>
      <sz val="12"/>
      <color theme="1"/>
      <name val="Times New Roman"/>
      <family val="1"/>
      <charset val="186"/>
    </font>
    <font>
      <b/>
      <i/>
      <sz val="12"/>
      <color rgb="FF000000"/>
      <name val="Times New Roman"/>
      <family val="1"/>
      <charset val="186"/>
    </font>
    <font>
      <b/>
      <i/>
      <sz val="12"/>
      <color theme="1"/>
      <name val="Times New Roman"/>
      <family val="1"/>
      <charset val="186"/>
    </font>
    <font>
      <sz val="12"/>
      <color rgb="FF000000"/>
      <name val="Times New Roman"/>
      <family val="1"/>
      <charset val="186"/>
    </font>
    <font>
      <b/>
      <sz val="12"/>
      <color theme="1"/>
      <name val="Times New Roman"/>
      <family val="1"/>
      <charset val="186"/>
    </font>
    <font>
      <i/>
      <sz val="12"/>
      <color theme="1"/>
      <name val="Times New Roman"/>
      <family val="1"/>
      <charset val="186"/>
    </font>
    <font>
      <b/>
      <sz val="12"/>
      <color rgb="FF000000"/>
      <name val="Times New Roman"/>
      <family val="1"/>
      <charset val="186"/>
    </font>
    <font>
      <b/>
      <sz val="14"/>
      <color theme="1"/>
      <name val="Times New Roman"/>
      <family val="1"/>
      <charset val="186"/>
    </font>
    <font>
      <b/>
      <i/>
      <sz val="12"/>
      <name val="Times New Roman"/>
      <family val="1"/>
      <charset val="186"/>
    </font>
    <font>
      <i/>
      <sz val="12"/>
      <name val="Times New Roman"/>
      <family val="1"/>
      <charset val="186"/>
    </font>
    <font>
      <b/>
      <sz val="12"/>
      <name val="Times New Roman"/>
      <family val="1"/>
      <charset val="186"/>
    </font>
    <font>
      <i/>
      <sz val="12"/>
      <color rgb="FFFF0000"/>
      <name val="Times New Roman"/>
      <family val="1"/>
      <charset val="186"/>
    </font>
    <font>
      <sz val="11"/>
      <color theme="1"/>
      <name val="Times New Roman"/>
      <family val="1"/>
      <charset val="186"/>
    </font>
    <font>
      <b/>
      <sz val="12"/>
      <color indexed="8"/>
      <name val="Times New Roman"/>
      <family val="1"/>
      <charset val="186"/>
    </font>
    <font>
      <sz val="12"/>
      <color indexed="8"/>
      <name val="Times New Roman"/>
      <family val="1"/>
      <charset val="186"/>
    </font>
    <font>
      <b/>
      <sz val="12"/>
      <color rgb="FFFF0000"/>
      <name val="Times New Roman"/>
      <family val="1"/>
      <charset val="186"/>
    </font>
    <font>
      <b/>
      <i/>
      <sz val="12"/>
      <color rgb="FFFF0000"/>
      <name val="Times New Roman"/>
      <family val="1"/>
      <charset val="186"/>
    </font>
    <font>
      <sz val="12"/>
      <name val="Times New Roman"/>
      <family val="1"/>
      <charset val="186"/>
    </font>
  </fonts>
  <fills count="17">
    <fill>
      <patternFill patternType="none"/>
    </fill>
    <fill>
      <patternFill patternType="gray125"/>
    </fill>
    <fill>
      <patternFill patternType="solid">
        <fgColor rgb="FF9CC2E5"/>
        <bgColor indexed="64"/>
      </patternFill>
    </fill>
    <fill>
      <patternFill patternType="solid">
        <fgColor rgb="FFD0CECE"/>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rgb="FFFFC000"/>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1">
    <xf numFmtId="0" fontId="0" fillId="0" borderId="0"/>
  </cellStyleXfs>
  <cellXfs count="145">
    <xf numFmtId="0" fontId="0" fillId="0" borderId="0" xfId="0"/>
    <xf numFmtId="0" fontId="1"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5" fillId="0" borderId="0" xfId="0" applyFont="1" applyAlignment="1">
      <alignment horizontal="left" vertical="top"/>
    </xf>
    <xf numFmtId="0" fontId="1" fillId="0" borderId="0" xfId="0" applyFont="1"/>
    <xf numFmtId="0" fontId="1" fillId="0" borderId="0" xfId="0" applyFont="1" applyAlignment="1">
      <alignment horizontal="center" vertical="center"/>
    </xf>
    <xf numFmtId="0" fontId="1" fillId="0" borderId="0" xfId="0" applyFont="1" applyAlignment="1">
      <alignment horizontal="left" vertical="top"/>
    </xf>
    <xf numFmtId="0" fontId="1" fillId="5" borderId="1" xfId="0" applyFont="1" applyFill="1" applyBorder="1"/>
    <xf numFmtId="0" fontId="2" fillId="5" borderId="1" xfId="0" applyFont="1" applyFill="1" applyBorder="1" applyAlignment="1">
      <alignment horizontal="left" vertical="top" wrapText="1"/>
    </xf>
    <xf numFmtId="0" fontId="1" fillId="5" borderId="1" xfId="0" applyFont="1" applyFill="1" applyBorder="1" applyAlignment="1">
      <alignment horizontal="left" wrapText="1"/>
    </xf>
    <xf numFmtId="0" fontId="1" fillId="5" borderId="1" xfId="0" applyFont="1" applyFill="1" applyBorder="1" applyAlignment="1">
      <alignment horizontal="left" vertical="top" wrapText="1"/>
    </xf>
    <xf numFmtId="2" fontId="1" fillId="0" borderId="1" xfId="0" applyNumberFormat="1" applyFont="1" applyBorder="1" applyAlignment="1">
      <alignment horizontal="left" vertical="top"/>
    </xf>
    <xf numFmtId="0" fontId="5" fillId="5" borderId="1" xfId="0" applyFont="1" applyFill="1" applyBorder="1" applyAlignment="1">
      <alignment horizontal="left" vertical="top" wrapText="1"/>
    </xf>
    <xf numFmtId="0" fontId="5" fillId="5" borderId="1" xfId="0" applyFont="1" applyFill="1" applyBorder="1" applyAlignment="1">
      <alignment vertical="center" wrapText="1"/>
    </xf>
    <xf numFmtId="2" fontId="5" fillId="5" borderId="1" xfId="0" applyNumberFormat="1" applyFont="1" applyFill="1" applyBorder="1" applyAlignment="1">
      <alignment horizontal="left"/>
    </xf>
    <xf numFmtId="0" fontId="1" fillId="0" borderId="0" xfId="0" applyFont="1" applyAlignment="1">
      <alignment horizontal="left"/>
    </xf>
    <xf numFmtId="0" fontId="1" fillId="0" borderId="1" xfId="0" applyFont="1" applyBorder="1" applyAlignment="1">
      <alignment horizontal="justify" vertical="center" wrapText="1"/>
    </xf>
    <xf numFmtId="0" fontId="4" fillId="6" borderId="1" xfId="0" applyFont="1" applyFill="1" applyBorder="1" applyAlignment="1">
      <alignment horizontal="left" wrapText="1"/>
    </xf>
    <xf numFmtId="0" fontId="3" fillId="5" borderId="1" xfId="0" applyFont="1" applyFill="1" applyBorder="1" applyAlignment="1">
      <alignment horizontal="left" vertical="top" wrapText="1"/>
    </xf>
    <xf numFmtId="0" fontId="1" fillId="5" borderId="1" xfId="0" applyFont="1" applyFill="1" applyBorder="1" applyAlignment="1">
      <alignment horizontal="justify" vertical="center"/>
    </xf>
    <xf numFmtId="0" fontId="1" fillId="8" borderId="1" xfId="0" applyFont="1" applyFill="1" applyBorder="1"/>
    <xf numFmtId="2" fontId="5" fillId="0" borderId="1" xfId="0" applyNumberFormat="1" applyFont="1" applyBorder="1" applyAlignment="1">
      <alignment horizontal="left" vertical="top"/>
    </xf>
    <xf numFmtId="0" fontId="1" fillId="0" borderId="1" xfId="0" applyFont="1" applyBorder="1" applyAlignment="1">
      <alignment horizontal="center" vertical="center" wrapText="1"/>
    </xf>
    <xf numFmtId="0" fontId="1" fillId="7" borderId="1" xfId="0" applyFont="1" applyFill="1" applyBorder="1" applyAlignment="1">
      <alignment horizontal="justify" vertical="center" wrapText="1"/>
    </xf>
    <xf numFmtId="0" fontId="1" fillId="7" borderId="1" xfId="0" applyFont="1" applyFill="1" applyBorder="1"/>
    <xf numFmtId="0" fontId="1" fillId="11" borderId="1" xfId="0" applyFont="1" applyFill="1" applyBorder="1" applyAlignment="1">
      <alignment horizontal="justify" vertical="center" wrapText="1"/>
    </xf>
    <xf numFmtId="0" fontId="1" fillId="7" borderId="1" xfId="0" applyFont="1" applyFill="1" applyBorder="1" applyAlignment="1">
      <alignment horizontal="left" wrapText="1"/>
    </xf>
    <xf numFmtId="2" fontId="1" fillId="11" borderId="1" xfId="0" applyNumberFormat="1" applyFont="1" applyFill="1" applyBorder="1" applyAlignment="1">
      <alignment horizontal="left" vertical="top"/>
    </xf>
    <xf numFmtId="0" fontId="1" fillId="7" borderId="0" xfId="0" applyFont="1" applyFill="1"/>
    <xf numFmtId="0" fontId="1" fillId="7" borderId="0" xfId="0" applyFont="1" applyFill="1" applyAlignment="1">
      <alignment horizontal="left" vertical="top"/>
    </xf>
    <xf numFmtId="0" fontId="1" fillId="7" borderId="1" xfId="0" applyFont="1" applyFill="1" applyBorder="1" applyAlignment="1">
      <alignment horizontal="left" vertical="center" wrapText="1"/>
    </xf>
    <xf numFmtId="0" fontId="9" fillId="5"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5" fillId="7" borderId="0" xfId="0" applyFont="1" applyFill="1" applyAlignment="1">
      <alignment horizontal="center" vertical="center"/>
    </xf>
    <xf numFmtId="2" fontId="1" fillId="11" borderId="1" xfId="0" applyNumberFormat="1" applyFont="1" applyFill="1" applyBorder="1" applyAlignment="1">
      <alignment horizontal="center" vertical="top"/>
    </xf>
    <xf numFmtId="0" fontId="12" fillId="7" borderId="0" xfId="0" applyFont="1" applyFill="1" applyAlignment="1">
      <alignment horizontal="left" vertical="top" wrapText="1"/>
    </xf>
    <xf numFmtId="0" fontId="5" fillId="11" borderId="7" xfId="0" applyFont="1" applyFill="1" applyBorder="1" applyAlignment="1">
      <alignment horizontal="center" vertical="center" wrapText="1"/>
    </xf>
    <xf numFmtId="0" fontId="1" fillId="11" borderId="1" xfId="0" applyFont="1" applyFill="1" applyBorder="1" applyAlignment="1">
      <alignment horizontal="left" vertical="top"/>
    </xf>
    <xf numFmtId="0" fontId="4" fillId="7" borderId="1" xfId="0" applyFont="1" applyFill="1" applyBorder="1" applyAlignment="1">
      <alignment horizontal="justify" vertical="center" wrapText="1"/>
    </xf>
    <xf numFmtId="2" fontId="1" fillId="0" borderId="1" xfId="0" applyNumberFormat="1" applyFont="1" applyBorder="1" applyAlignment="1">
      <alignment horizontal="center" vertical="top"/>
    </xf>
    <xf numFmtId="0" fontId="5" fillId="7" borderId="0" xfId="0" applyFont="1" applyFill="1" applyAlignment="1">
      <alignment horizontal="center" vertical="top" wrapText="1"/>
    </xf>
    <xf numFmtId="2" fontId="5" fillId="5" borderId="1" xfId="0" applyNumberFormat="1" applyFont="1" applyFill="1" applyBorder="1"/>
    <xf numFmtId="0" fontId="2" fillId="5" borderId="1" xfId="0" applyFont="1" applyFill="1" applyBorder="1" applyAlignment="1">
      <alignment horizontal="justify" vertical="center" wrapText="1"/>
    </xf>
    <xf numFmtId="0" fontId="6" fillId="7" borderId="2"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0" xfId="0" applyFont="1" applyFill="1" applyAlignment="1">
      <alignment horizontal="left" vertical="top" wrapText="1"/>
    </xf>
    <xf numFmtId="0" fontId="5" fillId="7" borderId="3" xfId="0" applyFont="1" applyFill="1" applyBorder="1" applyAlignment="1">
      <alignment horizontal="center" vertical="top"/>
    </xf>
    <xf numFmtId="0" fontId="13" fillId="0" borderId="0" xfId="0" applyFont="1"/>
    <xf numFmtId="0" fontId="14" fillId="0" borderId="0" xfId="0" applyFont="1" applyAlignment="1">
      <alignment horizontal="right" vertical="center"/>
    </xf>
    <xf numFmtId="0" fontId="15" fillId="0" borderId="0" xfId="0" applyFont="1" applyAlignment="1">
      <alignment horizontal="right" vertical="center"/>
    </xf>
    <xf numFmtId="0" fontId="6" fillId="0" borderId="9" xfId="0" applyFont="1" applyBorder="1" applyAlignment="1">
      <alignment horizontal="center"/>
    </xf>
    <xf numFmtId="0" fontId="6" fillId="0" borderId="0" xfId="0" applyFont="1" applyAlignment="1">
      <alignment horizontal="center"/>
    </xf>
    <xf numFmtId="0" fontId="8" fillId="7" borderId="0" xfId="0" applyFont="1" applyFill="1" applyAlignment="1">
      <alignment horizontal="center" vertical="center"/>
    </xf>
    <xf numFmtId="0" fontId="5" fillId="0" borderId="0" xfId="0" applyFont="1"/>
    <xf numFmtId="0" fontId="5" fillId="7" borderId="0" xfId="0" applyFont="1" applyFill="1" applyAlignment="1">
      <alignment horizontal="center"/>
    </xf>
    <xf numFmtId="0" fontId="6" fillId="7" borderId="0" xfId="0" applyFont="1" applyFill="1" applyAlignment="1">
      <alignment horizontal="left" vertical="top"/>
    </xf>
    <xf numFmtId="0" fontId="5" fillId="7" borderId="0" xfId="0" applyFont="1" applyFill="1" applyAlignment="1">
      <alignment horizontal="center" vertical="top"/>
    </xf>
    <xf numFmtId="2" fontId="1" fillId="7" borderId="0" xfId="0" applyNumberFormat="1" applyFont="1" applyFill="1" applyAlignment="1">
      <alignment horizontal="center" vertical="top"/>
    </xf>
    <xf numFmtId="2" fontId="1" fillId="7" borderId="3" xfId="0" applyNumberFormat="1" applyFont="1" applyFill="1" applyBorder="1" applyAlignment="1">
      <alignment horizontal="center" vertical="top"/>
    </xf>
    <xf numFmtId="2"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xf>
    <xf numFmtId="2" fontId="1" fillId="0" borderId="1" xfId="0" applyNumberFormat="1" applyFont="1" applyBorder="1" applyAlignment="1">
      <alignment vertical="center" wrapText="1"/>
    </xf>
    <xf numFmtId="0" fontId="1" fillId="7"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2" fontId="1" fillId="7" borderId="1"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0" fontId="6" fillId="7" borderId="5" xfId="0" applyFont="1" applyFill="1" applyBorder="1" applyAlignment="1">
      <alignment horizontal="left" vertical="top"/>
    </xf>
    <xf numFmtId="0" fontId="6" fillId="7" borderId="10" xfId="0" applyFont="1" applyFill="1" applyBorder="1" applyAlignment="1">
      <alignment horizontal="left" vertical="top"/>
    </xf>
    <xf numFmtId="0" fontId="6" fillId="7" borderId="8" xfId="0" applyFont="1" applyFill="1" applyBorder="1" applyAlignment="1">
      <alignment horizontal="left" vertical="top"/>
    </xf>
    <xf numFmtId="2" fontId="1" fillId="7" borderId="9" xfId="0" applyNumberFormat="1" applyFont="1" applyFill="1" applyBorder="1" applyAlignment="1">
      <alignment horizontal="center" vertical="top"/>
    </xf>
    <xf numFmtId="0" fontId="1" fillId="12" borderId="1" xfId="0" applyFont="1" applyFill="1" applyBorder="1" applyAlignment="1">
      <alignment horizontal="justify" vertical="center" wrapText="1"/>
    </xf>
    <xf numFmtId="2" fontId="1" fillId="0" borderId="2" xfId="0" applyNumberFormat="1" applyFont="1" applyBorder="1" applyAlignment="1">
      <alignment horizontal="center" vertical="top"/>
    </xf>
    <xf numFmtId="2" fontId="1" fillId="0" borderId="4" xfId="0" applyNumberFormat="1" applyFont="1" applyBorder="1" applyAlignment="1">
      <alignment horizontal="center" vertical="top"/>
    </xf>
    <xf numFmtId="0" fontId="5" fillId="5" borderId="3" xfId="0" applyFont="1" applyFill="1" applyBorder="1" applyAlignment="1">
      <alignment horizontal="right"/>
    </xf>
    <xf numFmtId="0" fontId="2" fillId="5" borderId="1" xfId="0" applyFont="1" applyFill="1" applyBorder="1" applyAlignment="1">
      <alignment horizontal="justify" vertical="center" wrapText="1"/>
    </xf>
    <xf numFmtId="0" fontId="3" fillId="5" borderId="2" xfId="0" applyFont="1" applyFill="1" applyBorder="1" applyAlignment="1">
      <alignment horizontal="center" vertical="top" wrapText="1"/>
    </xf>
    <xf numFmtId="0" fontId="3" fillId="5" borderId="4" xfId="0" applyFont="1" applyFill="1" applyBorder="1" applyAlignment="1">
      <alignment horizontal="center" vertical="top" wrapText="1"/>
    </xf>
    <xf numFmtId="0" fontId="1" fillId="13" borderId="1" xfId="0" applyFont="1" applyFill="1" applyBorder="1" applyAlignment="1">
      <alignment horizontal="center" vertical="center" wrapText="1"/>
    </xf>
    <xf numFmtId="0" fontId="17" fillId="5" borderId="1" xfId="0" applyFont="1" applyFill="1" applyBorder="1" applyAlignment="1">
      <alignment horizontal="left" vertical="top" wrapText="1"/>
    </xf>
    <xf numFmtId="2" fontId="5" fillId="0" borderId="1" xfId="0" applyNumberFormat="1" applyFont="1" applyBorder="1" applyAlignment="1">
      <alignment horizontal="center" vertical="top"/>
    </xf>
    <xf numFmtId="2" fontId="5" fillId="5" borderId="1" xfId="0" applyNumberFormat="1" applyFont="1" applyFill="1" applyBorder="1" applyAlignment="1">
      <alignment horizontal="center"/>
    </xf>
    <xf numFmtId="0" fontId="18" fillId="12" borderId="1" xfId="0" applyFont="1" applyFill="1" applyBorder="1" applyAlignment="1">
      <alignment horizontal="justify" vertical="center" wrapText="1"/>
    </xf>
    <xf numFmtId="0" fontId="1" fillId="15" borderId="1" xfId="0" applyFont="1" applyFill="1" applyBorder="1" applyAlignment="1">
      <alignment horizontal="justify" vertical="center" wrapText="1"/>
    </xf>
    <xf numFmtId="0" fontId="0" fillId="0" borderId="1" xfId="0" applyBorder="1"/>
    <xf numFmtId="0" fontId="15" fillId="16" borderId="0" xfId="0" applyFont="1" applyFill="1" applyAlignment="1">
      <alignment horizontal="right" vertical="center"/>
    </xf>
    <xf numFmtId="0" fontId="5" fillId="0" borderId="1" xfId="0" applyFont="1" applyFill="1" applyBorder="1" applyAlignment="1">
      <alignment horizontal="center" vertical="center" wrapText="1"/>
    </xf>
    <xf numFmtId="0" fontId="5" fillId="5" borderId="2" xfId="0" applyFont="1" applyFill="1" applyBorder="1" applyAlignment="1">
      <alignment horizontal="right"/>
    </xf>
    <xf numFmtId="0" fontId="5" fillId="5" borderId="3" xfId="0" applyFont="1" applyFill="1" applyBorder="1" applyAlignment="1">
      <alignment horizontal="right"/>
    </xf>
    <xf numFmtId="0" fontId="5" fillId="5" borderId="4" xfId="0" applyFont="1" applyFill="1" applyBorder="1" applyAlignment="1">
      <alignment horizontal="right"/>
    </xf>
    <xf numFmtId="0" fontId="2" fillId="5" borderId="1" xfId="0" applyFont="1" applyFill="1" applyBorder="1" applyAlignment="1">
      <alignment horizontal="justify" vertical="center" wrapText="1"/>
    </xf>
    <xf numFmtId="0" fontId="5" fillId="11" borderId="5" xfId="0" applyFont="1" applyFill="1" applyBorder="1" applyAlignment="1">
      <alignment horizontal="center" vertical="center"/>
    </xf>
    <xf numFmtId="0" fontId="5" fillId="11" borderId="6" xfId="0" applyFont="1" applyFill="1" applyBorder="1" applyAlignment="1">
      <alignment horizontal="center" vertical="center"/>
    </xf>
    <xf numFmtId="0" fontId="12" fillId="0" borderId="8" xfId="0" applyFont="1" applyBorder="1" applyAlignment="1">
      <alignment horizontal="center"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5" fillId="0" borderId="0" xfId="0" applyFont="1" applyAlignment="1">
      <alignment horizontal="center" vertical="center"/>
    </xf>
    <xf numFmtId="0" fontId="5" fillId="4"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7" borderId="1" xfId="0" applyFont="1" applyFill="1" applyBorder="1" applyAlignment="1">
      <alignment horizontal="left" vertical="top" wrapText="1"/>
    </xf>
    <xf numFmtId="0" fontId="6" fillId="7" borderId="1" xfId="0" applyFont="1" applyFill="1" applyBorder="1" applyAlignment="1">
      <alignment horizontal="left" vertical="top" wrapText="1"/>
    </xf>
    <xf numFmtId="0" fontId="11" fillId="4" borderId="1" xfId="0" applyFont="1" applyFill="1" applyBorder="1" applyAlignment="1">
      <alignment horizontal="center" vertical="top" wrapText="1"/>
    </xf>
    <xf numFmtId="0" fontId="5" fillId="11" borderId="3" xfId="0" applyFont="1" applyFill="1" applyBorder="1" applyAlignment="1">
      <alignment horizontal="center" vertical="top"/>
    </xf>
    <xf numFmtId="0" fontId="1" fillId="0" borderId="1" xfId="0" applyFont="1" applyBorder="1" applyAlignment="1">
      <alignment horizontal="left" vertical="top" wrapText="1"/>
    </xf>
    <xf numFmtId="0" fontId="6" fillId="7" borderId="3" xfId="0" applyFont="1" applyFill="1" applyBorder="1" applyAlignment="1">
      <alignment horizontal="left" vertical="top" wrapText="1"/>
    </xf>
    <xf numFmtId="0" fontId="6" fillId="7" borderId="4" xfId="0" applyFont="1" applyFill="1" applyBorder="1" applyAlignment="1">
      <alignment horizontal="left" vertical="top" wrapText="1"/>
    </xf>
    <xf numFmtId="0" fontId="5" fillId="0" borderId="0" xfId="0" applyFont="1" applyAlignment="1">
      <alignment horizontal="left"/>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4" borderId="4" xfId="0" applyFont="1" applyFill="1" applyBorder="1" applyAlignment="1">
      <alignment horizontal="center" vertical="top" wrapText="1"/>
    </xf>
    <xf numFmtId="2" fontId="1" fillId="0" borderId="2" xfId="0" applyNumberFormat="1" applyFont="1" applyBorder="1" applyAlignment="1">
      <alignment horizontal="center" vertical="top"/>
    </xf>
    <xf numFmtId="2" fontId="1" fillId="0" borderId="4" xfId="0" applyNumberFormat="1" applyFont="1" applyBorder="1" applyAlignment="1">
      <alignment horizontal="center" vertical="top"/>
    </xf>
    <xf numFmtId="2" fontId="1" fillId="14" borderId="2" xfId="0" applyNumberFormat="1" applyFont="1" applyFill="1" applyBorder="1" applyAlignment="1">
      <alignment horizontal="center" vertical="top"/>
    </xf>
    <xf numFmtId="2" fontId="1" fillId="14" borderId="4" xfId="0" applyNumberFormat="1" applyFont="1" applyFill="1" applyBorder="1" applyAlignment="1">
      <alignment horizontal="center" vertical="top"/>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top" wrapText="1"/>
    </xf>
    <xf numFmtId="0" fontId="9" fillId="5" borderId="4" xfId="0" applyFont="1" applyFill="1" applyBorder="1" applyAlignment="1">
      <alignment horizontal="center" vertical="top" wrapText="1"/>
    </xf>
    <xf numFmtId="0" fontId="3" fillId="5" borderId="2" xfId="0" applyFont="1" applyFill="1" applyBorder="1" applyAlignment="1">
      <alignment horizontal="center" vertical="top" wrapText="1"/>
    </xf>
    <xf numFmtId="0" fontId="3" fillId="5" borderId="4" xfId="0" applyFont="1" applyFill="1" applyBorder="1" applyAlignment="1">
      <alignment horizontal="center" vertical="top" wrapText="1"/>
    </xf>
    <xf numFmtId="0" fontId="12" fillId="0" borderId="0" xfId="0" applyFont="1" applyAlignment="1">
      <alignment horizontal="right"/>
    </xf>
    <xf numFmtId="0" fontId="5" fillId="9" borderId="1" xfId="0" applyFont="1" applyFill="1" applyBorder="1" applyAlignment="1">
      <alignment horizontal="center"/>
    </xf>
    <xf numFmtId="0" fontId="2" fillId="5" borderId="1" xfId="0" applyFont="1" applyFill="1" applyBorder="1" applyAlignment="1">
      <alignment horizontal="center" vertical="center" wrapText="1"/>
    </xf>
    <xf numFmtId="0" fontId="5" fillId="11" borderId="2" xfId="0" applyFont="1" applyFill="1" applyBorder="1" applyAlignment="1">
      <alignment horizontal="center" vertical="top"/>
    </xf>
    <xf numFmtId="0" fontId="5" fillId="8" borderId="3" xfId="0" applyFont="1" applyFill="1" applyBorder="1" applyAlignment="1">
      <alignment horizontal="center" vertical="center"/>
    </xf>
    <xf numFmtId="0" fontId="1" fillId="0" borderId="1" xfId="0" applyFont="1" applyBorder="1" applyAlignment="1">
      <alignment horizontal="justify" vertical="center"/>
    </xf>
    <xf numFmtId="0" fontId="7" fillId="10" borderId="1" xfId="0" applyFont="1" applyFill="1" applyBorder="1" applyAlignment="1">
      <alignment horizontal="center" wrapText="1"/>
    </xf>
    <xf numFmtId="0" fontId="5" fillId="11" borderId="1" xfId="0" applyFont="1" applyFill="1" applyBorder="1" applyAlignment="1">
      <alignment horizontal="center" vertical="top"/>
    </xf>
    <xf numFmtId="0" fontId="6" fillId="7" borderId="2" xfId="0" applyFont="1" applyFill="1" applyBorder="1" applyAlignment="1">
      <alignment horizontal="left" vertical="top" wrapText="1"/>
    </xf>
    <xf numFmtId="0" fontId="16" fillId="7" borderId="0" xfId="0" applyFont="1" applyFill="1" applyAlignment="1">
      <alignment horizontal="center" vertical="top" wrapText="1"/>
    </xf>
    <xf numFmtId="0" fontId="16" fillId="7" borderId="10" xfId="0" applyFont="1" applyFill="1" applyBorder="1" applyAlignment="1">
      <alignment horizontal="center" vertical="top" wrapText="1"/>
    </xf>
    <xf numFmtId="0" fontId="10" fillId="7" borderId="2" xfId="0" applyFont="1" applyFill="1" applyBorder="1" applyAlignment="1">
      <alignment horizontal="left" vertical="top" wrapText="1"/>
    </xf>
    <xf numFmtId="0" fontId="10" fillId="7" borderId="3" xfId="0" applyFont="1" applyFill="1" applyBorder="1" applyAlignment="1">
      <alignment horizontal="left" vertical="top" wrapText="1"/>
    </xf>
    <xf numFmtId="0" fontId="10" fillId="7" borderId="4"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8" fillId="10" borderId="1" xfId="0" applyFont="1" applyFill="1" applyBorder="1" applyAlignment="1">
      <alignment horizontal="center" vertical="center"/>
    </xf>
    <xf numFmtId="0" fontId="15" fillId="7" borderId="0" xfId="0" applyFont="1" applyFill="1" applyAlignment="1">
      <alignment horizontal="right" vertical="center"/>
    </xf>
  </cellXfs>
  <cellStyles count="1">
    <cellStyle name="Normal" xfId="0" builtinId="0"/>
  </cellStyles>
  <dxfs count="0"/>
  <tableStyles count="0" defaultTableStyle="TableStyleMedium2" defaultPivotStyle="PivotStyleLight16"/>
  <colors>
    <mruColors>
      <color rgb="FFF9E8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0DCF6D7-A4F0-4FBD-847B-871B103136CA}">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74276-823A-4369-B0FB-9E26BE148B56}">
  <dimension ref="A1:S46"/>
  <sheetViews>
    <sheetView showGridLines="0" tabSelected="1" topLeftCell="B1" zoomScale="80" zoomScaleNormal="80" workbookViewId="0">
      <selection activeCell="O4" sqref="O4"/>
    </sheetView>
  </sheetViews>
  <sheetFormatPr defaultRowHeight="15.75" x14ac:dyDescent="0.25"/>
  <cols>
    <col min="1" max="1" width="5.85546875" style="6" customWidth="1"/>
    <col min="2" max="2" width="46.42578125" style="6" customWidth="1"/>
    <col min="3" max="3" width="24.85546875" style="6" customWidth="1"/>
    <col min="4" max="4" width="34.85546875" style="6" customWidth="1"/>
    <col min="5" max="5" width="21" style="6" customWidth="1"/>
    <col min="6" max="6" width="14.140625" style="4" customWidth="1"/>
    <col min="7" max="7" width="16.42578125" style="4" customWidth="1"/>
    <col min="8" max="8" width="43.42578125" style="6" customWidth="1"/>
    <col min="9" max="9" width="15.28515625" style="6" customWidth="1"/>
    <col min="10" max="10" width="12.28515625" style="6" customWidth="1"/>
    <col min="11" max="13" width="17.5703125" style="4" customWidth="1"/>
    <col min="14" max="14" width="24.85546875" style="4" customWidth="1"/>
    <col min="15" max="15" width="22.85546875" style="4" customWidth="1"/>
    <col min="16" max="16384" width="9.140625" style="4"/>
  </cols>
  <sheetData>
    <row r="1" spans="1:15" x14ac:dyDescent="0.25">
      <c r="O1" s="48" t="s">
        <v>152</v>
      </c>
    </row>
    <row r="2" spans="1:15" x14ac:dyDescent="0.25">
      <c r="O2" s="49" t="s">
        <v>145</v>
      </c>
    </row>
    <row r="3" spans="1:15" x14ac:dyDescent="0.25">
      <c r="O3" s="49" t="s">
        <v>146</v>
      </c>
    </row>
    <row r="4" spans="1:15" x14ac:dyDescent="0.25">
      <c r="O4" s="144" t="s">
        <v>194</v>
      </c>
    </row>
    <row r="6" spans="1:15" x14ac:dyDescent="0.25">
      <c r="A6" s="98" t="s">
        <v>132</v>
      </c>
      <c r="B6" s="98"/>
      <c r="C6" s="98"/>
      <c r="D6" s="98"/>
      <c r="E6" s="98"/>
      <c r="F6" s="98"/>
      <c r="G6" s="98"/>
      <c r="H6" s="98"/>
      <c r="I6" s="98"/>
      <c r="J6" s="98"/>
      <c r="K6" s="98"/>
      <c r="L6" s="98"/>
      <c r="M6" s="98"/>
      <c r="N6" s="98"/>
      <c r="O6" s="98"/>
    </row>
    <row r="7" spans="1:15" x14ac:dyDescent="0.25">
      <c r="A7" s="98"/>
      <c r="B7" s="98"/>
      <c r="C7" s="98"/>
      <c r="D7" s="98"/>
      <c r="E7" s="98"/>
      <c r="F7" s="98"/>
      <c r="G7" s="98"/>
      <c r="H7" s="98"/>
      <c r="I7" s="98"/>
      <c r="J7" s="98"/>
      <c r="K7" s="98"/>
      <c r="L7" s="98"/>
      <c r="M7" s="98"/>
      <c r="N7" s="98"/>
      <c r="O7" s="98"/>
    </row>
    <row r="8" spans="1:15" x14ac:dyDescent="0.25">
      <c r="A8" s="99" t="s">
        <v>26</v>
      </c>
      <c r="B8" s="99"/>
      <c r="C8" s="99"/>
      <c r="D8" s="99"/>
      <c r="E8" s="99"/>
      <c r="F8" s="99"/>
      <c r="G8" s="99"/>
      <c r="H8" s="99"/>
      <c r="I8" s="99"/>
      <c r="J8" s="99"/>
      <c r="K8" s="99"/>
      <c r="L8" s="99"/>
      <c r="M8" s="99"/>
      <c r="N8" s="99"/>
      <c r="O8" s="99"/>
    </row>
    <row r="9" spans="1:15" s="28" customFormat="1" ht="26.25" customHeight="1" x14ac:dyDescent="0.25">
      <c r="A9" s="33"/>
      <c r="B9" s="33"/>
      <c r="C9" s="33"/>
      <c r="D9" s="33"/>
      <c r="E9" s="33"/>
      <c r="F9" s="33"/>
      <c r="G9" s="33"/>
      <c r="H9" s="33"/>
      <c r="I9" s="33"/>
      <c r="J9" s="33"/>
      <c r="K9" s="33"/>
      <c r="L9" s="33"/>
      <c r="M9" s="33"/>
      <c r="N9" s="33"/>
      <c r="O9" s="33"/>
    </row>
    <row r="10" spans="1:15" s="47" customFormat="1" x14ac:dyDescent="0.25">
      <c r="A10" s="110" t="s">
        <v>147</v>
      </c>
      <c r="B10" s="110"/>
      <c r="C10" s="110"/>
      <c r="D10" s="4" t="s">
        <v>150</v>
      </c>
      <c r="E10" s="53"/>
      <c r="F10" s="53"/>
    </row>
    <row r="11" spans="1:15" s="47" customFormat="1" x14ac:dyDescent="0.25">
      <c r="B11" s="50" t="s">
        <v>148</v>
      </c>
      <c r="C11" s="50" t="s">
        <v>149</v>
      </c>
      <c r="D11" s="51"/>
      <c r="E11" s="51"/>
    </row>
    <row r="12" spans="1:15" s="28" customFormat="1" ht="30.75" customHeight="1" x14ac:dyDescent="0.25">
      <c r="A12" s="33"/>
      <c r="B12" s="33"/>
      <c r="C12" s="33"/>
      <c r="D12" s="33"/>
      <c r="E12" s="33"/>
      <c r="F12" s="33"/>
      <c r="G12" s="33"/>
      <c r="H12" s="33"/>
      <c r="I12" s="33"/>
      <c r="J12" s="33"/>
      <c r="K12" s="33"/>
      <c r="L12" s="33"/>
      <c r="M12" s="33"/>
      <c r="N12" s="33"/>
      <c r="O12" s="33"/>
    </row>
    <row r="13" spans="1:15" s="28" customFormat="1" ht="25.5" customHeight="1" x14ac:dyDescent="0.25">
      <c r="A13" s="107" t="s">
        <v>158</v>
      </c>
      <c r="B13" s="107"/>
      <c r="C13" s="107"/>
      <c r="D13" s="107"/>
      <c r="E13" s="107"/>
      <c r="F13" s="107"/>
      <c r="G13" s="107"/>
      <c r="H13" s="107"/>
      <c r="I13" s="107"/>
      <c r="J13" s="107"/>
      <c r="K13" s="107"/>
      <c r="L13" s="107"/>
      <c r="M13" s="107"/>
      <c r="N13" s="33"/>
      <c r="O13" s="33"/>
    </row>
    <row r="14" spans="1:15" s="28" customFormat="1" ht="25.5" customHeight="1" x14ac:dyDescent="0.25">
      <c r="A14" s="107" t="s">
        <v>159</v>
      </c>
      <c r="B14" s="107"/>
      <c r="C14" s="107"/>
      <c r="D14" s="107"/>
      <c r="E14" s="107"/>
      <c r="F14" s="107"/>
      <c r="G14" s="107"/>
      <c r="H14" s="107"/>
      <c r="I14" s="107"/>
      <c r="J14" s="107"/>
      <c r="K14" s="107"/>
      <c r="L14" s="107"/>
      <c r="M14" s="107"/>
      <c r="N14" s="33"/>
      <c r="O14" s="33"/>
    </row>
    <row r="15" spans="1:15" s="28" customFormat="1" ht="33.75" customHeight="1" x14ac:dyDescent="0.25">
      <c r="A15" s="107" t="s">
        <v>160</v>
      </c>
      <c r="B15" s="107"/>
      <c r="C15" s="107"/>
      <c r="D15" s="107"/>
      <c r="E15" s="107"/>
      <c r="F15" s="107"/>
      <c r="G15" s="107"/>
      <c r="H15" s="107"/>
      <c r="I15" s="107"/>
      <c r="J15" s="107"/>
      <c r="K15" s="107"/>
      <c r="L15" s="107"/>
      <c r="M15" s="107"/>
      <c r="N15" s="33"/>
      <c r="O15" s="33"/>
    </row>
    <row r="16" spans="1:15" s="28" customFormat="1" ht="21" customHeight="1" x14ac:dyDescent="0.25">
      <c r="A16" s="107" t="s">
        <v>164</v>
      </c>
      <c r="B16" s="107"/>
      <c r="C16" s="107"/>
      <c r="D16" s="107"/>
      <c r="E16" s="107"/>
      <c r="F16" s="107"/>
      <c r="G16" s="107"/>
      <c r="H16" s="107"/>
      <c r="I16" s="107"/>
      <c r="J16" s="107"/>
      <c r="K16" s="107"/>
      <c r="L16" s="107"/>
      <c r="M16" s="107"/>
    </row>
    <row r="17" spans="1:19" s="28" customFormat="1" ht="33.75" customHeight="1" x14ac:dyDescent="0.25">
      <c r="A17" s="111" t="s">
        <v>128</v>
      </c>
      <c r="B17" s="112"/>
      <c r="C17" s="112"/>
      <c r="D17" s="112"/>
      <c r="E17" s="112"/>
      <c r="F17" s="112"/>
      <c r="G17" s="112"/>
      <c r="H17" s="112"/>
      <c r="I17" s="112"/>
      <c r="J17" s="112"/>
      <c r="K17" s="112"/>
      <c r="L17" s="112"/>
      <c r="M17" s="113"/>
      <c r="N17" s="33"/>
      <c r="O17" s="33"/>
    </row>
    <row r="18" spans="1:19" s="28" customFormat="1" ht="40.5" customHeight="1" x14ac:dyDescent="0.25">
      <c r="A18" s="104" t="s">
        <v>154</v>
      </c>
      <c r="B18" s="108"/>
      <c r="C18" s="108"/>
      <c r="D18" s="108"/>
      <c r="E18" s="108"/>
      <c r="F18" s="108"/>
      <c r="G18" s="108"/>
      <c r="H18" s="108"/>
      <c r="I18" s="108"/>
      <c r="J18" s="108"/>
      <c r="K18" s="108"/>
      <c r="L18" s="108"/>
      <c r="M18" s="109"/>
      <c r="N18" s="33"/>
      <c r="O18" s="33"/>
    </row>
    <row r="19" spans="1:19" s="28" customFormat="1" ht="52.5" customHeight="1" x14ac:dyDescent="0.25">
      <c r="A19" s="103" t="s">
        <v>137</v>
      </c>
      <c r="B19" s="103"/>
      <c r="C19" s="103"/>
      <c r="D19" s="103"/>
      <c r="E19" s="103"/>
      <c r="F19" s="103"/>
      <c r="G19" s="103"/>
      <c r="H19" s="103"/>
      <c r="I19" s="103"/>
      <c r="J19" s="103"/>
      <c r="K19" s="103"/>
      <c r="L19" s="103"/>
      <c r="M19" s="103"/>
      <c r="N19" s="33"/>
      <c r="O19" s="33"/>
    </row>
    <row r="20" spans="1:19" s="28" customFormat="1" ht="25.5" customHeight="1" x14ac:dyDescent="0.25">
      <c r="A20" s="103" t="s">
        <v>138</v>
      </c>
      <c r="B20" s="103"/>
      <c r="C20" s="103"/>
      <c r="D20" s="103"/>
      <c r="E20" s="103"/>
      <c r="F20" s="103"/>
      <c r="G20" s="103"/>
      <c r="H20" s="103"/>
      <c r="I20" s="103"/>
      <c r="J20" s="103"/>
      <c r="K20" s="103"/>
      <c r="L20" s="103"/>
      <c r="M20" s="103"/>
      <c r="N20" s="33"/>
      <c r="O20" s="33"/>
    </row>
    <row r="21" spans="1:19" s="28" customFormat="1" ht="25.5" customHeight="1" x14ac:dyDescent="0.25">
      <c r="A21" s="104" t="s">
        <v>139</v>
      </c>
      <c r="B21" s="104"/>
      <c r="C21" s="104"/>
      <c r="D21" s="104"/>
      <c r="E21" s="104"/>
      <c r="F21" s="104"/>
      <c r="G21" s="104"/>
      <c r="H21" s="104"/>
      <c r="I21" s="104"/>
      <c r="J21" s="104"/>
      <c r="K21" s="104"/>
      <c r="L21" s="104"/>
      <c r="M21" s="104"/>
      <c r="N21" s="33"/>
      <c r="O21" s="33"/>
    </row>
    <row r="22" spans="1:19" s="28" customFormat="1" x14ac:dyDescent="0.25">
      <c r="A22" s="70"/>
      <c r="B22" s="55"/>
      <c r="C22" s="55"/>
      <c r="D22" s="55"/>
      <c r="E22" s="55"/>
      <c r="F22" s="55"/>
      <c r="G22" s="55"/>
      <c r="H22" s="55"/>
      <c r="I22" s="55"/>
      <c r="J22" s="55"/>
      <c r="K22" s="55"/>
      <c r="L22" s="55"/>
      <c r="M22" s="55"/>
      <c r="N22" s="33"/>
      <c r="O22" s="33"/>
    </row>
    <row r="23" spans="1:19" s="28" customFormat="1" x14ac:dyDescent="0.25">
      <c r="A23" s="105" t="s">
        <v>134</v>
      </c>
      <c r="B23" s="105"/>
      <c r="C23" s="105"/>
      <c r="D23" s="105"/>
      <c r="E23" s="105"/>
      <c r="F23" s="35"/>
      <c r="G23" s="35"/>
      <c r="H23" s="35"/>
      <c r="I23" s="35"/>
      <c r="J23" s="35"/>
      <c r="K23" s="35"/>
      <c r="L23" s="35"/>
      <c r="M23" s="35"/>
      <c r="N23" s="33"/>
      <c r="O23" s="33"/>
    </row>
    <row r="24" spans="1:19" s="28" customFormat="1" ht="31.5" x14ac:dyDescent="0.25">
      <c r="A24" s="92" t="s">
        <v>28</v>
      </c>
      <c r="B24" s="93"/>
      <c r="C24" s="36" t="s">
        <v>29</v>
      </c>
      <c r="D24" s="36" t="s">
        <v>34</v>
      </c>
      <c r="E24" s="36" t="s">
        <v>35</v>
      </c>
      <c r="F24" s="5"/>
      <c r="G24" s="5"/>
      <c r="H24" s="5"/>
      <c r="I24" s="5"/>
      <c r="J24" s="5"/>
      <c r="K24" s="4"/>
      <c r="L24" s="4"/>
      <c r="M24" s="4"/>
      <c r="N24" s="33"/>
      <c r="O24" s="33"/>
    </row>
    <row r="25" spans="1:19" s="28" customFormat="1" ht="47.25" x14ac:dyDescent="0.25">
      <c r="A25" s="37">
        <v>1</v>
      </c>
      <c r="B25" s="38" t="s">
        <v>136</v>
      </c>
      <c r="C25" s="59">
        <v>0</v>
      </c>
      <c r="D25" s="87">
        <v>120</v>
      </c>
      <c r="E25" s="60">
        <f>(C25*D25)</f>
        <v>0</v>
      </c>
      <c r="F25" s="94"/>
      <c r="G25" s="4"/>
      <c r="H25" s="40"/>
      <c r="I25" s="6"/>
      <c r="J25" s="6"/>
      <c r="K25" s="4"/>
      <c r="L25" s="4"/>
      <c r="M25" s="4"/>
      <c r="N25" s="33"/>
      <c r="O25" s="33"/>
    </row>
    <row r="26" spans="1:19" s="28" customFormat="1" ht="25.5" customHeight="1" x14ac:dyDescent="0.25">
      <c r="A26" s="37">
        <v>2</v>
      </c>
      <c r="B26" s="95" t="s">
        <v>135</v>
      </c>
      <c r="C26" s="96"/>
      <c r="D26" s="97"/>
      <c r="E26" s="39">
        <f>SUM(O41)</f>
        <v>0</v>
      </c>
      <c r="F26" s="94"/>
      <c r="G26" s="4"/>
      <c r="H26" s="6"/>
      <c r="I26" s="6"/>
      <c r="J26" s="6"/>
      <c r="K26" s="4"/>
      <c r="L26" s="4"/>
      <c r="M26" s="4"/>
      <c r="N26" s="33"/>
      <c r="O26" s="33"/>
    </row>
    <row r="27" spans="1:19" s="47" customFormat="1" ht="22.5" customHeight="1" x14ac:dyDescent="0.25">
      <c r="A27" s="106" t="s">
        <v>141</v>
      </c>
      <c r="B27" s="106"/>
      <c r="C27" s="106"/>
      <c r="D27" s="106"/>
      <c r="E27" s="34">
        <f>SUM(E25:E26)</f>
        <v>0</v>
      </c>
      <c r="F27" s="4"/>
      <c r="G27" s="4"/>
      <c r="H27" s="6"/>
      <c r="I27" s="6"/>
      <c r="J27" s="6"/>
      <c r="K27" s="4"/>
      <c r="L27" s="4"/>
      <c r="M27" s="4"/>
      <c r="N27" s="4"/>
      <c r="O27" s="4"/>
      <c r="P27" s="4"/>
      <c r="Q27" s="4"/>
      <c r="R27" s="4"/>
      <c r="S27" s="4"/>
    </row>
    <row r="28" spans="1:19" s="47" customFormat="1" x14ac:dyDescent="0.25">
      <c r="A28" s="46"/>
      <c r="B28" s="46"/>
      <c r="C28" s="46"/>
      <c r="D28" s="46"/>
      <c r="E28" s="58"/>
      <c r="F28" s="4"/>
      <c r="G28" s="4"/>
      <c r="H28" s="6"/>
      <c r="I28" s="6"/>
      <c r="J28" s="6"/>
      <c r="K28" s="4"/>
      <c r="L28" s="4"/>
      <c r="M28" s="4"/>
      <c r="N28" s="4"/>
      <c r="O28" s="4"/>
      <c r="P28" s="4"/>
      <c r="Q28" s="4"/>
      <c r="R28" s="4"/>
      <c r="S28" s="4"/>
    </row>
    <row r="29" spans="1:19" ht="15.75" customHeight="1" x14ac:dyDescent="0.25">
      <c r="A29" s="100" t="s">
        <v>161</v>
      </c>
      <c r="B29" s="101"/>
      <c r="C29" s="101"/>
      <c r="D29" s="101"/>
      <c r="E29" s="101"/>
      <c r="F29" s="101"/>
      <c r="G29" s="101"/>
      <c r="H29" s="101"/>
      <c r="I29" s="101"/>
      <c r="J29" s="101"/>
      <c r="K29" s="101"/>
      <c r="L29" s="101"/>
      <c r="M29" s="101"/>
      <c r="N29" s="101"/>
      <c r="O29" s="102"/>
    </row>
    <row r="30" spans="1:19" ht="78.75" customHeight="1" x14ac:dyDescent="0.25">
      <c r="A30" s="2" t="s">
        <v>0</v>
      </c>
      <c r="B30" s="8" t="s">
        <v>1</v>
      </c>
      <c r="C30" s="8" t="s">
        <v>2</v>
      </c>
      <c r="D30" s="8" t="s">
        <v>3</v>
      </c>
      <c r="E30" s="8" t="s">
        <v>4</v>
      </c>
      <c r="F30" s="42" t="s">
        <v>156</v>
      </c>
      <c r="G30" s="42" t="s">
        <v>155</v>
      </c>
      <c r="H30" s="91" t="s">
        <v>5</v>
      </c>
      <c r="I30" s="91"/>
      <c r="J30" s="91"/>
      <c r="K30" s="18" t="s">
        <v>124</v>
      </c>
      <c r="L30" s="18" t="s">
        <v>30</v>
      </c>
      <c r="M30" s="18" t="s">
        <v>31</v>
      </c>
      <c r="N30" s="18" t="s">
        <v>32</v>
      </c>
      <c r="O30" s="18" t="s">
        <v>33</v>
      </c>
    </row>
    <row r="31" spans="1:19" ht="63" customHeight="1" x14ac:dyDescent="0.25">
      <c r="A31" s="1">
        <v>1</v>
      </c>
      <c r="B31" s="1" t="s">
        <v>6</v>
      </c>
      <c r="C31" s="1" t="s">
        <v>7</v>
      </c>
      <c r="D31" s="1" t="s">
        <v>8</v>
      </c>
      <c r="E31" s="1" t="s">
        <v>9</v>
      </c>
      <c r="F31" s="16" t="s">
        <v>125</v>
      </c>
      <c r="G31" s="22" t="s">
        <v>27</v>
      </c>
      <c r="H31" s="1" t="s">
        <v>10</v>
      </c>
      <c r="I31" s="1" t="s">
        <v>11</v>
      </c>
      <c r="J31" s="1" t="s">
        <v>12</v>
      </c>
      <c r="K31" s="60"/>
      <c r="L31" s="60"/>
      <c r="M31" s="60"/>
      <c r="N31" s="60"/>
      <c r="O31" s="67"/>
    </row>
    <row r="32" spans="1:19" ht="63" customHeight="1" x14ac:dyDescent="0.25">
      <c r="A32" s="1">
        <v>2</v>
      </c>
      <c r="B32" s="1" t="s">
        <v>6</v>
      </c>
      <c r="C32" s="1" t="s">
        <v>13</v>
      </c>
      <c r="D32" s="1" t="s">
        <v>8</v>
      </c>
      <c r="E32" s="1" t="s">
        <v>14</v>
      </c>
      <c r="F32" s="16" t="s">
        <v>125</v>
      </c>
      <c r="G32" s="22" t="s">
        <v>27</v>
      </c>
      <c r="H32" s="1" t="s">
        <v>10</v>
      </c>
      <c r="I32" s="1" t="s">
        <v>11</v>
      </c>
      <c r="J32" s="1" t="s">
        <v>12</v>
      </c>
      <c r="K32" s="60"/>
      <c r="L32" s="60"/>
      <c r="M32" s="60"/>
      <c r="N32" s="60"/>
      <c r="O32" s="67"/>
    </row>
    <row r="33" spans="1:15" ht="63" customHeight="1" x14ac:dyDescent="0.25">
      <c r="A33" s="1">
        <v>3</v>
      </c>
      <c r="B33" s="1" t="s">
        <v>6</v>
      </c>
      <c r="C33" s="1" t="s">
        <v>15</v>
      </c>
      <c r="D33" s="1" t="s">
        <v>8</v>
      </c>
      <c r="E33" s="1" t="s">
        <v>14</v>
      </c>
      <c r="F33" s="16" t="s">
        <v>125</v>
      </c>
      <c r="G33" s="22" t="s">
        <v>27</v>
      </c>
      <c r="H33" s="1" t="s">
        <v>10</v>
      </c>
      <c r="I33" s="1" t="s">
        <v>11</v>
      </c>
      <c r="J33" s="1" t="s">
        <v>12</v>
      </c>
      <c r="K33" s="60"/>
      <c r="L33" s="60"/>
      <c r="M33" s="60"/>
      <c r="N33" s="60"/>
      <c r="O33" s="67"/>
    </row>
    <row r="34" spans="1:15" ht="63" customHeight="1" x14ac:dyDescent="0.25">
      <c r="A34" s="1">
        <v>4</v>
      </c>
      <c r="B34" s="1" t="s">
        <v>6</v>
      </c>
      <c r="C34" s="1" t="s">
        <v>16</v>
      </c>
      <c r="D34" s="1" t="s">
        <v>8</v>
      </c>
      <c r="E34" s="1" t="s">
        <v>14</v>
      </c>
      <c r="F34" s="16" t="s">
        <v>125</v>
      </c>
      <c r="G34" s="22" t="s">
        <v>27</v>
      </c>
      <c r="H34" s="1" t="s">
        <v>10</v>
      </c>
      <c r="I34" s="1" t="s">
        <v>11</v>
      </c>
      <c r="J34" s="1" t="s">
        <v>12</v>
      </c>
      <c r="K34" s="60"/>
      <c r="L34" s="60"/>
      <c r="M34" s="60"/>
      <c r="N34" s="60"/>
      <c r="O34" s="67"/>
    </row>
    <row r="35" spans="1:15" ht="63" customHeight="1" x14ac:dyDescent="0.25">
      <c r="A35" s="1">
        <v>5</v>
      </c>
      <c r="B35" s="1" t="s">
        <v>6</v>
      </c>
      <c r="C35" s="1" t="s">
        <v>17</v>
      </c>
      <c r="D35" s="1" t="s">
        <v>8</v>
      </c>
      <c r="E35" s="1" t="s">
        <v>9</v>
      </c>
      <c r="F35" s="16" t="s">
        <v>125</v>
      </c>
      <c r="G35" s="22" t="s">
        <v>27</v>
      </c>
      <c r="H35" s="1" t="s">
        <v>10</v>
      </c>
      <c r="I35" s="1" t="s">
        <v>11</v>
      </c>
      <c r="J35" s="1" t="s">
        <v>12</v>
      </c>
      <c r="K35" s="60"/>
      <c r="L35" s="60"/>
      <c r="M35" s="60"/>
      <c r="N35" s="60"/>
      <c r="O35" s="67"/>
    </row>
    <row r="36" spans="1:15" ht="63" customHeight="1" x14ac:dyDescent="0.25">
      <c r="A36" s="1">
        <v>6</v>
      </c>
      <c r="B36" s="1" t="s">
        <v>6</v>
      </c>
      <c r="C36" s="1" t="s">
        <v>18</v>
      </c>
      <c r="D36" s="1" t="s">
        <v>8</v>
      </c>
      <c r="E36" s="1" t="s">
        <v>9</v>
      </c>
      <c r="F36" s="16" t="s">
        <v>125</v>
      </c>
      <c r="G36" s="22" t="s">
        <v>27</v>
      </c>
      <c r="H36" s="1" t="s">
        <v>10</v>
      </c>
      <c r="I36" s="1" t="s">
        <v>11</v>
      </c>
      <c r="J36" s="1" t="s">
        <v>12</v>
      </c>
      <c r="K36" s="60"/>
      <c r="L36" s="60"/>
      <c r="M36" s="60"/>
      <c r="N36" s="60"/>
      <c r="O36" s="67"/>
    </row>
    <row r="37" spans="1:15" ht="63" customHeight="1" x14ac:dyDescent="0.25">
      <c r="A37" s="1">
        <v>7</v>
      </c>
      <c r="B37" s="1" t="s">
        <v>6</v>
      </c>
      <c r="C37" s="1" t="s">
        <v>19</v>
      </c>
      <c r="D37" s="1" t="s">
        <v>8</v>
      </c>
      <c r="E37" s="1" t="s">
        <v>14</v>
      </c>
      <c r="F37" s="16" t="s">
        <v>125</v>
      </c>
      <c r="G37" s="22" t="s">
        <v>27</v>
      </c>
      <c r="H37" s="1" t="s">
        <v>10</v>
      </c>
      <c r="I37" s="1" t="s">
        <v>11</v>
      </c>
      <c r="J37" s="1" t="s">
        <v>12</v>
      </c>
      <c r="K37" s="60"/>
      <c r="L37" s="60"/>
      <c r="M37" s="60"/>
      <c r="N37" s="60"/>
      <c r="O37" s="67"/>
    </row>
    <row r="38" spans="1:15" ht="63" customHeight="1" x14ac:dyDescent="0.25">
      <c r="A38" s="1">
        <v>8</v>
      </c>
      <c r="B38" s="1" t="s">
        <v>6</v>
      </c>
      <c r="C38" s="1" t="s">
        <v>20</v>
      </c>
      <c r="D38" s="1" t="s">
        <v>8</v>
      </c>
      <c r="E38" s="1" t="s">
        <v>21</v>
      </c>
      <c r="F38" s="16" t="s">
        <v>125</v>
      </c>
      <c r="G38" s="22" t="s">
        <v>27</v>
      </c>
      <c r="H38" s="1" t="s">
        <v>10</v>
      </c>
      <c r="I38" s="1" t="s">
        <v>11</v>
      </c>
      <c r="J38" s="1" t="s">
        <v>12</v>
      </c>
      <c r="K38" s="60"/>
      <c r="L38" s="60"/>
      <c r="M38" s="60"/>
      <c r="N38" s="60"/>
      <c r="O38" s="67"/>
    </row>
    <row r="39" spans="1:15" ht="63" customHeight="1" x14ac:dyDescent="0.25">
      <c r="A39" s="1">
        <v>9</v>
      </c>
      <c r="B39" s="1" t="s">
        <v>6</v>
      </c>
      <c r="C39" s="1" t="s">
        <v>22</v>
      </c>
      <c r="D39" s="1" t="s">
        <v>8</v>
      </c>
      <c r="E39" s="1" t="s">
        <v>23</v>
      </c>
      <c r="F39" s="16" t="s">
        <v>125</v>
      </c>
      <c r="G39" s="22" t="s">
        <v>27</v>
      </c>
      <c r="H39" s="1" t="s">
        <v>10</v>
      </c>
      <c r="I39" s="1" t="s">
        <v>11</v>
      </c>
      <c r="J39" s="1" t="s">
        <v>12</v>
      </c>
      <c r="K39" s="60"/>
      <c r="L39" s="60"/>
      <c r="M39" s="60"/>
      <c r="N39" s="60"/>
      <c r="O39" s="67"/>
    </row>
    <row r="40" spans="1:15" ht="63" customHeight="1" x14ac:dyDescent="0.25">
      <c r="A40" s="1">
        <v>10</v>
      </c>
      <c r="B40" s="1" t="s">
        <v>6</v>
      </c>
      <c r="C40" s="1" t="s">
        <v>24</v>
      </c>
      <c r="D40" s="1" t="s">
        <v>8</v>
      </c>
      <c r="E40" s="1" t="s">
        <v>25</v>
      </c>
      <c r="F40" s="16" t="s">
        <v>125</v>
      </c>
      <c r="G40" s="22" t="s">
        <v>27</v>
      </c>
      <c r="H40" s="1" t="s">
        <v>10</v>
      </c>
      <c r="I40" s="1" t="s">
        <v>11</v>
      </c>
      <c r="J40" s="1" t="s">
        <v>12</v>
      </c>
      <c r="K40" s="60"/>
      <c r="L40" s="60"/>
      <c r="M40" s="60"/>
      <c r="N40" s="60"/>
      <c r="O40" s="67"/>
    </row>
    <row r="41" spans="1:15" ht="23.25" customHeight="1" x14ac:dyDescent="0.25">
      <c r="A41" s="10"/>
      <c r="B41" s="12"/>
      <c r="C41" s="12"/>
      <c r="D41" s="12"/>
      <c r="E41" s="12"/>
      <c r="F41" s="13"/>
      <c r="G41" s="13"/>
      <c r="H41" s="12"/>
      <c r="I41" s="12"/>
      <c r="J41" s="12"/>
      <c r="K41" s="88" t="s">
        <v>126</v>
      </c>
      <c r="L41" s="89"/>
      <c r="M41" s="89"/>
      <c r="N41" s="90"/>
      <c r="O41" s="14">
        <f>SUM(O31:O40)</f>
        <v>0</v>
      </c>
    </row>
    <row r="42" spans="1:15" x14ac:dyDescent="0.25">
      <c r="A42" s="3"/>
    </row>
    <row r="43" spans="1:15" x14ac:dyDescent="0.25">
      <c r="A43" s="3"/>
    </row>
    <row r="44" spans="1:15" x14ac:dyDescent="0.25">
      <c r="A44" s="3"/>
    </row>
    <row r="45" spans="1:15" x14ac:dyDescent="0.25">
      <c r="A45" s="47" t="s">
        <v>144</v>
      </c>
    </row>
    <row r="46" spans="1:15" x14ac:dyDescent="0.25">
      <c r="A46" s="3"/>
    </row>
  </sheetData>
  <autoFilter ref="A30:J30" xr:uid="{B1A74276-823A-4369-B0FB-9E26BE148B56}">
    <filterColumn colId="7" showButton="0"/>
    <filterColumn colId="8" showButton="0"/>
  </autoFilter>
  <mergeCells count="20">
    <mergeCell ref="A6:O7"/>
    <mergeCell ref="A8:O8"/>
    <mergeCell ref="A29:O29"/>
    <mergeCell ref="A20:M20"/>
    <mergeCell ref="A21:M21"/>
    <mergeCell ref="A23:E23"/>
    <mergeCell ref="A27:D27"/>
    <mergeCell ref="A13:M13"/>
    <mergeCell ref="A14:M14"/>
    <mergeCell ref="A15:M15"/>
    <mergeCell ref="A18:M18"/>
    <mergeCell ref="A19:M19"/>
    <mergeCell ref="A10:C10"/>
    <mergeCell ref="A16:M16"/>
    <mergeCell ref="A17:M17"/>
    <mergeCell ref="K41:N41"/>
    <mergeCell ref="H30:J30"/>
    <mergeCell ref="A24:B24"/>
    <mergeCell ref="F25:F26"/>
    <mergeCell ref="B26:D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C6D9-15F8-4DD2-B1DF-755DAB74949E}">
  <dimension ref="A1:Q78"/>
  <sheetViews>
    <sheetView showGridLines="0" zoomScale="54" zoomScaleNormal="54" workbookViewId="0">
      <selection activeCell="O4" sqref="O4"/>
    </sheetView>
  </sheetViews>
  <sheetFormatPr defaultRowHeight="15.75" x14ac:dyDescent="0.25"/>
  <cols>
    <col min="1" max="1" width="9.140625" style="4"/>
    <col min="2" max="2" width="76" style="4" customWidth="1"/>
    <col min="3" max="3" width="18.5703125" style="4" customWidth="1"/>
    <col min="4" max="5" width="34.5703125" style="4" customWidth="1"/>
    <col min="6" max="6" width="33.42578125" style="4" customWidth="1"/>
    <col min="7" max="7" width="23.140625" style="4" customWidth="1"/>
    <col min="8" max="8" width="45.5703125" style="4" customWidth="1"/>
    <col min="9" max="9" width="39.5703125" style="4" customWidth="1"/>
    <col min="10" max="10" width="39.140625" style="4" customWidth="1"/>
    <col min="11" max="11" width="18.42578125" style="4" customWidth="1"/>
    <col min="12" max="12" width="27.7109375" style="4" customWidth="1"/>
    <col min="13" max="13" width="18.42578125" style="4" customWidth="1"/>
    <col min="14" max="14" width="24.85546875" style="4" customWidth="1"/>
    <col min="15" max="15" width="26.42578125" style="4" customWidth="1"/>
  </cols>
  <sheetData>
    <row r="1" spans="1:17" x14ac:dyDescent="0.25">
      <c r="O1" s="48" t="s">
        <v>153</v>
      </c>
    </row>
    <row r="2" spans="1:17" x14ac:dyDescent="0.25">
      <c r="O2" s="49" t="s">
        <v>145</v>
      </c>
    </row>
    <row r="3" spans="1:17" x14ac:dyDescent="0.25">
      <c r="O3" s="49" t="s">
        <v>146</v>
      </c>
    </row>
    <row r="4" spans="1:17" x14ac:dyDescent="0.25">
      <c r="O4" s="86" t="s">
        <v>193</v>
      </c>
    </row>
    <row r="5" spans="1:17" ht="20.25" customHeight="1" x14ac:dyDescent="0.25">
      <c r="N5" s="126"/>
      <c r="O5" s="126"/>
    </row>
    <row r="6" spans="1:17" ht="15" x14ac:dyDescent="0.25">
      <c r="A6" s="98" t="s">
        <v>132</v>
      </c>
      <c r="B6" s="98"/>
      <c r="C6" s="98"/>
      <c r="D6" s="98"/>
      <c r="E6" s="98"/>
      <c r="F6" s="98"/>
      <c r="G6" s="98"/>
      <c r="H6" s="98"/>
      <c r="I6" s="98"/>
      <c r="J6" s="98"/>
      <c r="K6" s="98"/>
      <c r="L6" s="98"/>
      <c r="M6" s="98"/>
      <c r="N6" s="98"/>
      <c r="O6" s="98"/>
    </row>
    <row r="7" spans="1:17" ht="15" x14ac:dyDescent="0.25">
      <c r="A7" s="98"/>
      <c r="B7" s="98"/>
      <c r="C7" s="98"/>
      <c r="D7" s="98"/>
      <c r="E7" s="98"/>
      <c r="F7" s="98"/>
      <c r="G7" s="98"/>
      <c r="H7" s="98"/>
      <c r="I7" s="98"/>
      <c r="J7" s="98"/>
      <c r="K7" s="98"/>
      <c r="L7" s="98"/>
      <c r="M7" s="98"/>
      <c r="N7" s="98"/>
      <c r="O7" s="98"/>
    </row>
    <row r="8" spans="1:17" x14ac:dyDescent="0.25">
      <c r="A8" s="127" t="s">
        <v>140</v>
      </c>
      <c r="B8" s="127"/>
      <c r="C8" s="127"/>
      <c r="D8" s="127"/>
      <c r="E8" s="127"/>
      <c r="F8" s="127"/>
      <c r="G8" s="127"/>
      <c r="H8" s="127"/>
      <c r="I8" s="127"/>
      <c r="J8" s="127"/>
      <c r="K8" s="127"/>
      <c r="L8" s="127"/>
      <c r="M8" s="127"/>
      <c r="N8" s="127"/>
      <c r="O8" s="127"/>
    </row>
    <row r="9" spans="1:17" x14ac:dyDescent="0.25">
      <c r="A9" s="54"/>
      <c r="B9" s="54"/>
      <c r="C9" s="54"/>
      <c r="D9" s="54"/>
      <c r="E9" s="54"/>
      <c r="F9" s="54"/>
      <c r="G9" s="54"/>
      <c r="H9" s="54"/>
      <c r="I9" s="54"/>
      <c r="J9" s="54"/>
      <c r="K9" s="54"/>
      <c r="L9" s="54"/>
      <c r="M9" s="54"/>
      <c r="N9" s="54"/>
      <c r="O9" s="54"/>
    </row>
    <row r="10" spans="1:17" s="47" customFormat="1" x14ac:dyDescent="0.25">
      <c r="A10" s="110" t="s">
        <v>147</v>
      </c>
      <c r="B10" s="110"/>
      <c r="C10" s="110"/>
      <c r="D10" s="4" t="s">
        <v>150</v>
      </c>
      <c r="E10" s="53"/>
      <c r="F10" s="53"/>
    </row>
    <row r="11" spans="1:17" s="47" customFormat="1" x14ac:dyDescent="0.25">
      <c r="B11" s="50" t="s">
        <v>148</v>
      </c>
      <c r="C11" s="50" t="s">
        <v>149</v>
      </c>
      <c r="D11" s="51"/>
      <c r="E11" s="51"/>
    </row>
    <row r="12" spans="1:17" x14ac:dyDescent="0.25">
      <c r="A12" s="54"/>
      <c r="B12" s="54"/>
      <c r="C12" s="54"/>
      <c r="D12" s="54"/>
      <c r="E12" s="54"/>
      <c r="F12" s="54"/>
      <c r="G12" s="54"/>
      <c r="H12" s="54"/>
      <c r="I12" s="54"/>
      <c r="J12" s="54"/>
      <c r="K12" s="54"/>
      <c r="L12" s="54"/>
      <c r="M12" s="54"/>
      <c r="N12" s="54"/>
      <c r="O12" s="54"/>
    </row>
    <row r="13" spans="1:17" s="28" customFormat="1" x14ac:dyDescent="0.25">
      <c r="A13" s="107" t="s">
        <v>158</v>
      </c>
      <c r="B13" s="107"/>
      <c r="C13" s="107"/>
      <c r="D13" s="107"/>
      <c r="E13" s="107"/>
      <c r="F13" s="107"/>
      <c r="G13" s="107"/>
      <c r="H13" s="107"/>
      <c r="I13" s="107"/>
      <c r="J13" s="107"/>
      <c r="K13" s="107"/>
      <c r="L13" s="107"/>
      <c r="M13" s="107"/>
      <c r="N13" s="107"/>
      <c r="O13" s="107"/>
      <c r="P13" s="33"/>
      <c r="Q13" s="33"/>
    </row>
    <row r="14" spans="1:17" s="28" customFormat="1" x14ac:dyDescent="0.25">
      <c r="A14" s="107" t="s">
        <v>159</v>
      </c>
      <c r="B14" s="107"/>
      <c r="C14" s="107"/>
      <c r="D14" s="107"/>
      <c r="E14" s="107"/>
      <c r="F14" s="107"/>
      <c r="G14" s="107"/>
      <c r="H14" s="107"/>
      <c r="I14" s="107"/>
      <c r="J14" s="107"/>
      <c r="K14" s="107"/>
      <c r="L14" s="107"/>
      <c r="M14" s="107"/>
      <c r="N14" s="107"/>
      <c r="O14" s="107"/>
      <c r="P14" s="33"/>
      <c r="Q14" s="33"/>
    </row>
    <row r="15" spans="1:17" s="28" customFormat="1" x14ac:dyDescent="0.25">
      <c r="A15" s="107" t="s">
        <v>160</v>
      </c>
      <c r="B15" s="107"/>
      <c r="C15" s="107"/>
      <c r="D15" s="107"/>
      <c r="E15" s="107"/>
      <c r="F15" s="107"/>
      <c r="G15" s="107"/>
      <c r="H15" s="107"/>
      <c r="I15" s="107"/>
      <c r="J15" s="107"/>
      <c r="K15" s="107"/>
      <c r="L15" s="107"/>
      <c r="M15" s="107"/>
      <c r="N15" s="107"/>
      <c r="O15" s="107"/>
      <c r="P15" s="33"/>
      <c r="Q15" s="33"/>
    </row>
    <row r="16" spans="1:17" s="28" customFormat="1" x14ac:dyDescent="0.25">
      <c r="A16" s="107" t="s">
        <v>164</v>
      </c>
      <c r="B16" s="107"/>
      <c r="C16" s="107"/>
      <c r="D16" s="107"/>
      <c r="E16" s="107"/>
      <c r="F16" s="107"/>
      <c r="G16" s="107"/>
      <c r="H16" s="107"/>
      <c r="I16" s="107"/>
      <c r="J16" s="107"/>
      <c r="K16" s="107"/>
      <c r="L16" s="107"/>
      <c r="M16" s="107"/>
      <c r="N16" s="107"/>
      <c r="O16" s="107"/>
    </row>
    <row r="17" spans="1:17" s="28" customFormat="1" x14ac:dyDescent="0.25">
      <c r="A17" s="111" t="s">
        <v>128</v>
      </c>
      <c r="B17" s="112"/>
      <c r="C17" s="112"/>
      <c r="D17" s="112"/>
      <c r="E17" s="112"/>
      <c r="F17" s="112"/>
      <c r="G17" s="112"/>
      <c r="H17" s="112"/>
      <c r="I17" s="112"/>
      <c r="J17" s="112"/>
      <c r="K17" s="112"/>
      <c r="L17" s="112"/>
      <c r="M17" s="112"/>
      <c r="N17" s="112"/>
      <c r="O17" s="113"/>
      <c r="P17" s="33"/>
      <c r="Q17" s="33"/>
    </row>
    <row r="18" spans="1:17" s="28" customFormat="1" x14ac:dyDescent="0.25">
      <c r="A18" s="104" t="s">
        <v>154</v>
      </c>
      <c r="B18" s="104"/>
      <c r="C18" s="104"/>
      <c r="D18" s="104"/>
      <c r="E18" s="104"/>
      <c r="F18" s="104"/>
      <c r="G18" s="104"/>
      <c r="H18" s="104"/>
      <c r="I18" s="104"/>
      <c r="J18" s="104"/>
      <c r="K18" s="104"/>
      <c r="L18" s="104"/>
      <c r="M18" s="104"/>
      <c r="N18" s="104"/>
      <c r="O18" s="104"/>
      <c r="P18" s="33"/>
      <c r="Q18" s="33"/>
    </row>
    <row r="19" spans="1:17" s="28" customFormat="1" x14ac:dyDescent="0.25">
      <c r="A19" s="103" t="s">
        <v>137</v>
      </c>
      <c r="B19" s="103"/>
      <c r="C19" s="103"/>
      <c r="D19" s="103"/>
      <c r="E19" s="103"/>
      <c r="F19" s="103"/>
      <c r="G19" s="103"/>
      <c r="H19" s="103"/>
      <c r="I19" s="103"/>
      <c r="J19" s="103"/>
      <c r="K19" s="103"/>
      <c r="L19" s="103"/>
      <c r="M19" s="103"/>
      <c r="N19" s="103"/>
      <c r="O19" s="103"/>
      <c r="P19" s="33"/>
      <c r="Q19" s="33"/>
    </row>
    <row r="20" spans="1:17" s="28" customFormat="1" x14ac:dyDescent="0.25">
      <c r="A20" s="103" t="s">
        <v>138</v>
      </c>
      <c r="B20" s="103"/>
      <c r="C20" s="103"/>
      <c r="D20" s="103"/>
      <c r="E20" s="103"/>
      <c r="F20" s="103"/>
      <c r="G20" s="103"/>
      <c r="H20" s="103"/>
      <c r="I20" s="103"/>
      <c r="J20" s="103"/>
      <c r="K20" s="103"/>
      <c r="L20" s="103"/>
      <c r="M20" s="103"/>
      <c r="N20" s="103"/>
      <c r="O20" s="103"/>
      <c r="P20" s="33"/>
      <c r="Q20" s="33"/>
    </row>
    <row r="21" spans="1:17" s="28" customFormat="1" x14ac:dyDescent="0.25">
      <c r="A21" s="104" t="s">
        <v>139</v>
      </c>
      <c r="B21" s="104"/>
      <c r="C21" s="104"/>
      <c r="D21" s="104"/>
      <c r="E21" s="104"/>
      <c r="F21" s="104"/>
      <c r="G21" s="104"/>
      <c r="H21" s="104"/>
      <c r="I21" s="104"/>
      <c r="J21" s="104"/>
      <c r="K21" s="104"/>
      <c r="L21" s="104"/>
      <c r="M21" s="104"/>
      <c r="N21" s="104"/>
      <c r="O21" s="104"/>
      <c r="P21" s="33"/>
      <c r="Q21" s="33"/>
    </row>
    <row r="22" spans="1:17" s="28" customFormat="1" x14ac:dyDescent="0.25">
      <c r="A22" s="68"/>
      <c r="B22" s="69"/>
      <c r="C22" s="69"/>
      <c r="D22" s="69"/>
      <c r="E22" s="69"/>
      <c r="F22" s="55"/>
      <c r="G22" s="55"/>
      <c r="H22" s="55"/>
      <c r="I22" s="55"/>
      <c r="J22" s="55"/>
      <c r="K22" s="55"/>
      <c r="L22" s="55"/>
      <c r="M22" s="55"/>
      <c r="N22" s="55"/>
      <c r="O22" s="55"/>
      <c r="P22" s="33"/>
      <c r="Q22" s="33"/>
    </row>
    <row r="23" spans="1:17" s="28" customFormat="1" x14ac:dyDescent="0.25">
      <c r="A23" s="114" t="s">
        <v>134</v>
      </c>
      <c r="B23" s="115"/>
      <c r="C23" s="115"/>
      <c r="D23" s="115"/>
      <c r="E23" s="116"/>
      <c r="F23" s="35"/>
      <c r="G23" s="35"/>
      <c r="H23" s="35"/>
      <c r="I23" s="35"/>
      <c r="J23" s="35"/>
      <c r="K23" s="35"/>
      <c r="L23" s="35"/>
      <c r="M23" s="35"/>
      <c r="N23" s="35"/>
      <c r="O23" s="35"/>
      <c r="P23" s="33"/>
      <c r="Q23" s="33"/>
    </row>
    <row r="24" spans="1:17" s="28" customFormat="1" ht="31.5" x14ac:dyDescent="0.25">
      <c r="A24" s="92" t="s">
        <v>28</v>
      </c>
      <c r="B24" s="93"/>
      <c r="C24" s="36" t="s">
        <v>29</v>
      </c>
      <c r="D24" s="36" t="s">
        <v>34</v>
      </c>
      <c r="E24" s="36" t="s">
        <v>35</v>
      </c>
      <c r="F24" s="5"/>
      <c r="G24" s="5"/>
      <c r="H24" s="5"/>
      <c r="I24" s="5"/>
      <c r="J24" s="5"/>
      <c r="K24" s="5"/>
      <c r="L24" s="5"/>
      <c r="M24" s="4"/>
      <c r="N24" s="4"/>
      <c r="O24" s="4"/>
      <c r="P24" s="33"/>
      <c r="Q24" s="33"/>
    </row>
    <row r="25" spans="1:17" s="28" customFormat="1" ht="31.5" x14ac:dyDescent="0.25">
      <c r="A25" s="37">
        <v>1</v>
      </c>
      <c r="B25" s="38" t="s">
        <v>136</v>
      </c>
      <c r="C25" s="61"/>
      <c r="D25" s="87">
        <v>240</v>
      </c>
      <c r="E25" s="60">
        <f>(C25*D25)</f>
        <v>0</v>
      </c>
      <c r="F25" s="94"/>
      <c r="G25" s="4"/>
      <c r="H25" s="40"/>
      <c r="I25" s="6"/>
      <c r="J25" s="6"/>
      <c r="K25" s="6"/>
      <c r="L25" s="6"/>
      <c r="M25" s="4"/>
      <c r="N25" s="4"/>
      <c r="O25" s="4"/>
      <c r="P25" s="33"/>
      <c r="Q25" s="33"/>
    </row>
    <row r="26" spans="1:17" s="28" customFormat="1" x14ac:dyDescent="0.25">
      <c r="A26" s="37">
        <v>2</v>
      </c>
      <c r="B26" s="95" t="s">
        <v>135</v>
      </c>
      <c r="C26" s="96"/>
      <c r="D26" s="97"/>
      <c r="E26" s="39">
        <f>SUM(O68)</f>
        <v>0</v>
      </c>
      <c r="F26" s="94"/>
      <c r="G26" s="4"/>
      <c r="H26" s="6"/>
      <c r="I26" s="6"/>
      <c r="J26" s="6"/>
      <c r="K26" s="6"/>
      <c r="L26" s="6"/>
      <c r="M26" s="4"/>
      <c r="N26" s="4"/>
      <c r="O26" s="4"/>
      <c r="P26" s="33"/>
      <c r="Q26" s="33"/>
    </row>
    <row r="27" spans="1:17" x14ac:dyDescent="0.25">
      <c r="A27" s="129" t="s">
        <v>141</v>
      </c>
      <c r="B27" s="106"/>
      <c r="C27" s="106"/>
      <c r="D27" s="106"/>
      <c r="E27" s="34">
        <f>SUM(E25:E26)</f>
        <v>0</v>
      </c>
    </row>
    <row r="28" spans="1:17" x14ac:dyDescent="0.25">
      <c r="A28" s="56"/>
      <c r="B28" s="56"/>
      <c r="C28" s="56"/>
      <c r="D28" s="56"/>
      <c r="E28" s="57"/>
    </row>
    <row r="29" spans="1:17" x14ac:dyDescent="0.25">
      <c r="A29" s="127" t="s">
        <v>162</v>
      </c>
      <c r="B29" s="127"/>
      <c r="C29" s="127"/>
      <c r="D29" s="127"/>
      <c r="E29" s="127"/>
      <c r="F29" s="127"/>
      <c r="G29" s="127"/>
      <c r="H29" s="127"/>
      <c r="I29" s="127"/>
      <c r="J29" s="127"/>
      <c r="K29" s="127"/>
      <c r="L29" s="127"/>
      <c r="M29" s="127"/>
      <c r="N29" s="127"/>
      <c r="O29" s="127"/>
    </row>
    <row r="30" spans="1:17" ht="63" x14ac:dyDescent="0.25">
      <c r="A30" s="42" t="s">
        <v>0</v>
      </c>
      <c r="B30" s="42" t="s">
        <v>1</v>
      </c>
      <c r="C30" s="42" t="s">
        <v>2</v>
      </c>
      <c r="D30" s="42" t="s">
        <v>157</v>
      </c>
      <c r="E30" s="42" t="s">
        <v>155</v>
      </c>
      <c r="F30" s="42" t="s">
        <v>3</v>
      </c>
      <c r="G30" s="42" t="s">
        <v>4</v>
      </c>
      <c r="H30" s="121" t="s">
        <v>133</v>
      </c>
      <c r="I30" s="121"/>
      <c r="J30" s="121"/>
      <c r="K30" s="18" t="s">
        <v>124</v>
      </c>
      <c r="L30" s="32" t="s">
        <v>129</v>
      </c>
      <c r="M30" s="31" t="s">
        <v>31</v>
      </c>
      <c r="N30" s="32" t="s">
        <v>130</v>
      </c>
      <c r="O30" s="18" t="s">
        <v>131</v>
      </c>
    </row>
    <row r="31" spans="1:17" ht="47.25" x14ac:dyDescent="0.25">
      <c r="A31" s="16">
        <v>1</v>
      </c>
      <c r="B31" s="16" t="s">
        <v>36</v>
      </c>
      <c r="C31" s="16" t="s">
        <v>37</v>
      </c>
      <c r="D31" s="23" t="s">
        <v>27</v>
      </c>
      <c r="E31" s="23" t="s">
        <v>125</v>
      </c>
      <c r="F31" s="16" t="s">
        <v>38</v>
      </c>
      <c r="G31" s="16" t="s">
        <v>39</v>
      </c>
      <c r="H31" s="25" t="s">
        <v>40</v>
      </c>
      <c r="I31" s="23" t="s">
        <v>41</v>
      </c>
      <c r="J31" s="25" t="s">
        <v>42</v>
      </c>
      <c r="K31" s="11"/>
      <c r="L31" s="27"/>
      <c r="M31" s="11"/>
      <c r="N31" s="27"/>
      <c r="O31" s="21"/>
    </row>
    <row r="32" spans="1:17" ht="47.25" x14ac:dyDescent="0.25">
      <c r="A32" s="16">
        <v>2</v>
      </c>
      <c r="B32" s="16" t="s">
        <v>36</v>
      </c>
      <c r="C32" s="16" t="s">
        <v>43</v>
      </c>
      <c r="D32" s="23" t="s">
        <v>27</v>
      </c>
      <c r="E32" s="23" t="s">
        <v>125</v>
      </c>
      <c r="F32" s="16" t="s">
        <v>38</v>
      </c>
      <c r="G32" s="16" t="s">
        <v>25</v>
      </c>
      <c r="H32" s="25" t="s">
        <v>40</v>
      </c>
      <c r="I32" s="23" t="s">
        <v>41</v>
      </c>
      <c r="J32" s="25" t="s">
        <v>42</v>
      </c>
      <c r="K32" s="11"/>
      <c r="L32" s="27"/>
      <c r="M32" s="11"/>
      <c r="N32" s="27"/>
      <c r="O32" s="21"/>
    </row>
    <row r="33" spans="1:15" ht="47.25" x14ac:dyDescent="0.25">
      <c r="A33" s="16">
        <v>3</v>
      </c>
      <c r="B33" s="16" t="s">
        <v>36</v>
      </c>
      <c r="C33" s="16" t="s">
        <v>44</v>
      </c>
      <c r="D33" s="23" t="s">
        <v>27</v>
      </c>
      <c r="E33" s="23" t="s">
        <v>125</v>
      </c>
      <c r="F33" s="16" t="s">
        <v>38</v>
      </c>
      <c r="G33" s="16" t="s">
        <v>23</v>
      </c>
      <c r="H33" s="25" t="s">
        <v>40</v>
      </c>
      <c r="I33" s="23" t="s">
        <v>41</v>
      </c>
      <c r="J33" s="25" t="s">
        <v>42</v>
      </c>
      <c r="K33" s="11"/>
      <c r="L33" s="27"/>
      <c r="M33" s="11"/>
      <c r="N33" s="27"/>
      <c r="O33" s="21"/>
    </row>
    <row r="34" spans="1:15" ht="94.5" customHeight="1" x14ac:dyDescent="0.25">
      <c r="A34" s="42" t="s">
        <v>0</v>
      </c>
      <c r="B34" s="42" t="s">
        <v>1</v>
      </c>
      <c r="C34" s="42" t="s">
        <v>2</v>
      </c>
      <c r="D34" s="42" t="s">
        <v>157</v>
      </c>
      <c r="E34" s="42" t="s">
        <v>155</v>
      </c>
      <c r="F34" s="42" t="s">
        <v>3</v>
      </c>
      <c r="G34" s="42" t="s">
        <v>4</v>
      </c>
      <c r="H34" s="121" t="s">
        <v>187</v>
      </c>
      <c r="I34" s="121"/>
      <c r="J34" s="121"/>
      <c r="K34" s="124" t="s">
        <v>183</v>
      </c>
      <c r="L34" s="125"/>
      <c r="M34" s="122" t="s">
        <v>176</v>
      </c>
      <c r="N34" s="123"/>
      <c r="O34" s="18" t="s">
        <v>177</v>
      </c>
    </row>
    <row r="35" spans="1:15" ht="81.75" customHeight="1" x14ac:dyDescent="0.25">
      <c r="A35" s="16">
        <v>4</v>
      </c>
      <c r="B35" s="23" t="s">
        <v>52</v>
      </c>
      <c r="C35" s="16" t="s">
        <v>53</v>
      </c>
      <c r="D35" s="23" t="s">
        <v>27</v>
      </c>
      <c r="E35" s="23" t="s">
        <v>125</v>
      </c>
      <c r="F35" s="16" t="s">
        <v>38</v>
      </c>
      <c r="G35" s="16" t="s">
        <v>25</v>
      </c>
      <c r="H35" s="72" t="s">
        <v>178</v>
      </c>
      <c r="I35" s="72" t="s">
        <v>179</v>
      </c>
      <c r="J35" s="79" t="s">
        <v>167</v>
      </c>
      <c r="K35" s="117"/>
      <c r="L35" s="118"/>
      <c r="M35" s="119" t="s">
        <v>172</v>
      </c>
      <c r="N35" s="120"/>
      <c r="O35" s="21"/>
    </row>
    <row r="36" spans="1:15" ht="47.25" x14ac:dyDescent="0.25">
      <c r="A36" s="16">
        <v>5</v>
      </c>
      <c r="B36" s="23" t="s">
        <v>54</v>
      </c>
      <c r="C36" s="16" t="s">
        <v>55</v>
      </c>
      <c r="D36" s="23" t="s">
        <v>27</v>
      </c>
      <c r="E36" s="23" t="s">
        <v>125</v>
      </c>
      <c r="F36" s="16" t="s">
        <v>38</v>
      </c>
      <c r="G36" s="16" t="s">
        <v>25</v>
      </c>
      <c r="H36" s="72" t="s">
        <v>178</v>
      </c>
      <c r="I36" s="72" t="s">
        <v>179</v>
      </c>
      <c r="J36" s="72" t="s">
        <v>180</v>
      </c>
      <c r="K36" s="117"/>
      <c r="L36" s="118"/>
      <c r="M36" s="117"/>
      <c r="N36" s="118"/>
      <c r="O36" s="21"/>
    </row>
    <row r="37" spans="1:15" ht="47.25" x14ac:dyDescent="0.25">
      <c r="A37" s="16">
        <v>6</v>
      </c>
      <c r="B37" s="23" t="s">
        <v>56</v>
      </c>
      <c r="C37" s="16" t="s">
        <v>57</v>
      </c>
      <c r="D37" s="23" t="s">
        <v>27</v>
      </c>
      <c r="E37" s="23" t="s">
        <v>27</v>
      </c>
      <c r="F37" s="16" t="s">
        <v>38</v>
      </c>
      <c r="G37" s="16" t="s">
        <v>25</v>
      </c>
      <c r="H37" s="72" t="s">
        <v>178</v>
      </c>
      <c r="I37" s="72" t="s">
        <v>179</v>
      </c>
      <c r="J37" s="72" t="s">
        <v>180</v>
      </c>
      <c r="K37" s="117"/>
      <c r="L37" s="118"/>
      <c r="M37" s="117"/>
      <c r="N37" s="118"/>
      <c r="O37" s="21"/>
    </row>
    <row r="38" spans="1:15" ht="47.25" x14ac:dyDescent="0.25">
      <c r="A38" s="16">
        <v>7</v>
      </c>
      <c r="B38" s="23" t="s">
        <v>165</v>
      </c>
      <c r="C38" s="16" t="s">
        <v>58</v>
      </c>
      <c r="D38" s="23" t="s">
        <v>27</v>
      </c>
      <c r="E38" s="23" t="s">
        <v>27</v>
      </c>
      <c r="F38" s="16" t="s">
        <v>38</v>
      </c>
      <c r="G38" s="16" t="s">
        <v>25</v>
      </c>
      <c r="H38" s="72" t="s">
        <v>178</v>
      </c>
      <c r="I38" s="72" t="s">
        <v>179</v>
      </c>
      <c r="J38" s="72" t="s">
        <v>180</v>
      </c>
      <c r="K38" s="117"/>
      <c r="L38" s="118"/>
      <c r="M38" s="117"/>
      <c r="N38" s="118"/>
      <c r="O38" s="21"/>
    </row>
    <row r="39" spans="1:15" ht="47.25" x14ac:dyDescent="0.25">
      <c r="A39" s="16">
        <v>8</v>
      </c>
      <c r="B39" s="23" t="s">
        <v>59</v>
      </c>
      <c r="C39" s="16" t="s">
        <v>60</v>
      </c>
      <c r="D39" s="23" t="s">
        <v>27</v>
      </c>
      <c r="E39" s="23" t="s">
        <v>27</v>
      </c>
      <c r="F39" s="16" t="s">
        <v>38</v>
      </c>
      <c r="G39" s="16" t="s">
        <v>25</v>
      </c>
      <c r="H39" s="72" t="s">
        <v>178</v>
      </c>
      <c r="I39" s="72" t="s">
        <v>179</v>
      </c>
      <c r="J39" s="72" t="s">
        <v>180</v>
      </c>
      <c r="K39" s="117"/>
      <c r="L39" s="118"/>
      <c r="M39" s="117"/>
      <c r="N39" s="118"/>
      <c r="O39" s="21"/>
    </row>
    <row r="40" spans="1:15" ht="47.25" x14ac:dyDescent="0.25">
      <c r="A40" s="16">
        <v>9</v>
      </c>
      <c r="B40" s="23" t="s">
        <v>52</v>
      </c>
      <c r="C40" s="16" t="s">
        <v>61</v>
      </c>
      <c r="D40" s="23" t="s">
        <v>27</v>
      </c>
      <c r="E40" s="23" t="s">
        <v>125</v>
      </c>
      <c r="F40" s="16" t="s">
        <v>38</v>
      </c>
      <c r="G40" s="16" t="s">
        <v>39</v>
      </c>
      <c r="H40" s="72" t="s">
        <v>178</v>
      </c>
      <c r="I40" s="72" t="s">
        <v>179</v>
      </c>
      <c r="J40" s="79" t="s">
        <v>167</v>
      </c>
      <c r="K40" s="117"/>
      <c r="L40" s="118"/>
      <c r="M40" s="119" t="s">
        <v>172</v>
      </c>
      <c r="N40" s="120"/>
      <c r="O40" s="21"/>
    </row>
    <row r="41" spans="1:15" ht="47.25" x14ac:dyDescent="0.25">
      <c r="A41" s="16">
        <v>10</v>
      </c>
      <c r="B41" s="23" t="s">
        <v>54</v>
      </c>
      <c r="C41" s="16" t="s">
        <v>62</v>
      </c>
      <c r="D41" s="23" t="s">
        <v>27</v>
      </c>
      <c r="E41" s="23" t="s">
        <v>125</v>
      </c>
      <c r="F41" s="16" t="s">
        <v>38</v>
      </c>
      <c r="G41" s="16" t="s">
        <v>39</v>
      </c>
      <c r="H41" s="72" t="s">
        <v>178</v>
      </c>
      <c r="I41" s="72" t="s">
        <v>179</v>
      </c>
      <c r="J41" s="72" t="s">
        <v>180</v>
      </c>
      <c r="K41" s="73"/>
      <c r="L41" s="74"/>
      <c r="M41" s="73"/>
      <c r="N41" s="74"/>
      <c r="O41" s="21"/>
    </row>
    <row r="42" spans="1:15" ht="47.25" x14ac:dyDescent="0.25">
      <c r="A42" s="16">
        <v>11</v>
      </c>
      <c r="B42" s="23" t="s">
        <v>56</v>
      </c>
      <c r="C42" s="16" t="s">
        <v>63</v>
      </c>
      <c r="D42" s="23" t="s">
        <v>27</v>
      </c>
      <c r="E42" s="24" t="s">
        <v>27</v>
      </c>
      <c r="F42" s="16" t="s">
        <v>38</v>
      </c>
      <c r="G42" s="16" t="s">
        <v>39</v>
      </c>
      <c r="H42" s="72" t="s">
        <v>178</v>
      </c>
      <c r="I42" s="72" t="s">
        <v>179</v>
      </c>
      <c r="J42" s="72" t="s">
        <v>180</v>
      </c>
      <c r="K42" s="73"/>
      <c r="L42" s="74"/>
      <c r="M42" s="73"/>
      <c r="N42" s="74"/>
      <c r="O42" s="21"/>
    </row>
    <row r="43" spans="1:15" ht="47.25" x14ac:dyDescent="0.25">
      <c r="A43" s="16">
        <v>12</v>
      </c>
      <c r="B43" s="23" t="s">
        <v>165</v>
      </c>
      <c r="C43" s="16" t="s">
        <v>64</v>
      </c>
      <c r="D43" s="23" t="s">
        <v>27</v>
      </c>
      <c r="E43" s="23" t="s">
        <v>27</v>
      </c>
      <c r="F43" s="16" t="s">
        <v>38</v>
      </c>
      <c r="G43" s="16" t="s">
        <v>39</v>
      </c>
      <c r="H43" s="72" t="s">
        <v>178</v>
      </c>
      <c r="I43" s="72" t="s">
        <v>179</v>
      </c>
      <c r="J43" s="72" t="s">
        <v>180</v>
      </c>
      <c r="K43" s="73"/>
      <c r="L43" s="74"/>
      <c r="M43" s="73"/>
      <c r="N43" s="74"/>
      <c r="O43" s="21"/>
    </row>
    <row r="44" spans="1:15" ht="47.25" x14ac:dyDescent="0.25">
      <c r="A44" s="16">
        <v>13</v>
      </c>
      <c r="B44" s="23" t="s">
        <v>59</v>
      </c>
      <c r="C44" s="16" t="s">
        <v>65</v>
      </c>
      <c r="D44" s="23" t="s">
        <v>27</v>
      </c>
      <c r="E44" s="23" t="s">
        <v>27</v>
      </c>
      <c r="F44" s="16" t="s">
        <v>38</v>
      </c>
      <c r="G44" s="16" t="s">
        <v>39</v>
      </c>
      <c r="H44" s="72" t="s">
        <v>181</v>
      </c>
      <c r="I44" s="83" t="s">
        <v>184</v>
      </c>
      <c r="J44" s="72" t="s">
        <v>182</v>
      </c>
      <c r="K44" s="73"/>
      <c r="L44" s="74"/>
      <c r="M44" s="73"/>
      <c r="N44" s="74"/>
      <c r="O44" s="21"/>
    </row>
    <row r="45" spans="1:15" ht="47.25" x14ac:dyDescent="0.25">
      <c r="A45" s="16">
        <v>14</v>
      </c>
      <c r="B45" s="23" t="s">
        <v>52</v>
      </c>
      <c r="C45" s="16" t="s">
        <v>66</v>
      </c>
      <c r="D45" s="23" t="s">
        <v>27</v>
      </c>
      <c r="E45" s="24" t="s">
        <v>125</v>
      </c>
      <c r="F45" s="16" t="s">
        <v>38</v>
      </c>
      <c r="G45" s="16" t="s">
        <v>9</v>
      </c>
      <c r="H45" s="72" t="s">
        <v>181</v>
      </c>
      <c r="I45" s="83" t="s">
        <v>185</v>
      </c>
      <c r="J45" s="79" t="s">
        <v>167</v>
      </c>
      <c r="K45" s="73"/>
      <c r="L45" s="74"/>
      <c r="M45" s="119" t="s">
        <v>172</v>
      </c>
      <c r="N45" s="120"/>
      <c r="O45" s="21"/>
    </row>
    <row r="46" spans="1:15" ht="47.25" x14ac:dyDescent="0.25">
      <c r="A46" s="16">
        <v>15</v>
      </c>
      <c r="B46" s="23" t="s">
        <v>54</v>
      </c>
      <c r="C46" s="16"/>
      <c r="D46" s="23" t="s">
        <v>27</v>
      </c>
      <c r="E46" s="24" t="s">
        <v>125</v>
      </c>
      <c r="F46" s="16" t="s">
        <v>38</v>
      </c>
      <c r="G46" s="16" t="s">
        <v>9</v>
      </c>
      <c r="H46" s="72" t="s">
        <v>181</v>
      </c>
      <c r="I46" s="83" t="s">
        <v>184</v>
      </c>
      <c r="J46" s="72" t="s">
        <v>182</v>
      </c>
      <c r="K46" s="73"/>
      <c r="L46" s="74"/>
      <c r="M46" s="73"/>
      <c r="N46" s="74"/>
      <c r="O46" s="21"/>
    </row>
    <row r="47" spans="1:15" ht="47.25" x14ac:dyDescent="0.25">
      <c r="A47" s="16">
        <v>16</v>
      </c>
      <c r="B47" s="23" t="s">
        <v>56</v>
      </c>
      <c r="C47" s="16"/>
      <c r="D47" s="23" t="s">
        <v>27</v>
      </c>
      <c r="E47" s="23" t="s">
        <v>27</v>
      </c>
      <c r="F47" s="16" t="s">
        <v>38</v>
      </c>
      <c r="G47" s="16" t="s">
        <v>9</v>
      </c>
      <c r="H47" s="72" t="s">
        <v>181</v>
      </c>
      <c r="I47" s="83" t="s">
        <v>185</v>
      </c>
      <c r="J47" s="72" t="s">
        <v>182</v>
      </c>
      <c r="K47" s="73"/>
      <c r="L47" s="74"/>
      <c r="M47" s="73"/>
      <c r="N47" s="74"/>
      <c r="O47" s="21"/>
    </row>
    <row r="48" spans="1:15" ht="47.25" x14ac:dyDescent="0.25">
      <c r="A48" s="16">
        <v>17</v>
      </c>
      <c r="B48" s="23" t="s">
        <v>165</v>
      </c>
      <c r="C48" s="16"/>
      <c r="D48" s="23" t="s">
        <v>27</v>
      </c>
      <c r="E48" s="23" t="s">
        <v>27</v>
      </c>
      <c r="F48" s="16" t="s">
        <v>38</v>
      </c>
      <c r="G48" s="16" t="s">
        <v>9</v>
      </c>
      <c r="H48" s="72" t="s">
        <v>181</v>
      </c>
      <c r="I48" s="83" t="s">
        <v>185</v>
      </c>
      <c r="J48" s="72" t="s">
        <v>182</v>
      </c>
      <c r="K48" s="73"/>
      <c r="L48" s="74"/>
      <c r="M48" s="73"/>
      <c r="N48" s="74"/>
      <c r="O48" s="21"/>
    </row>
    <row r="49" spans="1:15" ht="47.25" x14ac:dyDescent="0.25">
      <c r="A49" s="16">
        <v>18</v>
      </c>
      <c r="B49" s="23" t="s">
        <v>59</v>
      </c>
      <c r="C49" s="16"/>
      <c r="D49" s="23" t="s">
        <v>27</v>
      </c>
      <c r="E49" s="23" t="s">
        <v>27</v>
      </c>
      <c r="F49" s="16" t="s">
        <v>38</v>
      </c>
      <c r="G49" s="16" t="s">
        <v>9</v>
      </c>
      <c r="H49" s="72" t="s">
        <v>181</v>
      </c>
      <c r="I49" s="83" t="s">
        <v>185</v>
      </c>
      <c r="J49" s="72" t="s">
        <v>182</v>
      </c>
      <c r="K49" s="73"/>
      <c r="L49" s="74"/>
      <c r="M49" s="73"/>
      <c r="N49" s="74"/>
      <c r="O49" s="21"/>
    </row>
    <row r="50" spans="1:15" ht="78.75" x14ac:dyDescent="0.25">
      <c r="A50" s="42" t="s">
        <v>0</v>
      </c>
      <c r="B50" s="42" t="s">
        <v>1</v>
      </c>
      <c r="C50" s="42" t="s">
        <v>2</v>
      </c>
      <c r="D50" s="42" t="s">
        <v>157</v>
      </c>
      <c r="E50" s="42" t="s">
        <v>155</v>
      </c>
      <c r="F50" s="42" t="s">
        <v>3</v>
      </c>
      <c r="G50" s="42" t="s">
        <v>4</v>
      </c>
      <c r="H50" s="128" t="s">
        <v>186</v>
      </c>
      <c r="I50" s="128"/>
      <c r="J50" s="128"/>
      <c r="K50" s="18" t="s">
        <v>124</v>
      </c>
      <c r="L50" s="18" t="s">
        <v>30</v>
      </c>
      <c r="M50" s="18" t="s">
        <v>31</v>
      </c>
      <c r="N50" s="18" t="s">
        <v>32</v>
      </c>
      <c r="O50" s="18" t="s">
        <v>33</v>
      </c>
    </row>
    <row r="51" spans="1:15" ht="92.25" customHeight="1" x14ac:dyDescent="0.25">
      <c r="A51" s="16">
        <v>19</v>
      </c>
      <c r="B51" s="16" t="s">
        <v>45</v>
      </c>
      <c r="C51" s="16" t="s">
        <v>46</v>
      </c>
      <c r="D51" s="23" t="s">
        <v>27</v>
      </c>
      <c r="E51" s="23" t="s">
        <v>125</v>
      </c>
      <c r="F51" s="16" t="s">
        <v>38</v>
      </c>
      <c r="G51" s="16" t="s">
        <v>39</v>
      </c>
      <c r="H51" s="16" t="s">
        <v>47</v>
      </c>
      <c r="I51" s="16" t="s">
        <v>11</v>
      </c>
      <c r="J51" s="79" t="s">
        <v>167</v>
      </c>
      <c r="K51" s="60"/>
      <c r="L51" s="60"/>
      <c r="M51" s="119" t="s">
        <v>172</v>
      </c>
      <c r="N51" s="120"/>
      <c r="O51" s="67"/>
    </row>
    <row r="52" spans="1:15" ht="31.5" x14ac:dyDescent="0.25">
      <c r="A52" s="16">
        <v>20</v>
      </c>
      <c r="B52" s="16" t="s">
        <v>48</v>
      </c>
      <c r="C52" s="16" t="s">
        <v>49</v>
      </c>
      <c r="D52" s="23" t="s">
        <v>27</v>
      </c>
      <c r="E52" s="23" t="s">
        <v>125</v>
      </c>
      <c r="F52" s="16" t="s">
        <v>38</v>
      </c>
      <c r="G52" s="16" t="s">
        <v>39</v>
      </c>
      <c r="H52" s="16" t="s">
        <v>47</v>
      </c>
      <c r="I52" s="16" t="s">
        <v>11</v>
      </c>
      <c r="J52" s="22" t="s">
        <v>12</v>
      </c>
      <c r="K52" s="60"/>
      <c r="L52" s="60"/>
      <c r="M52" s="60"/>
      <c r="N52" s="60"/>
      <c r="O52" s="67"/>
    </row>
    <row r="53" spans="1:15" ht="31.5" x14ac:dyDescent="0.25">
      <c r="A53" s="16">
        <v>21</v>
      </c>
      <c r="B53" s="16" t="s">
        <v>50</v>
      </c>
      <c r="C53" s="16" t="s">
        <v>51</v>
      </c>
      <c r="D53" s="23" t="s">
        <v>27</v>
      </c>
      <c r="E53" s="23" t="s">
        <v>125</v>
      </c>
      <c r="F53" s="16" t="s">
        <v>38</v>
      </c>
      <c r="G53" s="16" t="s">
        <v>39</v>
      </c>
      <c r="H53" s="16" t="s">
        <v>47</v>
      </c>
      <c r="I53" s="16" t="s">
        <v>11</v>
      </c>
      <c r="J53" s="79" t="s">
        <v>167</v>
      </c>
      <c r="K53" s="60"/>
      <c r="L53" s="60"/>
      <c r="M53" s="119" t="s">
        <v>172</v>
      </c>
      <c r="N53" s="120"/>
      <c r="O53" s="67"/>
    </row>
    <row r="54" spans="1:15" ht="31.5" x14ac:dyDescent="0.25">
      <c r="A54" s="16">
        <v>22</v>
      </c>
      <c r="B54" s="16" t="s">
        <v>67</v>
      </c>
      <c r="C54" s="16" t="s">
        <v>68</v>
      </c>
      <c r="D54" s="23" t="s">
        <v>27</v>
      </c>
      <c r="E54" s="23" t="s">
        <v>27</v>
      </c>
      <c r="F54" s="16" t="s">
        <v>38</v>
      </c>
      <c r="G54" s="16" t="s">
        <v>23</v>
      </c>
      <c r="H54" s="16" t="s">
        <v>47</v>
      </c>
      <c r="I54" s="16" t="s">
        <v>11</v>
      </c>
      <c r="J54" s="22" t="s">
        <v>12</v>
      </c>
      <c r="K54" s="60"/>
      <c r="L54" s="60"/>
      <c r="M54" s="60"/>
      <c r="N54" s="60"/>
      <c r="O54" s="67"/>
    </row>
    <row r="55" spans="1:15" ht="31.5" x14ac:dyDescent="0.25">
      <c r="A55" s="16">
        <v>23</v>
      </c>
      <c r="B55" s="16" t="s">
        <v>69</v>
      </c>
      <c r="C55" s="16" t="s">
        <v>70</v>
      </c>
      <c r="D55" s="23" t="s">
        <v>27</v>
      </c>
      <c r="E55" s="23" t="s">
        <v>27</v>
      </c>
      <c r="F55" s="16" t="s">
        <v>38</v>
      </c>
      <c r="G55" s="16" t="s">
        <v>23</v>
      </c>
      <c r="H55" s="16" t="s">
        <v>47</v>
      </c>
      <c r="I55" s="16" t="s">
        <v>11</v>
      </c>
      <c r="J55" s="79" t="s">
        <v>167</v>
      </c>
      <c r="K55" s="60"/>
      <c r="L55" s="60"/>
      <c r="M55" s="119" t="s">
        <v>172</v>
      </c>
      <c r="N55" s="120"/>
      <c r="O55" s="67"/>
    </row>
    <row r="56" spans="1:15" ht="31.5" x14ac:dyDescent="0.25">
      <c r="A56" s="16">
        <v>24</v>
      </c>
      <c r="B56" s="16" t="s">
        <v>71</v>
      </c>
      <c r="C56" s="16" t="s">
        <v>72</v>
      </c>
      <c r="D56" s="23" t="s">
        <v>27</v>
      </c>
      <c r="E56" s="23" t="s">
        <v>27</v>
      </c>
      <c r="F56" s="16" t="s">
        <v>73</v>
      </c>
      <c r="G56" s="16" t="s">
        <v>9</v>
      </c>
      <c r="H56" s="16" t="s">
        <v>47</v>
      </c>
      <c r="I56" s="16" t="s">
        <v>11</v>
      </c>
      <c r="J56" s="22" t="s">
        <v>12</v>
      </c>
      <c r="K56" s="60"/>
      <c r="L56" s="60"/>
      <c r="M56" s="60"/>
      <c r="N56" s="60"/>
      <c r="O56" s="67"/>
    </row>
    <row r="57" spans="1:15" ht="31.5" x14ac:dyDescent="0.25">
      <c r="A57" s="16">
        <v>25</v>
      </c>
      <c r="B57" s="16" t="s">
        <v>74</v>
      </c>
      <c r="C57" s="16" t="s">
        <v>75</v>
      </c>
      <c r="D57" s="23" t="s">
        <v>27</v>
      </c>
      <c r="E57" s="23" t="s">
        <v>27</v>
      </c>
      <c r="F57" s="16" t="s">
        <v>73</v>
      </c>
      <c r="G57" s="16" t="s">
        <v>9</v>
      </c>
      <c r="H57" s="16" t="s">
        <v>47</v>
      </c>
      <c r="I57" s="16" t="s">
        <v>11</v>
      </c>
      <c r="J57" s="22" t="s">
        <v>12</v>
      </c>
      <c r="K57" s="60"/>
      <c r="L57" s="60"/>
      <c r="M57" s="60"/>
      <c r="N57" s="60"/>
      <c r="O57" s="67"/>
    </row>
    <row r="58" spans="1:15" ht="31.5" x14ac:dyDescent="0.25">
      <c r="A58" s="16">
        <v>26</v>
      </c>
      <c r="B58" s="16" t="s">
        <v>76</v>
      </c>
      <c r="C58" s="16" t="s">
        <v>77</v>
      </c>
      <c r="D58" s="23" t="s">
        <v>27</v>
      </c>
      <c r="E58" s="23" t="s">
        <v>27</v>
      </c>
      <c r="F58" s="16" t="s">
        <v>73</v>
      </c>
      <c r="G58" s="16" t="s">
        <v>23</v>
      </c>
      <c r="H58" s="16" t="s">
        <v>47</v>
      </c>
      <c r="I58" s="16" t="s">
        <v>11</v>
      </c>
      <c r="J58" s="22" t="s">
        <v>12</v>
      </c>
      <c r="K58" s="60"/>
      <c r="L58" s="60"/>
      <c r="M58" s="60"/>
      <c r="N58" s="60"/>
      <c r="O58" s="67"/>
    </row>
    <row r="59" spans="1:15" ht="31.5" x14ac:dyDescent="0.25">
      <c r="A59" s="16">
        <v>27</v>
      </c>
      <c r="B59" s="16" t="s">
        <v>78</v>
      </c>
      <c r="C59" s="16" t="s">
        <v>79</v>
      </c>
      <c r="D59" s="23" t="s">
        <v>27</v>
      </c>
      <c r="E59" s="23" t="s">
        <v>27</v>
      </c>
      <c r="F59" s="16" t="s">
        <v>38</v>
      </c>
      <c r="G59" s="16" t="s">
        <v>25</v>
      </c>
      <c r="H59" s="16" t="s">
        <v>47</v>
      </c>
      <c r="I59" s="16" t="s">
        <v>11</v>
      </c>
      <c r="J59" s="22" t="s">
        <v>12</v>
      </c>
      <c r="K59" s="60"/>
      <c r="L59" s="60"/>
      <c r="M59" s="60"/>
      <c r="N59" s="60"/>
      <c r="O59" s="67"/>
    </row>
    <row r="60" spans="1:15" ht="31.5" x14ac:dyDescent="0.25">
      <c r="A60" s="16">
        <v>28</v>
      </c>
      <c r="B60" s="16" t="s">
        <v>80</v>
      </c>
      <c r="C60" s="16" t="s">
        <v>81</v>
      </c>
      <c r="D60" s="23" t="s">
        <v>27</v>
      </c>
      <c r="E60" s="23" t="s">
        <v>27</v>
      </c>
      <c r="F60" s="16" t="s">
        <v>38</v>
      </c>
      <c r="G60" s="16" t="s">
        <v>39</v>
      </c>
      <c r="H60" s="16" t="s">
        <v>47</v>
      </c>
      <c r="I60" s="16" t="s">
        <v>11</v>
      </c>
      <c r="J60" s="22" t="s">
        <v>12</v>
      </c>
      <c r="K60" s="60"/>
      <c r="L60" s="60"/>
      <c r="M60" s="60"/>
      <c r="N60" s="60"/>
      <c r="O60" s="67"/>
    </row>
    <row r="61" spans="1:15" ht="31.5" x14ac:dyDescent="0.25">
      <c r="A61" s="16">
        <v>29</v>
      </c>
      <c r="B61" s="16" t="s">
        <v>82</v>
      </c>
      <c r="C61" s="16" t="s">
        <v>83</v>
      </c>
      <c r="D61" s="23" t="s">
        <v>27</v>
      </c>
      <c r="E61" s="23" t="s">
        <v>27</v>
      </c>
      <c r="F61" s="16" t="s">
        <v>38</v>
      </c>
      <c r="G61" s="16" t="s">
        <v>84</v>
      </c>
      <c r="H61" s="16" t="s">
        <v>47</v>
      </c>
      <c r="I61" s="16" t="s">
        <v>11</v>
      </c>
      <c r="J61" s="22" t="s">
        <v>12</v>
      </c>
      <c r="K61" s="60"/>
      <c r="L61" s="60"/>
      <c r="M61" s="60"/>
      <c r="N61" s="60"/>
      <c r="O61" s="67"/>
    </row>
    <row r="62" spans="1:15" ht="31.5" x14ac:dyDescent="0.25">
      <c r="A62" s="16">
        <v>30</v>
      </c>
      <c r="B62" s="16" t="s">
        <v>85</v>
      </c>
      <c r="C62" s="16" t="s">
        <v>86</v>
      </c>
      <c r="D62" s="23" t="s">
        <v>27</v>
      </c>
      <c r="E62" s="23" t="s">
        <v>27</v>
      </c>
      <c r="F62" s="16" t="s">
        <v>38</v>
      </c>
      <c r="G62" s="16" t="s">
        <v>23</v>
      </c>
      <c r="H62" s="16" t="s">
        <v>47</v>
      </c>
      <c r="I62" s="16" t="s">
        <v>11</v>
      </c>
      <c r="J62" s="22" t="s">
        <v>12</v>
      </c>
      <c r="K62" s="60"/>
      <c r="L62" s="60"/>
      <c r="M62" s="60"/>
      <c r="N62" s="60"/>
      <c r="O62" s="67"/>
    </row>
    <row r="63" spans="1:15" ht="31.5" x14ac:dyDescent="0.25">
      <c r="A63" s="16">
        <v>31</v>
      </c>
      <c r="B63" s="16" t="s">
        <v>87</v>
      </c>
      <c r="C63" s="16" t="s">
        <v>88</v>
      </c>
      <c r="D63" s="23" t="s">
        <v>27</v>
      </c>
      <c r="E63" s="23" t="s">
        <v>27</v>
      </c>
      <c r="F63" s="16" t="s">
        <v>38</v>
      </c>
      <c r="G63" s="16" t="s">
        <v>39</v>
      </c>
      <c r="H63" s="16" t="s">
        <v>47</v>
      </c>
      <c r="I63" s="16" t="s">
        <v>11</v>
      </c>
      <c r="J63" s="22" t="s">
        <v>12</v>
      </c>
      <c r="K63" s="60"/>
      <c r="L63" s="60"/>
      <c r="M63" s="60"/>
      <c r="N63" s="60"/>
      <c r="O63" s="67"/>
    </row>
    <row r="64" spans="1:15" ht="31.5" x14ac:dyDescent="0.25">
      <c r="A64" s="16">
        <v>32</v>
      </c>
      <c r="B64" s="16" t="s">
        <v>87</v>
      </c>
      <c r="C64" s="16" t="s">
        <v>89</v>
      </c>
      <c r="D64" s="23" t="s">
        <v>27</v>
      </c>
      <c r="E64" s="23" t="s">
        <v>27</v>
      </c>
      <c r="F64" s="16" t="s">
        <v>38</v>
      </c>
      <c r="G64" s="16" t="s">
        <v>25</v>
      </c>
      <c r="H64" s="16" t="s">
        <v>47</v>
      </c>
      <c r="I64" s="16" t="s">
        <v>11</v>
      </c>
      <c r="J64" s="22" t="s">
        <v>12</v>
      </c>
      <c r="K64" s="60"/>
      <c r="L64" s="60"/>
      <c r="M64" s="60"/>
      <c r="N64" s="60"/>
      <c r="O64" s="67"/>
    </row>
    <row r="65" spans="1:15" ht="31.5" x14ac:dyDescent="0.25">
      <c r="A65" s="16">
        <v>33</v>
      </c>
      <c r="B65" s="16" t="s">
        <v>97</v>
      </c>
      <c r="C65" s="16" t="s">
        <v>98</v>
      </c>
      <c r="D65" s="24" t="s">
        <v>27</v>
      </c>
      <c r="E65" s="24" t="s">
        <v>125</v>
      </c>
      <c r="F65" s="16" t="s">
        <v>99</v>
      </c>
      <c r="G65" s="16" t="s">
        <v>25</v>
      </c>
      <c r="H65" s="16" t="s">
        <v>47</v>
      </c>
      <c r="I65" s="16" t="s">
        <v>11</v>
      </c>
      <c r="J65" s="79" t="s">
        <v>167</v>
      </c>
      <c r="K65" s="66"/>
      <c r="L65" s="66"/>
      <c r="M65" s="119" t="s">
        <v>172</v>
      </c>
      <c r="N65" s="120"/>
      <c r="O65" s="67"/>
    </row>
    <row r="66" spans="1:15" ht="31.5" x14ac:dyDescent="0.25">
      <c r="A66" s="16">
        <v>34</v>
      </c>
      <c r="B66" s="16" t="s">
        <v>100</v>
      </c>
      <c r="C66" s="16" t="s">
        <v>101</v>
      </c>
      <c r="D66" s="24" t="s">
        <v>27</v>
      </c>
      <c r="E66" s="24" t="s">
        <v>125</v>
      </c>
      <c r="F66" s="16" t="s">
        <v>102</v>
      </c>
      <c r="G66" s="16" t="s">
        <v>23</v>
      </c>
      <c r="H66" s="16" t="s">
        <v>47</v>
      </c>
      <c r="I66" s="16" t="s">
        <v>11</v>
      </c>
      <c r="J66" s="79" t="s">
        <v>167</v>
      </c>
      <c r="K66" s="66"/>
      <c r="L66" s="66"/>
      <c r="M66" s="119" t="s">
        <v>172</v>
      </c>
      <c r="N66" s="120"/>
      <c r="O66" s="67"/>
    </row>
    <row r="67" spans="1:15" ht="31.5" x14ac:dyDescent="0.25">
      <c r="A67" s="16">
        <v>35</v>
      </c>
      <c r="B67" s="16" t="s">
        <v>103</v>
      </c>
      <c r="C67" s="16" t="s">
        <v>104</v>
      </c>
      <c r="D67" s="24" t="s">
        <v>125</v>
      </c>
      <c r="E67" s="24" t="s">
        <v>27</v>
      </c>
      <c r="F67" s="16" t="s">
        <v>38</v>
      </c>
      <c r="G67" s="16" t="s">
        <v>23</v>
      </c>
      <c r="H67" s="16" t="s">
        <v>47</v>
      </c>
      <c r="I67" s="16" t="s">
        <v>11</v>
      </c>
      <c r="J67" s="22" t="s">
        <v>12</v>
      </c>
      <c r="K67" s="11"/>
      <c r="L67" s="11"/>
      <c r="M67" s="11"/>
      <c r="N67" s="11"/>
      <c r="O67" s="81"/>
    </row>
    <row r="68" spans="1:15" x14ac:dyDescent="0.25">
      <c r="A68" s="19"/>
      <c r="B68" s="7"/>
      <c r="C68" s="7"/>
      <c r="D68" s="20"/>
      <c r="E68" s="20"/>
      <c r="F68" s="7"/>
      <c r="G68" s="7"/>
      <c r="H68" s="7"/>
      <c r="I68" s="7"/>
      <c r="J68" s="7"/>
      <c r="K68" s="88" t="s">
        <v>127</v>
      </c>
      <c r="L68" s="89"/>
      <c r="M68" s="89"/>
      <c r="N68" s="90"/>
      <c r="O68" s="82"/>
    </row>
    <row r="69" spans="1:15" ht="46.5" customHeight="1" x14ac:dyDescent="0.25">
      <c r="A69" s="130" t="s">
        <v>190</v>
      </c>
      <c r="B69" s="130"/>
      <c r="C69" s="130"/>
      <c r="D69" s="130"/>
      <c r="E69" s="130"/>
      <c r="F69" s="130"/>
      <c r="G69" s="130"/>
      <c r="H69" s="130"/>
      <c r="I69" s="130"/>
      <c r="J69" s="130"/>
      <c r="K69" s="130"/>
      <c r="L69" s="130"/>
      <c r="M69" s="130"/>
      <c r="N69" s="130"/>
      <c r="O69" s="130"/>
    </row>
    <row r="70" spans="1:15" ht="38.25" customHeight="1" x14ac:dyDescent="0.25">
      <c r="A70" s="16">
        <v>36</v>
      </c>
      <c r="B70" s="84" t="s">
        <v>90</v>
      </c>
      <c r="C70" s="16" t="s">
        <v>91</v>
      </c>
      <c r="D70" s="23" t="s">
        <v>27</v>
      </c>
      <c r="E70" s="23" t="s">
        <v>27</v>
      </c>
      <c r="F70" s="16" t="s">
        <v>38</v>
      </c>
      <c r="G70" s="16" t="s">
        <v>9</v>
      </c>
      <c r="H70" s="16" t="s">
        <v>47</v>
      </c>
      <c r="I70" s="16" t="s">
        <v>11</v>
      </c>
      <c r="J70" s="79" t="s">
        <v>167</v>
      </c>
      <c r="K70" s="119" t="s">
        <v>172</v>
      </c>
      <c r="L70" s="120"/>
      <c r="M70" s="119" t="s">
        <v>172</v>
      </c>
      <c r="N70" s="120"/>
      <c r="O70" s="85" t="s">
        <v>173</v>
      </c>
    </row>
    <row r="71" spans="1:15" ht="38.25" customHeight="1" x14ac:dyDescent="0.25">
      <c r="A71" s="16">
        <v>37</v>
      </c>
      <c r="B71" s="84" t="s">
        <v>90</v>
      </c>
      <c r="C71" s="16" t="s">
        <v>92</v>
      </c>
      <c r="D71" s="23" t="s">
        <v>27</v>
      </c>
      <c r="E71" s="23" t="s">
        <v>27</v>
      </c>
      <c r="F71" s="16" t="s">
        <v>38</v>
      </c>
      <c r="G71" s="16" t="s">
        <v>9</v>
      </c>
      <c r="H71" s="16" t="s">
        <v>47</v>
      </c>
      <c r="I71" s="16" t="s">
        <v>11</v>
      </c>
      <c r="J71" s="79" t="s">
        <v>167</v>
      </c>
      <c r="K71" s="119" t="s">
        <v>172</v>
      </c>
      <c r="L71" s="120"/>
      <c r="M71" s="119" t="s">
        <v>172</v>
      </c>
      <c r="N71" s="120"/>
      <c r="O71" s="85" t="s">
        <v>173</v>
      </c>
    </row>
    <row r="72" spans="1:15" ht="38.25" customHeight="1" x14ac:dyDescent="0.25">
      <c r="A72" s="16">
        <v>38</v>
      </c>
      <c r="B72" s="84" t="s">
        <v>90</v>
      </c>
      <c r="C72" s="131" t="s">
        <v>93</v>
      </c>
      <c r="D72" s="23" t="s">
        <v>27</v>
      </c>
      <c r="E72" s="23" t="s">
        <v>27</v>
      </c>
      <c r="F72" s="16" t="s">
        <v>38</v>
      </c>
      <c r="G72" s="16" t="s">
        <v>23</v>
      </c>
      <c r="H72" s="16" t="s">
        <v>47</v>
      </c>
      <c r="I72" s="16" t="s">
        <v>11</v>
      </c>
      <c r="J72" s="79" t="s">
        <v>167</v>
      </c>
      <c r="K72" s="119" t="s">
        <v>172</v>
      </c>
      <c r="L72" s="120"/>
      <c r="M72" s="119" t="s">
        <v>172</v>
      </c>
      <c r="N72" s="120"/>
      <c r="O72" s="85" t="s">
        <v>173</v>
      </c>
    </row>
    <row r="73" spans="1:15" ht="38.25" customHeight="1" x14ac:dyDescent="0.25">
      <c r="A73" s="16">
        <v>39</v>
      </c>
      <c r="B73" s="84" t="s">
        <v>90</v>
      </c>
      <c r="C73" s="131"/>
      <c r="D73" s="23" t="s">
        <v>27</v>
      </c>
      <c r="E73" s="23" t="s">
        <v>27</v>
      </c>
      <c r="F73" s="16" t="s">
        <v>38</v>
      </c>
      <c r="G73" s="16" t="s">
        <v>23</v>
      </c>
      <c r="H73" s="16" t="s">
        <v>47</v>
      </c>
      <c r="I73" s="16" t="s">
        <v>11</v>
      </c>
      <c r="J73" s="79" t="s">
        <v>167</v>
      </c>
      <c r="K73" s="119" t="s">
        <v>172</v>
      </c>
      <c r="L73" s="120"/>
      <c r="M73" s="119" t="s">
        <v>172</v>
      </c>
      <c r="N73" s="120"/>
      <c r="O73" s="85" t="s">
        <v>173</v>
      </c>
    </row>
    <row r="74" spans="1:15" ht="38.25" customHeight="1" x14ac:dyDescent="0.25">
      <c r="A74" s="16">
        <v>40</v>
      </c>
      <c r="B74" s="84" t="s">
        <v>90</v>
      </c>
      <c r="C74" s="16" t="s">
        <v>94</v>
      </c>
      <c r="D74" s="23" t="s">
        <v>27</v>
      </c>
      <c r="E74" s="23" t="s">
        <v>27</v>
      </c>
      <c r="F74" s="16" t="s">
        <v>38</v>
      </c>
      <c r="G74" s="16" t="s">
        <v>21</v>
      </c>
      <c r="H74" s="16" t="s">
        <v>47</v>
      </c>
      <c r="I74" s="16" t="s">
        <v>11</v>
      </c>
      <c r="J74" s="79" t="s">
        <v>167</v>
      </c>
      <c r="K74" s="119" t="s">
        <v>172</v>
      </c>
      <c r="L74" s="120"/>
      <c r="M74" s="119" t="s">
        <v>172</v>
      </c>
      <c r="N74" s="120"/>
      <c r="O74" s="85" t="s">
        <v>173</v>
      </c>
    </row>
    <row r="75" spans="1:15" ht="38.25" customHeight="1" x14ac:dyDescent="0.25">
      <c r="A75" s="16">
        <v>41</v>
      </c>
      <c r="B75" s="84" t="s">
        <v>95</v>
      </c>
      <c r="C75" s="16" t="s">
        <v>96</v>
      </c>
      <c r="D75" s="23" t="s">
        <v>27</v>
      </c>
      <c r="E75" s="23" t="s">
        <v>27</v>
      </c>
      <c r="F75" s="16" t="s">
        <v>38</v>
      </c>
      <c r="G75" s="16" t="s">
        <v>84</v>
      </c>
      <c r="H75" s="16" t="s">
        <v>47</v>
      </c>
      <c r="I75" s="16" t="s">
        <v>11</v>
      </c>
      <c r="J75" s="79" t="s">
        <v>167</v>
      </c>
      <c r="K75" s="119" t="s">
        <v>172</v>
      </c>
      <c r="L75" s="120"/>
      <c r="M75" s="119" t="s">
        <v>172</v>
      </c>
      <c r="N75" s="120"/>
      <c r="O75" s="85" t="s">
        <v>173</v>
      </c>
    </row>
    <row r="78" spans="1:15" x14ac:dyDescent="0.25">
      <c r="A78" s="47" t="s">
        <v>166</v>
      </c>
    </row>
  </sheetData>
  <mergeCells count="57">
    <mergeCell ref="K74:L74"/>
    <mergeCell ref="M74:N74"/>
    <mergeCell ref="K75:L75"/>
    <mergeCell ref="M75:N75"/>
    <mergeCell ref="A69:O69"/>
    <mergeCell ref="C72:C73"/>
    <mergeCell ref="K72:L72"/>
    <mergeCell ref="M72:N72"/>
    <mergeCell ref="K73:L73"/>
    <mergeCell ref="M73:N73"/>
    <mergeCell ref="K70:L70"/>
    <mergeCell ref="M70:N70"/>
    <mergeCell ref="K71:L71"/>
    <mergeCell ref="M71:N71"/>
    <mergeCell ref="M66:N66"/>
    <mergeCell ref="M45:N45"/>
    <mergeCell ref="M51:N51"/>
    <mergeCell ref="M53:N53"/>
    <mergeCell ref="M55:N55"/>
    <mergeCell ref="M65:N65"/>
    <mergeCell ref="N5:O5"/>
    <mergeCell ref="K68:N68"/>
    <mergeCell ref="H30:J30"/>
    <mergeCell ref="A29:O29"/>
    <mergeCell ref="H50:J50"/>
    <mergeCell ref="A6:O7"/>
    <mergeCell ref="A8:O8"/>
    <mergeCell ref="A13:O13"/>
    <mergeCell ref="A14:O14"/>
    <mergeCell ref="A15:O15"/>
    <mergeCell ref="A18:O18"/>
    <mergeCell ref="A19:O19"/>
    <mergeCell ref="A27:D27"/>
    <mergeCell ref="A17:O17"/>
    <mergeCell ref="A16:O16"/>
    <mergeCell ref="A10:C10"/>
    <mergeCell ref="H34:J34"/>
    <mergeCell ref="M34:N34"/>
    <mergeCell ref="K34:L34"/>
    <mergeCell ref="F25:F26"/>
    <mergeCell ref="B26:D26"/>
    <mergeCell ref="A21:O21"/>
    <mergeCell ref="A23:E23"/>
    <mergeCell ref="A24:B24"/>
    <mergeCell ref="A20:O20"/>
    <mergeCell ref="K40:L40"/>
    <mergeCell ref="K35:L35"/>
    <mergeCell ref="K36:L36"/>
    <mergeCell ref="K37:L37"/>
    <mergeCell ref="K38:L38"/>
    <mergeCell ref="K39:L39"/>
    <mergeCell ref="M40:N40"/>
    <mergeCell ref="M35:N35"/>
    <mergeCell ref="M36:N36"/>
    <mergeCell ref="M37:N37"/>
    <mergeCell ref="M38:N38"/>
    <mergeCell ref="M39:N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81C8-36ED-4962-8F49-D55D4CBB8B5D}">
  <dimension ref="A1:N48"/>
  <sheetViews>
    <sheetView showGridLines="0" topLeftCell="A25" zoomScale="85" zoomScaleNormal="85" workbookViewId="0">
      <selection activeCell="G23" sqref="G23:G24"/>
    </sheetView>
  </sheetViews>
  <sheetFormatPr defaultRowHeight="15.75" x14ac:dyDescent="0.25"/>
  <cols>
    <col min="1" max="1" width="9.140625" style="15"/>
    <col min="2" max="2" width="43.140625" style="15" customWidth="1"/>
    <col min="3" max="3" width="17" style="15" customWidth="1"/>
    <col min="4" max="4" width="24" style="15" customWidth="1"/>
    <col min="5" max="5" width="43" style="15" customWidth="1"/>
    <col min="6" max="6" width="36.42578125" style="15" customWidth="1"/>
    <col min="7" max="8" width="22.85546875" style="15" customWidth="1"/>
    <col min="9" max="9" width="35.5703125" style="15" customWidth="1"/>
    <col min="10" max="10" width="29.140625" style="15" customWidth="1"/>
    <col min="11" max="11" width="35.5703125" style="15" customWidth="1"/>
    <col min="12" max="12" width="36.28515625" style="4" customWidth="1"/>
  </cols>
  <sheetData>
    <row r="1" spans="1:14" x14ac:dyDescent="0.25">
      <c r="L1" s="48" t="s">
        <v>151</v>
      </c>
    </row>
    <row r="2" spans="1:14" x14ac:dyDescent="0.25">
      <c r="L2" s="49" t="s">
        <v>145</v>
      </c>
    </row>
    <row r="3" spans="1:14" x14ac:dyDescent="0.25">
      <c r="L3" s="49" t="s">
        <v>146</v>
      </c>
    </row>
    <row r="4" spans="1:14" x14ac:dyDescent="0.25">
      <c r="L4" s="86" t="s">
        <v>192</v>
      </c>
    </row>
    <row r="5" spans="1:14" ht="15" customHeight="1" x14ac:dyDescent="0.25">
      <c r="A5" s="98" t="s">
        <v>132</v>
      </c>
      <c r="B5" s="98"/>
      <c r="C5" s="98"/>
      <c r="D5" s="98"/>
      <c r="E5" s="98"/>
      <c r="F5" s="98"/>
      <c r="G5" s="98"/>
      <c r="H5" s="98"/>
      <c r="I5" s="98"/>
      <c r="J5" s="98"/>
      <c r="K5" s="98"/>
      <c r="L5" s="98"/>
    </row>
    <row r="6" spans="1:14" ht="15" x14ac:dyDescent="0.25">
      <c r="A6" s="98"/>
      <c r="B6" s="98"/>
      <c r="C6" s="98"/>
      <c r="D6" s="98"/>
      <c r="E6" s="98"/>
      <c r="F6" s="98"/>
      <c r="G6" s="98"/>
      <c r="H6" s="98"/>
      <c r="I6" s="98"/>
      <c r="J6" s="98"/>
      <c r="K6" s="98"/>
      <c r="L6" s="98"/>
    </row>
    <row r="7" spans="1:14" ht="33" customHeight="1" x14ac:dyDescent="0.25">
      <c r="A7" s="143" t="s">
        <v>105</v>
      </c>
      <c r="B7" s="143"/>
      <c r="C7" s="143"/>
      <c r="D7" s="143"/>
      <c r="E7" s="143"/>
      <c r="F7" s="143"/>
      <c r="G7" s="143"/>
      <c r="H7" s="143"/>
      <c r="I7" s="143"/>
      <c r="J7" s="143"/>
      <c r="K7" s="143"/>
      <c r="L7" s="143"/>
    </row>
    <row r="8" spans="1:14" ht="33.75" customHeight="1" x14ac:dyDescent="0.25">
      <c r="A8" s="52"/>
      <c r="B8" s="52"/>
      <c r="C8" s="52"/>
      <c r="D8" s="52"/>
      <c r="E8" s="52"/>
      <c r="F8" s="52"/>
      <c r="G8" s="52"/>
      <c r="H8" s="52"/>
      <c r="I8" s="52"/>
      <c r="J8" s="52"/>
      <c r="K8" s="52"/>
      <c r="L8" s="52"/>
    </row>
    <row r="9" spans="1:14" s="47" customFormat="1" x14ac:dyDescent="0.25">
      <c r="A9" s="110" t="s">
        <v>147</v>
      </c>
      <c r="B9" s="110"/>
      <c r="C9" s="110"/>
      <c r="D9" s="4" t="s">
        <v>150</v>
      </c>
      <c r="E9" s="53"/>
      <c r="F9" s="53"/>
    </row>
    <row r="10" spans="1:14" s="47" customFormat="1" x14ac:dyDescent="0.25">
      <c r="B10" s="50" t="s">
        <v>148</v>
      </c>
      <c r="C10" s="50" t="s">
        <v>149</v>
      </c>
      <c r="D10" s="51"/>
      <c r="E10" s="51"/>
    </row>
    <row r="11" spans="1:14" s="47" customFormat="1" x14ac:dyDescent="0.25">
      <c r="B11" s="51"/>
      <c r="C11" s="51"/>
      <c r="D11" s="51"/>
      <c r="E11" s="51"/>
    </row>
    <row r="12" spans="1:14" s="47" customFormat="1" x14ac:dyDescent="0.25">
      <c r="B12" s="51"/>
      <c r="C12" s="51"/>
      <c r="D12" s="51"/>
      <c r="E12" s="51"/>
    </row>
    <row r="13" spans="1:14" s="28" customFormat="1" ht="22.5" customHeight="1" x14ac:dyDescent="0.25">
      <c r="A13" s="140" t="s">
        <v>158</v>
      </c>
      <c r="B13" s="141"/>
      <c r="C13" s="141"/>
      <c r="D13" s="141"/>
      <c r="E13" s="141"/>
      <c r="F13" s="141"/>
      <c r="G13" s="141"/>
      <c r="H13" s="141"/>
      <c r="I13" s="141"/>
      <c r="J13" s="141"/>
      <c r="K13" s="141"/>
      <c r="L13" s="142"/>
      <c r="M13" s="33"/>
      <c r="N13" s="33"/>
    </row>
    <row r="14" spans="1:14" s="28" customFormat="1" ht="22.5" customHeight="1" x14ac:dyDescent="0.25">
      <c r="A14" s="140" t="s">
        <v>159</v>
      </c>
      <c r="B14" s="141"/>
      <c r="C14" s="141"/>
      <c r="D14" s="141"/>
      <c r="E14" s="141"/>
      <c r="F14" s="141"/>
      <c r="G14" s="141"/>
      <c r="H14" s="141"/>
      <c r="I14" s="141"/>
      <c r="J14" s="141"/>
      <c r="K14" s="141"/>
      <c r="L14" s="142"/>
      <c r="M14" s="33"/>
      <c r="N14" s="33"/>
    </row>
    <row r="15" spans="1:14" s="28" customFormat="1" ht="36" customHeight="1" x14ac:dyDescent="0.25">
      <c r="A15" s="140" t="s">
        <v>189</v>
      </c>
      <c r="B15" s="141"/>
      <c r="C15" s="141"/>
      <c r="D15" s="141"/>
      <c r="E15" s="141"/>
      <c r="F15" s="141"/>
      <c r="G15" s="141"/>
      <c r="H15" s="141"/>
      <c r="I15" s="141"/>
      <c r="J15" s="141"/>
      <c r="K15" s="141"/>
      <c r="L15" s="142"/>
      <c r="M15" s="33"/>
      <c r="N15" s="33"/>
    </row>
    <row r="16" spans="1:14" s="28" customFormat="1" ht="21" customHeight="1" x14ac:dyDescent="0.25">
      <c r="A16" s="140" t="s">
        <v>164</v>
      </c>
      <c r="B16" s="141"/>
      <c r="C16" s="141"/>
      <c r="D16" s="141"/>
      <c r="E16" s="141"/>
      <c r="F16" s="141"/>
      <c r="G16" s="141"/>
      <c r="H16" s="141"/>
      <c r="I16" s="141"/>
      <c r="J16" s="141"/>
      <c r="K16" s="141"/>
      <c r="L16" s="142"/>
      <c r="M16" s="33"/>
      <c r="N16" s="33"/>
    </row>
    <row r="17" spans="1:14" s="28" customFormat="1" ht="36" customHeight="1" x14ac:dyDescent="0.25">
      <c r="A17" s="111" t="s">
        <v>142</v>
      </c>
      <c r="B17" s="112"/>
      <c r="C17" s="112"/>
      <c r="D17" s="112"/>
      <c r="E17" s="112"/>
      <c r="F17" s="112"/>
      <c r="G17" s="112"/>
      <c r="H17" s="112"/>
      <c r="I17" s="112"/>
      <c r="J17" s="112"/>
      <c r="K17" s="112"/>
      <c r="L17" s="113"/>
      <c r="M17" s="33"/>
      <c r="N17" s="33"/>
    </row>
    <row r="18" spans="1:14" s="28" customFormat="1" ht="39" customHeight="1" x14ac:dyDescent="0.25">
      <c r="A18" s="134" t="s">
        <v>191</v>
      </c>
      <c r="B18" s="108"/>
      <c r="C18" s="108"/>
      <c r="D18" s="108"/>
      <c r="E18" s="108"/>
      <c r="F18" s="108"/>
      <c r="G18" s="108"/>
      <c r="H18" s="108"/>
      <c r="I18" s="108"/>
      <c r="J18" s="108"/>
      <c r="K18" s="108"/>
      <c r="L18" s="109"/>
      <c r="M18" s="33"/>
      <c r="N18" s="33"/>
    </row>
    <row r="19" spans="1:14" s="28" customFormat="1" ht="52.5" customHeight="1" x14ac:dyDescent="0.25">
      <c r="A19" s="137" t="s">
        <v>137</v>
      </c>
      <c r="B19" s="138"/>
      <c r="C19" s="138"/>
      <c r="D19" s="138"/>
      <c r="E19" s="138"/>
      <c r="F19" s="138"/>
      <c r="G19" s="138"/>
      <c r="H19" s="138"/>
      <c r="I19" s="138"/>
      <c r="J19" s="138"/>
      <c r="K19" s="138"/>
      <c r="L19" s="139"/>
      <c r="M19" s="33"/>
      <c r="N19" s="33"/>
    </row>
    <row r="20" spans="1:14" s="28" customFormat="1" ht="22.5" customHeight="1" x14ac:dyDescent="0.25">
      <c r="A20" s="137" t="s">
        <v>138</v>
      </c>
      <c r="B20" s="138"/>
      <c r="C20" s="138"/>
      <c r="D20" s="138"/>
      <c r="E20" s="138"/>
      <c r="F20" s="138"/>
      <c r="G20" s="138"/>
      <c r="H20" s="138"/>
      <c r="I20" s="138"/>
      <c r="J20" s="138"/>
      <c r="K20" s="138"/>
      <c r="L20" s="139"/>
      <c r="M20" s="33"/>
      <c r="N20" s="33"/>
    </row>
    <row r="21" spans="1:14" s="28" customFormat="1" ht="22.5" customHeight="1" x14ac:dyDescent="0.25">
      <c r="A21" s="134" t="s">
        <v>139</v>
      </c>
      <c r="B21" s="108"/>
      <c r="C21" s="108"/>
      <c r="D21" s="108"/>
      <c r="E21" s="108"/>
      <c r="F21" s="108"/>
      <c r="G21" s="108"/>
      <c r="H21" s="108"/>
      <c r="I21" s="108"/>
      <c r="J21" s="108"/>
      <c r="K21" s="108"/>
      <c r="L21" s="109"/>
      <c r="M21" s="33"/>
      <c r="N21" s="33"/>
    </row>
    <row r="22" spans="1:14" s="28" customFormat="1" ht="22.5" customHeight="1" x14ac:dyDescent="0.25">
      <c r="A22" s="43"/>
      <c r="B22" s="44"/>
      <c r="C22" s="44"/>
      <c r="D22" s="44"/>
      <c r="E22" s="44"/>
      <c r="F22" s="45"/>
      <c r="G22" s="45"/>
      <c r="H22" s="45"/>
      <c r="I22" s="45"/>
      <c r="J22" s="45"/>
      <c r="K22" s="45"/>
      <c r="L22" s="45"/>
      <c r="M22" s="33"/>
      <c r="N22" s="33"/>
    </row>
    <row r="23" spans="1:14" s="28" customFormat="1" x14ac:dyDescent="0.25">
      <c r="A23" s="114" t="s">
        <v>134</v>
      </c>
      <c r="B23" s="115"/>
      <c r="C23" s="115"/>
      <c r="D23" s="115"/>
      <c r="E23" s="116"/>
      <c r="F23" s="35"/>
      <c r="G23" s="35"/>
      <c r="H23" s="35"/>
      <c r="I23" s="35"/>
      <c r="J23" s="35"/>
      <c r="K23" s="35"/>
      <c r="L23" s="35"/>
      <c r="M23" s="33"/>
      <c r="N23" s="33"/>
    </row>
    <row r="24" spans="1:14" s="28" customFormat="1" ht="31.5" x14ac:dyDescent="0.25">
      <c r="A24" s="92" t="s">
        <v>28</v>
      </c>
      <c r="B24" s="93"/>
      <c r="C24" s="36" t="s">
        <v>29</v>
      </c>
      <c r="D24" s="36" t="s">
        <v>34</v>
      </c>
      <c r="E24" s="36" t="s">
        <v>35</v>
      </c>
      <c r="F24" s="5"/>
      <c r="G24" s="5"/>
      <c r="H24" s="5"/>
      <c r="I24" s="5"/>
      <c r="J24" s="5"/>
      <c r="K24" s="5"/>
      <c r="L24" s="5"/>
      <c r="M24" s="33"/>
      <c r="N24" s="33"/>
    </row>
    <row r="25" spans="1:14" s="28" customFormat="1" ht="47.25" x14ac:dyDescent="0.25">
      <c r="A25" s="37">
        <v>1</v>
      </c>
      <c r="B25" s="38" t="s">
        <v>136</v>
      </c>
      <c r="C25" s="61">
        <v>0</v>
      </c>
      <c r="D25" s="87">
        <v>100</v>
      </c>
      <c r="E25" s="60">
        <f>(C25*D25)</f>
        <v>0</v>
      </c>
      <c r="F25" s="94"/>
      <c r="G25" s="4"/>
      <c r="H25" s="40"/>
      <c r="I25" s="6"/>
      <c r="J25" s="6"/>
      <c r="K25" s="6"/>
      <c r="L25" s="6"/>
      <c r="M25" s="33"/>
      <c r="N25" s="33"/>
    </row>
    <row r="26" spans="1:14" s="28" customFormat="1" ht="39" customHeight="1" x14ac:dyDescent="0.25">
      <c r="A26" s="37">
        <v>2</v>
      </c>
      <c r="B26" s="95" t="s">
        <v>143</v>
      </c>
      <c r="C26" s="96"/>
      <c r="D26" s="97"/>
      <c r="E26" s="60">
        <f>SUM(L44)</f>
        <v>0</v>
      </c>
      <c r="F26" s="94"/>
      <c r="G26" s="4"/>
      <c r="H26" s="6"/>
      <c r="I26" s="6"/>
      <c r="J26" s="6"/>
      <c r="K26" s="6"/>
      <c r="L26" s="6"/>
      <c r="M26" s="33"/>
      <c r="N26" s="33"/>
    </row>
    <row r="27" spans="1:14" s="28" customFormat="1" ht="24.75" customHeight="1" x14ac:dyDescent="0.25">
      <c r="A27" s="133" t="s">
        <v>141</v>
      </c>
      <c r="B27" s="133"/>
      <c r="C27" s="133"/>
      <c r="D27" s="133"/>
      <c r="E27" s="34">
        <f>SUM(E25:E26)</f>
        <v>0</v>
      </c>
      <c r="H27" s="29"/>
      <c r="I27" s="135"/>
      <c r="J27" s="135"/>
      <c r="K27" s="135"/>
      <c r="L27" s="29"/>
    </row>
    <row r="28" spans="1:14" s="28" customFormat="1" x14ac:dyDescent="0.25">
      <c r="A28" s="56"/>
      <c r="B28" s="56"/>
      <c r="C28" s="56"/>
      <c r="D28" s="56"/>
      <c r="E28" s="71"/>
      <c r="H28" s="29"/>
      <c r="I28" s="136"/>
      <c r="J28" s="136"/>
      <c r="K28" s="136"/>
      <c r="L28" s="29"/>
    </row>
    <row r="29" spans="1:14" ht="15.75" customHeight="1" x14ac:dyDescent="0.25">
      <c r="A29" s="132" t="s">
        <v>163</v>
      </c>
      <c r="B29" s="132"/>
      <c r="C29" s="132"/>
      <c r="D29" s="132"/>
      <c r="E29" s="132"/>
      <c r="F29" s="132"/>
      <c r="G29" s="132"/>
      <c r="H29" s="132"/>
      <c r="I29" s="132"/>
      <c r="J29" s="132"/>
      <c r="K29" s="132"/>
      <c r="L29" s="132"/>
    </row>
    <row r="30" spans="1:14" ht="94.5" x14ac:dyDescent="0.25">
      <c r="A30" s="18" t="s">
        <v>0</v>
      </c>
      <c r="B30" s="18" t="s">
        <v>1</v>
      </c>
      <c r="C30" s="18" t="s">
        <v>2</v>
      </c>
      <c r="D30" s="18" t="s">
        <v>4</v>
      </c>
      <c r="E30" s="124" t="s">
        <v>5</v>
      </c>
      <c r="F30" s="125"/>
      <c r="G30" s="42" t="s">
        <v>157</v>
      </c>
      <c r="H30" s="42" t="s">
        <v>155</v>
      </c>
      <c r="I30" s="80" t="s">
        <v>174</v>
      </c>
      <c r="J30" s="18" t="s">
        <v>188</v>
      </c>
      <c r="K30" s="80" t="s">
        <v>175</v>
      </c>
      <c r="L30" s="18" t="s">
        <v>30</v>
      </c>
    </row>
    <row r="31" spans="1:14" x14ac:dyDescent="0.25">
      <c r="A31" s="18">
        <v>1</v>
      </c>
      <c r="B31" s="18">
        <v>2</v>
      </c>
      <c r="C31" s="18">
        <v>3</v>
      </c>
      <c r="D31" s="18">
        <v>4</v>
      </c>
      <c r="E31" s="77">
        <v>5</v>
      </c>
      <c r="F31" s="78">
        <v>6</v>
      </c>
      <c r="G31" s="76">
        <v>7</v>
      </c>
      <c r="H31" s="76">
        <v>8</v>
      </c>
      <c r="I31" s="80">
        <v>9</v>
      </c>
      <c r="J31" s="18">
        <v>10</v>
      </c>
      <c r="K31" s="80">
        <v>11</v>
      </c>
      <c r="L31" s="18">
        <v>12</v>
      </c>
    </row>
    <row r="32" spans="1:14" ht="51.75" customHeight="1" x14ac:dyDescent="0.25">
      <c r="A32" s="64">
        <v>1</v>
      </c>
      <c r="B32" s="64" t="s">
        <v>106</v>
      </c>
      <c r="C32" s="17" t="s">
        <v>107</v>
      </c>
      <c r="D32" s="63" t="s">
        <v>108</v>
      </c>
      <c r="E32" s="63" t="s">
        <v>47</v>
      </c>
      <c r="F32" s="63" t="s">
        <v>11</v>
      </c>
      <c r="G32" s="62" t="s">
        <v>27</v>
      </c>
      <c r="H32" s="62" t="s">
        <v>125</v>
      </c>
      <c r="I32" s="60"/>
      <c r="J32" s="60"/>
      <c r="K32" s="60"/>
      <c r="L32" s="60"/>
    </row>
    <row r="33" spans="1:12" ht="52.5" customHeight="1" x14ac:dyDescent="0.25">
      <c r="A33" s="64">
        <v>2</v>
      </c>
      <c r="B33" s="64" t="s">
        <v>109</v>
      </c>
      <c r="C33" s="17" t="s">
        <v>110</v>
      </c>
      <c r="D33" s="63" t="s">
        <v>25</v>
      </c>
      <c r="E33" s="63" t="s">
        <v>47</v>
      </c>
      <c r="F33" s="63" t="s">
        <v>11</v>
      </c>
      <c r="G33" s="62" t="s">
        <v>27</v>
      </c>
      <c r="H33" s="62" t="s">
        <v>125</v>
      </c>
      <c r="I33" s="60"/>
      <c r="J33" s="60"/>
      <c r="K33" s="60"/>
      <c r="L33" s="60"/>
    </row>
    <row r="34" spans="1:12" ht="52.5" customHeight="1" x14ac:dyDescent="0.25">
      <c r="A34" s="64">
        <v>3</v>
      </c>
      <c r="B34" s="64" t="s">
        <v>111</v>
      </c>
      <c r="C34" s="17" t="s">
        <v>112</v>
      </c>
      <c r="D34" s="63" t="s">
        <v>25</v>
      </c>
      <c r="E34" s="63" t="s">
        <v>47</v>
      </c>
      <c r="F34" s="63" t="s">
        <v>11</v>
      </c>
      <c r="G34" s="62" t="s">
        <v>27</v>
      </c>
      <c r="H34" s="62" t="s">
        <v>125</v>
      </c>
      <c r="I34" s="60"/>
      <c r="J34" s="60"/>
      <c r="K34" s="60"/>
      <c r="L34" s="60"/>
    </row>
    <row r="35" spans="1:12" ht="52.5" customHeight="1" x14ac:dyDescent="0.25">
      <c r="A35" s="64">
        <v>4</v>
      </c>
      <c r="B35" s="64" t="s">
        <v>113</v>
      </c>
      <c r="C35" s="17" t="s">
        <v>114</v>
      </c>
      <c r="D35" s="63" t="s">
        <v>25</v>
      </c>
      <c r="E35" s="63" t="s">
        <v>47</v>
      </c>
      <c r="F35" s="63" t="s">
        <v>11</v>
      </c>
      <c r="G35" s="62" t="s">
        <v>27</v>
      </c>
      <c r="H35" s="62" t="s">
        <v>125</v>
      </c>
      <c r="I35" s="60"/>
      <c r="J35" s="60"/>
      <c r="K35" s="60"/>
      <c r="L35" s="60"/>
    </row>
    <row r="36" spans="1:12" ht="52.5" customHeight="1" x14ac:dyDescent="0.25">
      <c r="A36" s="64">
        <v>5</v>
      </c>
      <c r="B36" s="64" t="s">
        <v>115</v>
      </c>
      <c r="C36" s="17" t="s">
        <v>116</v>
      </c>
      <c r="D36" s="63" t="s">
        <v>23</v>
      </c>
      <c r="E36" s="63" t="s">
        <v>47</v>
      </c>
      <c r="F36" s="63" t="s">
        <v>11</v>
      </c>
      <c r="G36" s="62" t="s">
        <v>27</v>
      </c>
      <c r="H36" s="62" t="s">
        <v>125</v>
      </c>
      <c r="I36" s="60"/>
      <c r="J36" s="60"/>
      <c r="K36" s="60"/>
      <c r="L36" s="60"/>
    </row>
    <row r="37" spans="1:12" ht="52.5" customHeight="1" x14ac:dyDescent="0.25">
      <c r="A37" s="64">
        <v>6</v>
      </c>
      <c r="B37" s="64" t="s">
        <v>115</v>
      </c>
      <c r="C37" s="17" t="s">
        <v>117</v>
      </c>
      <c r="D37" s="63" t="s">
        <v>9</v>
      </c>
      <c r="E37" s="63" t="s">
        <v>47</v>
      </c>
      <c r="F37" s="63" t="s">
        <v>11</v>
      </c>
      <c r="G37" s="62" t="s">
        <v>27</v>
      </c>
      <c r="H37" s="62" t="s">
        <v>125</v>
      </c>
      <c r="I37" s="60"/>
      <c r="J37" s="60"/>
      <c r="K37" s="60"/>
      <c r="L37" s="60"/>
    </row>
    <row r="38" spans="1:12" ht="52.5" customHeight="1" x14ac:dyDescent="0.25">
      <c r="A38" s="64">
        <v>7</v>
      </c>
      <c r="B38" s="64" t="s">
        <v>118</v>
      </c>
      <c r="C38" s="17" t="s">
        <v>119</v>
      </c>
      <c r="D38" s="63" t="s">
        <v>21</v>
      </c>
      <c r="E38" s="63" t="s">
        <v>47</v>
      </c>
      <c r="F38" s="63" t="s">
        <v>11</v>
      </c>
      <c r="G38" s="62" t="s">
        <v>27</v>
      </c>
      <c r="H38" s="62" t="s">
        <v>125</v>
      </c>
      <c r="I38" s="60"/>
      <c r="J38" s="60"/>
      <c r="K38" s="60"/>
      <c r="L38" s="60"/>
    </row>
    <row r="39" spans="1:12" ht="52.5" customHeight="1" x14ac:dyDescent="0.25">
      <c r="A39" s="65">
        <v>8</v>
      </c>
      <c r="B39" s="65" t="s">
        <v>120</v>
      </c>
      <c r="C39" s="26"/>
      <c r="D39" s="63" t="s">
        <v>21</v>
      </c>
      <c r="E39" s="63" t="s">
        <v>47</v>
      </c>
      <c r="F39" s="63" t="s">
        <v>11</v>
      </c>
      <c r="G39" s="62" t="s">
        <v>27</v>
      </c>
      <c r="H39" s="62" t="s">
        <v>125</v>
      </c>
      <c r="I39" s="60"/>
      <c r="J39" s="60"/>
      <c r="K39" s="60"/>
      <c r="L39" s="60"/>
    </row>
    <row r="40" spans="1:12" ht="52.5" customHeight="1" x14ac:dyDescent="0.25">
      <c r="A40" s="65">
        <v>9</v>
      </c>
      <c r="B40" s="65" t="s">
        <v>121</v>
      </c>
      <c r="C40" s="26"/>
      <c r="D40" s="63" t="s">
        <v>21</v>
      </c>
      <c r="E40" s="63" t="s">
        <v>47</v>
      </c>
      <c r="F40" s="63" t="s">
        <v>11</v>
      </c>
      <c r="G40" s="62" t="s">
        <v>27</v>
      </c>
      <c r="H40" s="62" t="s">
        <v>125</v>
      </c>
      <c r="I40" s="60"/>
      <c r="J40" s="60"/>
      <c r="K40" s="60"/>
      <c r="L40" s="60"/>
    </row>
    <row r="41" spans="1:12" ht="52.5" customHeight="1" x14ac:dyDescent="0.25">
      <c r="A41" s="64">
        <v>10</v>
      </c>
      <c r="B41" s="64" t="s">
        <v>122</v>
      </c>
      <c r="C41" s="17" t="s">
        <v>123</v>
      </c>
      <c r="D41" s="63" t="s">
        <v>21</v>
      </c>
      <c r="E41" s="63" t="s">
        <v>47</v>
      </c>
      <c r="F41" s="63" t="s">
        <v>11</v>
      </c>
      <c r="G41" s="62" t="s">
        <v>27</v>
      </c>
      <c r="H41" s="62" t="s">
        <v>125</v>
      </c>
      <c r="I41" s="60"/>
      <c r="J41" s="60"/>
      <c r="K41" s="60"/>
      <c r="L41" s="60"/>
    </row>
    <row r="42" spans="1:12" ht="52.5" customHeight="1" x14ac:dyDescent="0.25">
      <c r="A42" s="65">
        <v>11</v>
      </c>
      <c r="B42" s="65" t="s">
        <v>168</v>
      </c>
      <c r="C42" s="65" t="s">
        <v>171</v>
      </c>
      <c r="D42" s="30" t="s">
        <v>21</v>
      </c>
      <c r="E42" s="30" t="s">
        <v>47</v>
      </c>
      <c r="F42" s="30" t="s">
        <v>11</v>
      </c>
      <c r="G42" s="62" t="s">
        <v>27</v>
      </c>
      <c r="H42" s="62" t="s">
        <v>125</v>
      </c>
      <c r="I42" s="66"/>
      <c r="J42" s="66"/>
      <c r="K42" s="66"/>
      <c r="L42" s="60"/>
    </row>
    <row r="43" spans="1:12" ht="52.5" customHeight="1" x14ac:dyDescent="0.25">
      <c r="A43" s="65">
        <v>12</v>
      </c>
      <c r="B43" s="65" t="s">
        <v>169</v>
      </c>
      <c r="C43" s="65" t="s">
        <v>170</v>
      </c>
      <c r="D43" s="30" t="s">
        <v>21</v>
      </c>
      <c r="E43" s="30" t="s">
        <v>47</v>
      </c>
      <c r="F43" s="30" t="s">
        <v>11</v>
      </c>
      <c r="G43" s="62" t="s">
        <v>27</v>
      </c>
      <c r="H43" s="62" t="s">
        <v>125</v>
      </c>
      <c r="I43" s="66"/>
      <c r="J43" s="66"/>
      <c r="K43" s="66"/>
      <c r="L43" s="60"/>
    </row>
    <row r="44" spans="1:12" ht="40.5" customHeight="1" x14ac:dyDescent="0.25">
      <c r="A44" s="9"/>
      <c r="B44" s="9"/>
      <c r="C44" s="9"/>
      <c r="D44" s="9"/>
      <c r="E44" s="9"/>
      <c r="F44" s="9"/>
      <c r="G44" s="88" t="s">
        <v>126</v>
      </c>
      <c r="H44" s="89"/>
      <c r="I44" s="89"/>
      <c r="J44" s="75"/>
      <c r="K44" s="75"/>
      <c r="L44" s="41">
        <f>SUM(L32:L43)</f>
        <v>0</v>
      </c>
    </row>
    <row r="48" spans="1:12" x14ac:dyDescent="0.25">
      <c r="A48" s="47" t="s">
        <v>144</v>
      </c>
    </row>
  </sheetData>
  <mergeCells count="21">
    <mergeCell ref="A18:L18"/>
    <mergeCell ref="A19:L19"/>
    <mergeCell ref="A20:L20"/>
    <mergeCell ref="A16:L16"/>
    <mergeCell ref="A5:L6"/>
    <mergeCell ref="A7:L7"/>
    <mergeCell ref="A13:L13"/>
    <mergeCell ref="A14:L14"/>
    <mergeCell ref="A17:L17"/>
    <mergeCell ref="A9:C9"/>
    <mergeCell ref="A15:L15"/>
    <mergeCell ref="G44:I44"/>
    <mergeCell ref="E30:F30"/>
    <mergeCell ref="A29:L29"/>
    <mergeCell ref="A27:D27"/>
    <mergeCell ref="A21:L21"/>
    <mergeCell ref="F25:F26"/>
    <mergeCell ref="B26:D26"/>
    <mergeCell ref="A23:E23"/>
    <mergeCell ref="A24:B24"/>
    <mergeCell ref="I27:K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5" ma:contentTypeDescription="Izveidot jaunu dokumentu." ma:contentTypeScope="" ma:versionID="a5f4d87a16123355d26b6c647f68484e">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55be3f7c1f687c059e65e74c1486efaa"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6F9ED0-5DD7-4402-A32F-233319CF20D5}">
  <ds:schemaRefs>
    <ds:schemaRef ds:uri="http://schemas.microsoft.com/office/2006/metadata/properties"/>
    <ds:schemaRef ds:uri="http://schemas.microsoft.com/office/infopath/2007/PartnerControls"/>
    <ds:schemaRef ds:uri="d177710c-40cf-4d94-a9f9-6248e9450632"/>
    <ds:schemaRef ds:uri="90e81eab-0ee8-4447-a625-b324b79cd243"/>
  </ds:schemaRefs>
</ds:datastoreItem>
</file>

<file path=customXml/itemProps2.xml><?xml version="1.0" encoding="utf-8"?>
<ds:datastoreItem xmlns:ds="http://schemas.openxmlformats.org/officeDocument/2006/customXml" ds:itemID="{AC6EAC65-266B-4E0B-A01A-BF977C858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1eab-0ee8-4447-a625-b324b79cd243"/>
    <ds:schemaRef ds:uri="d177710c-40cf-4d94-a9f9-6248e945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27471A-BF4A-4DB9-8BC4-B98621EF0C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1.DALA</vt:lpstr>
      <vt:lpstr>2.DALA</vt:lpstr>
      <vt:lpstr>3.DALA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Astra Bērziņa</dc:creator>
  <cp:lastModifiedBy>Alena Kamisarova</cp:lastModifiedBy>
  <dcterms:created xsi:type="dcterms:W3CDTF">2025-06-25T11:35:08Z</dcterms:created>
  <dcterms:modified xsi:type="dcterms:W3CDTF">2025-12-01T11:26:03Z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y fmtid="{D5CDD505-2E9C-101B-9397-08002B2CF9AE}" pid="3" name="MediaServiceImageTags">
    <vt:lpwstr/>
  </property>
</Properties>
</file>