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heckCompatibility="1" defaultThemeVersion="124226"/>
  <mc:AlternateContent xmlns:mc="http://schemas.openxmlformats.org/markup-compatibility/2006">
    <mc:Choice Requires="x15">
      <x15ac:absPath xmlns:x15ac="http://schemas.microsoft.com/office/spreadsheetml/2010/11/ac" url="\\fscluster\Juridiska dala dokumenti\Juristi-kopa\Rūta\Iepirkumi 2023\IEPIRKUMI\Degviela un automazgātava\NOLIKUMS\"/>
    </mc:Choice>
  </mc:AlternateContent>
  <xr:revisionPtr revIDLastSave="0" documentId="13_ncr:1_{E9E571B3-032D-4C73-8B4F-F03812AEA1B6}" xr6:coauthVersionLast="47" xr6:coauthVersionMax="47" xr10:uidLastSave="{00000000-0000-0000-0000-000000000000}"/>
  <bookViews>
    <workbookView xWindow="-120" yWindow="-120" windowWidth="29040" windowHeight="15840" tabRatio="847" xr2:uid="{00000000-000D-0000-FFFF-FFFF00000000}"/>
  </bookViews>
  <sheets>
    <sheet name="Benzīns 95" sheetId="14" r:id="rId1"/>
  </sheets>
  <definedNames>
    <definedName name="_xlnm.Print_Area" localSheetId="0">'Benzīns 95'!$A$1:$E$30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6" i="14" l="1"/>
  <c r="E24" i="14" l="1"/>
  <c r="E23" i="14"/>
  <c r="E22" i="14"/>
  <c r="E21" i="14"/>
  <c r="E20" i="14"/>
  <c r="E19" i="14"/>
  <c r="E18" i="14"/>
  <c r="E17" i="14"/>
  <c r="E16" i="14"/>
  <c r="E15" i="14"/>
  <c r="E14" i="14"/>
  <c r="E13" i="14"/>
  <c r="E12" i="14"/>
  <c r="E25" i="14" l="1"/>
</calcChain>
</file>

<file path=xl/sharedStrings.xml><?xml version="1.0" encoding="utf-8"?>
<sst xmlns="http://schemas.openxmlformats.org/spreadsheetml/2006/main" count="21" uniqueCount="21">
  <si>
    <t>Nolikuma</t>
  </si>
  <si>
    <t>Nr.</t>
  </si>
  <si>
    <t>NB! Gadījumā, ja Komisijai vērtējot piedāvājumu radīsies šaubas par Pretendenta piedāvātās cenas patiesumu, Komisija var pieprasīt Pretendentam iesniegt maksājuma dokumentus (elektroniskā kases aparāta čekus ) par jebkuru norādītā mēneša datumu.</t>
  </si>
  <si>
    <t>Šī dokumenta parakstīšanas datums ir pievienotā droša elektroniskā paraksta un tā laika zīmoga datums (ja šis dokuments ir parakstīts ar drošu elektronisko parakstu un tam ir laika zīmogs) vai datums, kurā piedāvājums parakstīts ar EIS piedāvāto elektronisko parakstu (ja pretendents piedāvājuma dokumentus paraksta ar EIS piedāvāto elektronisko parakstu).
Piedāvājumu (t.sk. šo dokumentu) paraksta pretendenta pārstāvis ar drošu elektronisko parakstu un laika zīmogu vai ar EIS piedāvāto elektronisko parakstu. Pretendents pēc saviem ieskatiem šo dokumentu var parakstīt atsevišķi ar drošu elektronisko parakstu un laika zīmogu.</t>
  </si>
  <si>
    <t>FINANŠU PIEDĀVĀJUMS</t>
  </si>
  <si>
    <r>
      <t>"PRETENDENTA NOSAUKUMS" (</t>
    </r>
    <r>
      <rPr>
        <b/>
        <i/>
        <sz val="10"/>
        <color theme="1"/>
        <rFont val="Times New Roman"/>
        <family val="1"/>
        <charset val="186"/>
      </rPr>
      <t>Norādīt Pretendenta nosaukumu</t>
    </r>
    <r>
      <rPr>
        <b/>
        <sz val="10"/>
        <color theme="1"/>
        <rFont val="Times New Roman"/>
        <family val="1"/>
        <charset val="186"/>
      </rPr>
      <t>)</t>
    </r>
  </si>
  <si>
    <r>
      <t>DUS nosaukums</t>
    </r>
    <r>
      <rPr>
        <b/>
        <sz val="10"/>
        <color rgb="FFFF0000"/>
        <rFont val="Times New Roman"/>
        <family val="1"/>
        <charset val="186"/>
      </rPr>
      <t>*</t>
    </r>
  </si>
  <si>
    <r>
      <t xml:space="preserve">Atlaide litrā, EUR bez PVN </t>
    </r>
    <r>
      <rPr>
        <b/>
        <sz val="10"/>
        <color rgb="FFFF0000"/>
        <rFont val="Times New Roman"/>
        <family val="1"/>
        <charset val="186"/>
      </rPr>
      <t>***</t>
    </r>
  </si>
  <si>
    <r>
      <rPr>
        <sz val="10"/>
        <color rgb="FFFF0000"/>
        <rFont val="Times New Roman"/>
        <family val="1"/>
        <charset val="186"/>
      </rPr>
      <t>*</t>
    </r>
    <r>
      <rPr>
        <sz val="10"/>
        <rFont val="Times New Roman"/>
        <family val="1"/>
        <charset val="186"/>
      </rPr>
      <t xml:space="preserve">  DUS nosaukums atbilstoši pielikumā Nr.3 (Tehniskais piedāvājums) norādītajam.</t>
    </r>
  </si>
  <si>
    <t>4.2.pielikums</t>
  </si>
  <si>
    <t>Bezsvina benzīns ar oktānskaitli 95 iegāde</t>
  </si>
  <si>
    <r>
      <t>Bezsvina benzīna ar oktānskaitli 95 cena bez atlaides, EUR bez PVN/litrā</t>
    </r>
    <r>
      <rPr>
        <b/>
        <sz val="10"/>
        <color rgb="FFFF0000"/>
        <rFont val="Times New Roman"/>
        <family val="1"/>
        <charset val="186"/>
      </rPr>
      <t>**</t>
    </r>
  </si>
  <si>
    <r>
      <t xml:space="preserve">Bezsvina benzīna ar oktānskaitli 95 litra cena ieskaitot atlaidi, EUR bez PVN </t>
    </r>
    <r>
      <rPr>
        <b/>
        <sz val="10"/>
        <color rgb="FFFF0000"/>
        <rFont val="Times New Roman"/>
        <family val="1"/>
        <charset val="186"/>
      </rPr>
      <t>****</t>
    </r>
  </si>
  <si>
    <t>iepirkuma procedūras nolikumam</t>
  </si>
  <si>
    <t>“Degvielas iegāde un automazgātavas pakalpojumi”</t>
  </si>
  <si>
    <r>
      <rPr>
        <sz val="10"/>
        <color rgb="FFFF0000"/>
        <rFont val="Times New Roman"/>
        <family val="1"/>
        <charset val="186"/>
      </rPr>
      <t>**</t>
    </r>
    <r>
      <rPr>
        <sz val="10"/>
        <rFont val="Times New Roman"/>
        <family val="1"/>
        <charset val="186"/>
      </rPr>
      <t xml:space="preserve"> Pretendentam ir jānorāda viena litra mazumtirdzniecības cena bez atlaides (EUR bez PVN) DUS Latvijas Republikas teritorijā datumā, kad Iepirkumu uzraudzības biroja mājas lapā ievietots paziņojums par atklātu konkursu;.  Ja Preces cena DUS attiecīgajā datumā ir mainījusies, tad jānorāda tās dienas augstākā cena katrā DUS. Cena ir norādāma ar precizitāti četras skaitļi aiz komata (piemēram, 0.0001)</t>
    </r>
  </si>
  <si>
    <r>
      <rPr>
        <sz val="10"/>
        <color rgb="FFFF0000"/>
        <rFont val="Times New Roman"/>
        <family val="1"/>
        <charset val="186"/>
      </rPr>
      <t>***</t>
    </r>
    <r>
      <rPr>
        <sz val="10"/>
        <rFont val="Times New Roman"/>
        <family val="1"/>
        <charset val="186"/>
      </rPr>
      <t xml:space="preserve"> Pretendentam ir jānodrošina vienota atlaide visos piedāvātajos DUS, kas tiks piemērota līguma izpildē. Atlaide ir norādāma ar precizitāti līdz decimālskaitļa simtdaļai ( piem., 0.01).</t>
    </r>
  </si>
  <si>
    <r>
      <rPr>
        <sz val="10"/>
        <color rgb="FFFF0000"/>
        <rFont val="Times New Roman"/>
        <family val="1"/>
        <charset val="186"/>
      </rPr>
      <t>****</t>
    </r>
    <r>
      <rPr>
        <sz val="10"/>
        <rFont val="Times New Roman"/>
        <family val="1"/>
        <charset val="186"/>
      </rPr>
      <t xml:space="preserve"> Viena litra mazumtirdzniecības cena (EUR bez PVN) pēc atlaides piemērošanas DUS Latvijas Republikas teritorijā datumā, kad Iepirkumu uzraudzības biroja mājas lapā ievietots paziņojums par atklātu konkursu. Cena ir norādāma ar precizitāti četras skaitļi aiz komata (piemēram, 0.0001)</t>
    </r>
  </si>
  <si>
    <t>Preces vidējā cena ieskaitot atlaidi, EUR bez PVN:</t>
  </si>
  <si>
    <t>Pakalpojuma cena par apjomu (3 420 litri) ieskaitot atlaidi, EUR bez PVN (vērtējamā cena):</t>
  </si>
  <si>
    <t xml:space="preserve"> (identifikācijas Nr.. RS/2023/43) nolikumam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</si>
</sst>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3" x14ac:knownFonts="1">
    <font>
      <sz val="10"/>
      <name val="Arial"/>
      <family val="2"/>
      <charset val="186"/>
    </font>
    <font>
      <sz val="11"/>
      <color theme="1"/>
      <name val="Calibri"/>
      <family val="2"/>
      <charset val="186"/>
      <scheme val="minor"/>
    </font>
    <font>
      <sz val="10"/>
      <name val="Arial"/>
      <family val="2"/>
      <charset val="186"/>
    </font>
    <font>
      <sz val="10"/>
      <color theme="1"/>
      <name val="Times New Roman"/>
      <family val="1"/>
      <charset val="186"/>
    </font>
    <font>
      <b/>
      <sz val="10"/>
      <color theme="1"/>
      <name val="Times New Roman"/>
      <family val="1"/>
      <charset val="186"/>
    </font>
    <font>
      <b/>
      <sz val="10"/>
      <name val="Times New Roman"/>
      <family val="1"/>
      <charset val="186"/>
    </font>
    <font>
      <b/>
      <sz val="11"/>
      <color theme="1"/>
      <name val="Times New Roman"/>
      <family val="1"/>
      <charset val="186"/>
    </font>
    <font>
      <sz val="10"/>
      <name val="Times New Roman"/>
      <family val="1"/>
      <charset val="186"/>
    </font>
    <font>
      <b/>
      <i/>
      <sz val="10"/>
      <name val="Times New Roman"/>
      <family val="1"/>
      <charset val="186"/>
    </font>
    <font>
      <i/>
      <sz val="10"/>
      <color theme="1"/>
      <name val="Times New Roman"/>
      <family val="1"/>
      <charset val="186"/>
    </font>
    <font>
      <b/>
      <i/>
      <sz val="10"/>
      <color theme="1"/>
      <name val="Times New Roman"/>
      <family val="1"/>
      <charset val="186"/>
    </font>
    <font>
      <b/>
      <sz val="10"/>
      <color rgb="FFFF0000"/>
      <name val="Times New Roman"/>
      <family val="1"/>
      <charset val="186"/>
    </font>
    <font>
      <sz val="10"/>
      <color rgb="FFFF0000"/>
      <name val="Times New Roman"/>
      <family val="1"/>
      <charset val="186"/>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0" fontId="2" fillId="0" borderId="0"/>
    <xf numFmtId="0" fontId="1" fillId="0" borderId="0"/>
    <xf numFmtId="9" fontId="2" fillId="0" borderId="0" applyFont="0" applyFill="0" applyBorder="0" applyAlignment="0" applyProtection="0"/>
  </cellStyleXfs>
  <cellXfs count="32">
    <xf numFmtId="0" fontId="0" fillId="0" borderId="0" xfId="0"/>
    <xf numFmtId="0" fontId="3" fillId="0" borderId="0" xfId="2" applyFont="1"/>
    <xf numFmtId="0" fontId="4" fillId="0" borderId="1" xfId="2" applyFont="1" applyBorder="1" applyAlignment="1">
      <alignment horizontal="center" vertical="center" wrapText="1"/>
    </xf>
    <xf numFmtId="0" fontId="3" fillId="0" borderId="1" xfId="2" applyFont="1" applyBorder="1" applyAlignment="1">
      <alignment horizontal="center"/>
    </xf>
    <xf numFmtId="0" fontId="3" fillId="0" borderId="0" xfId="2" applyFont="1" applyBorder="1" applyAlignment="1">
      <alignment horizontal="center"/>
    </xf>
    <xf numFmtId="164" fontId="3" fillId="0" borderId="0" xfId="2" applyNumberFormat="1" applyFont="1" applyBorder="1" applyAlignment="1">
      <alignment horizontal="center" vertical="center"/>
    </xf>
    <xf numFmtId="0" fontId="5" fillId="0" borderId="1" xfId="2" applyFont="1" applyBorder="1" applyAlignment="1">
      <alignment horizontal="center" vertical="center" wrapText="1"/>
    </xf>
    <xf numFmtId="0" fontId="4" fillId="0" borderId="1" xfId="2" applyFont="1" applyFill="1" applyBorder="1" applyAlignment="1">
      <alignment horizontal="center" vertical="center" wrapText="1"/>
    </xf>
    <xf numFmtId="0" fontId="3" fillId="0" borderId="0" xfId="2" applyFont="1" applyAlignment="1">
      <alignment horizontal="right" vertical="center"/>
    </xf>
    <xf numFmtId="0" fontId="4" fillId="0" borderId="0" xfId="2" applyFont="1" applyAlignment="1">
      <alignment horizontal="center" vertical="center" wrapText="1"/>
    </xf>
    <xf numFmtId="164" fontId="3" fillId="0" borderId="1" xfId="2" applyNumberFormat="1" applyFont="1" applyBorder="1" applyAlignment="1">
      <alignment horizontal="center" vertical="center"/>
    </xf>
    <xf numFmtId="0" fontId="4" fillId="3" borderId="1" xfId="2" applyFont="1" applyFill="1" applyBorder="1" applyAlignment="1">
      <alignment horizontal="center" vertical="center" wrapText="1"/>
    </xf>
    <xf numFmtId="164" fontId="3" fillId="3" borderId="4" xfId="2" applyNumberFormat="1" applyFont="1" applyFill="1" applyBorder="1" applyAlignment="1">
      <alignment horizontal="center" vertical="center"/>
    </xf>
    <xf numFmtId="0" fontId="3" fillId="0" borderId="0" xfId="2" applyFont="1" applyAlignment="1">
      <alignment vertical="center"/>
    </xf>
    <xf numFmtId="0" fontId="3" fillId="0" borderId="0" xfId="2" applyFont="1" applyAlignment="1">
      <alignment horizontal="center"/>
    </xf>
    <xf numFmtId="2" fontId="4" fillId="3" borderId="1" xfId="2" applyNumberFormat="1" applyFont="1" applyFill="1" applyBorder="1" applyAlignment="1">
      <alignment horizontal="center" vertical="center"/>
    </xf>
    <xf numFmtId="164" fontId="3" fillId="0" borderId="0" xfId="2" applyNumberFormat="1" applyFont="1" applyAlignment="1">
      <alignment horizontal="center" vertical="center"/>
    </xf>
    <xf numFmtId="164" fontId="4" fillId="4" borderId="1" xfId="2" applyNumberFormat="1" applyFont="1" applyFill="1" applyBorder="1" applyAlignment="1">
      <alignment horizontal="center" vertical="center"/>
    </xf>
    <xf numFmtId="0" fontId="9" fillId="0" borderId="1" xfId="2" applyFont="1" applyBorder="1" applyAlignment="1">
      <alignment horizontal="center" vertical="center" wrapText="1"/>
    </xf>
    <xf numFmtId="164" fontId="4" fillId="4" borderId="1" xfId="2" applyNumberFormat="1" applyFont="1" applyFill="1" applyBorder="1" applyAlignment="1">
      <alignment horizontal="right" wrapText="1"/>
    </xf>
    <xf numFmtId="0" fontId="4" fillId="0" borderId="0" xfId="2" applyFont="1" applyAlignment="1">
      <alignment horizontal="center"/>
    </xf>
    <xf numFmtId="2" fontId="6" fillId="0" borderId="3" xfId="3" applyNumberFormat="1" applyFont="1" applyBorder="1" applyAlignment="1">
      <alignment horizontal="center" vertical="center"/>
    </xf>
    <xf numFmtId="2" fontId="6" fillId="0" borderId="7" xfId="3" applyNumberFormat="1" applyFont="1" applyBorder="1" applyAlignment="1">
      <alignment horizontal="center" vertical="center"/>
    </xf>
    <xf numFmtId="2" fontId="6" fillId="0" borderId="4" xfId="3" applyNumberFormat="1" applyFont="1" applyBorder="1" applyAlignment="1">
      <alignment horizontal="center" vertical="center"/>
    </xf>
    <xf numFmtId="0" fontId="7" fillId="0" borderId="2" xfId="2" applyFont="1" applyBorder="1" applyAlignment="1">
      <alignment horizontal="left" vertical="center" wrapText="1"/>
    </xf>
    <xf numFmtId="0" fontId="7" fillId="0" borderId="6" xfId="2" applyFont="1" applyBorder="1" applyAlignment="1">
      <alignment horizontal="left" vertical="center" wrapText="1"/>
    </xf>
    <xf numFmtId="0" fontId="7" fillId="0" borderId="5" xfId="2" applyFont="1" applyBorder="1" applyAlignment="1">
      <alignment horizontal="left" vertical="center" wrapText="1"/>
    </xf>
    <xf numFmtId="0" fontId="7" fillId="2" borderId="1" xfId="2" applyFont="1" applyFill="1" applyBorder="1" applyAlignment="1">
      <alignment horizontal="left" vertical="center" wrapText="1"/>
    </xf>
    <xf numFmtId="0" fontId="8" fillId="0" borderId="1" xfId="2" applyFont="1" applyBorder="1" applyAlignment="1">
      <alignment horizontal="left" vertical="center" wrapText="1"/>
    </xf>
    <xf numFmtId="164" fontId="4" fillId="3" borderId="1" xfId="2" applyNumberFormat="1" applyFont="1" applyFill="1" applyBorder="1" applyAlignment="1">
      <alignment horizontal="right" wrapText="1"/>
    </xf>
    <xf numFmtId="0" fontId="3" fillId="2" borderId="0" xfId="2" applyFont="1" applyFill="1" applyAlignment="1">
      <alignment horizontal="right" vertical="center"/>
    </xf>
    <xf numFmtId="0" fontId="4" fillId="2" borderId="0" xfId="2" applyFont="1" applyFill="1" applyAlignment="1">
      <alignment horizontal="center" vertical="center"/>
    </xf>
  </cellXfs>
  <cellStyles count="4">
    <cellStyle name="Normal" xfId="0" builtinId="0"/>
    <cellStyle name="Parastais 2" xfId="1" xr:uid="{00000000-0005-0000-0000-000000000000}"/>
    <cellStyle name="Parastais 3" xfId="2" xr:uid="{00000000-0005-0000-0000-00000100000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B1858-F32F-4EC0-BCB0-58D8AB688DA3}">
  <sheetPr>
    <pageSetUpPr fitToPage="1"/>
  </sheetPr>
  <dimension ref="A1:F33"/>
  <sheetViews>
    <sheetView showGridLines="0" tabSelected="1" zoomScaleNormal="100" workbookViewId="0">
      <selection activeCell="E5" sqref="E5"/>
    </sheetView>
  </sheetViews>
  <sheetFormatPr defaultColWidth="9.140625" defaultRowHeight="12.75" x14ac:dyDescent="0.2"/>
  <cols>
    <col min="1" max="1" width="8" style="1" customWidth="1"/>
    <col min="2" max="2" width="51.28515625" style="1" customWidth="1"/>
    <col min="3" max="3" width="24.85546875" style="1" customWidth="1"/>
    <col min="4" max="4" width="13.140625" style="1" customWidth="1"/>
    <col min="5" max="6" width="14.85546875" style="1" customWidth="1"/>
    <col min="7" max="16384" width="9.140625" style="1"/>
  </cols>
  <sheetData>
    <row r="1" spans="1:5" x14ac:dyDescent="0.2">
      <c r="E1" s="8" t="s">
        <v>0</v>
      </c>
    </row>
    <row r="2" spans="1:5" x14ac:dyDescent="0.2">
      <c r="E2" s="8" t="s">
        <v>9</v>
      </c>
    </row>
    <row r="3" spans="1:5" x14ac:dyDescent="0.2">
      <c r="E3" s="8" t="s">
        <v>13</v>
      </c>
    </row>
    <row r="4" spans="1:5" x14ac:dyDescent="0.2">
      <c r="E4" s="8" t="s">
        <v>14</v>
      </c>
    </row>
    <row r="5" spans="1:5" x14ac:dyDescent="0.2">
      <c r="E5" s="30" t="s">
        <v>20</v>
      </c>
    </row>
    <row r="7" spans="1:5" x14ac:dyDescent="0.2">
      <c r="A7" s="20" t="s">
        <v>4</v>
      </c>
      <c r="B7" s="20"/>
      <c r="C7" s="20"/>
      <c r="D7" s="20"/>
      <c r="E7" s="20"/>
    </row>
    <row r="8" spans="1:5" x14ac:dyDescent="0.2">
      <c r="A8" s="20" t="s">
        <v>10</v>
      </c>
      <c r="B8" s="20"/>
      <c r="C8" s="20"/>
      <c r="D8" s="20"/>
      <c r="E8" s="20"/>
    </row>
    <row r="9" spans="1:5" s="13" customFormat="1" ht="19.899999999999999" customHeight="1" x14ac:dyDescent="0.2">
      <c r="A9" s="31" t="s">
        <v>5</v>
      </c>
      <c r="B9" s="31"/>
      <c r="C9" s="31"/>
      <c r="D9" s="31"/>
      <c r="E9" s="31"/>
    </row>
    <row r="11" spans="1:5" s="9" customFormat="1" ht="96" customHeight="1" x14ac:dyDescent="0.2">
      <c r="A11" s="2" t="s">
        <v>1</v>
      </c>
      <c r="B11" s="2" t="s">
        <v>6</v>
      </c>
      <c r="C11" s="6" t="s">
        <v>11</v>
      </c>
      <c r="D11" s="7" t="s">
        <v>7</v>
      </c>
      <c r="E11" s="11" t="s">
        <v>12</v>
      </c>
    </row>
    <row r="12" spans="1:5" ht="13.15" customHeight="1" x14ac:dyDescent="0.2">
      <c r="A12" s="3">
        <v>1</v>
      </c>
      <c r="B12" s="3"/>
      <c r="C12" s="10">
        <v>0</v>
      </c>
      <c r="D12" s="21">
        <v>0</v>
      </c>
      <c r="E12" s="12">
        <f t="shared" ref="E12:E24" si="0">IFERROR(AVERAGE(C12:C12)-D$12,0)</f>
        <v>0</v>
      </c>
    </row>
    <row r="13" spans="1:5" ht="13.15" customHeight="1" x14ac:dyDescent="0.2">
      <c r="A13" s="3"/>
      <c r="B13" s="3"/>
      <c r="C13" s="10">
        <v>0</v>
      </c>
      <c r="D13" s="22"/>
      <c r="E13" s="12">
        <f t="shared" si="0"/>
        <v>0</v>
      </c>
    </row>
    <row r="14" spans="1:5" ht="13.15" customHeight="1" x14ac:dyDescent="0.2">
      <c r="A14" s="3"/>
      <c r="B14" s="3"/>
      <c r="C14" s="10">
        <v>0</v>
      </c>
      <c r="D14" s="22"/>
      <c r="E14" s="12">
        <f t="shared" si="0"/>
        <v>0</v>
      </c>
    </row>
    <row r="15" spans="1:5" ht="13.15" customHeight="1" x14ac:dyDescent="0.2">
      <c r="A15" s="3"/>
      <c r="B15" s="3"/>
      <c r="C15" s="10">
        <v>0</v>
      </c>
      <c r="D15" s="22"/>
      <c r="E15" s="12">
        <f t="shared" si="0"/>
        <v>0</v>
      </c>
    </row>
    <row r="16" spans="1:5" ht="13.15" customHeight="1" x14ac:dyDescent="0.2">
      <c r="A16" s="3"/>
      <c r="B16" s="3"/>
      <c r="C16" s="10">
        <v>0</v>
      </c>
      <c r="D16" s="22"/>
      <c r="E16" s="12">
        <f t="shared" si="0"/>
        <v>0</v>
      </c>
    </row>
    <row r="17" spans="1:6" ht="13.15" customHeight="1" x14ac:dyDescent="0.2">
      <c r="A17" s="3"/>
      <c r="B17" s="3"/>
      <c r="C17" s="10">
        <v>0</v>
      </c>
      <c r="D17" s="22"/>
      <c r="E17" s="12">
        <f t="shared" si="0"/>
        <v>0</v>
      </c>
    </row>
    <row r="18" spans="1:6" ht="13.15" customHeight="1" x14ac:dyDescent="0.2">
      <c r="A18" s="3"/>
      <c r="B18" s="3"/>
      <c r="C18" s="10">
        <v>0</v>
      </c>
      <c r="D18" s="22"/>
      <c r="E18" s="12">
        <f t="shared" si="0"/>
        <v>0</v>
      </c>
    </row>
    <row r="19" spans="1:6" ht="13.15" customHeight="1" x14ac:dyDescent="0.2">
      <c r="A19" s="3"/>
      <c r="B19" s="3"/>
      <c r="C19" s="10">
        <v>0</v>
      </c>
      <c r="D19" s="22"/>
      <c r="E19" s="12">
        <f t="shared" si="0"/>
        <v>0</v>
      </c>
    </row>
    <row r="20" spans="1:6" ht="13.15" customHeight="1" x14ac:dyDescent="0.2">
      <c r="A20" s="3"/>
      <c r="B20" s="3"/>
      <c r="C20" s="10">
        <v>0</v>
      </c>
      <c r="D20" s="22"/>
      <c r="E20" s="12">
        <f t="shared" si="0"/>
        <v>0</v>
      </c>
    </row>
    <row r="21" spans="1:6" ht="13.15" customHeight="1" x14ac:dyDescent="0.2">
      <c r="A21" s="3"/>
      <c r="B21" s="3"/>
      <c r="C21" s="10">
        <v>0</v>
      </c>
      <c r="D21" s="22"/>
      <c r="E21" s="12">
        <f t="shared" si="0"/>
        <v>0</v>
      </c>
    </row>
    <row r="22" spans="1:6" ht="13.15" customHeight="1" x14ac:dyDescent="0.2">
      <c r="A22" s="3"/>
      <c r="B22" s="3"/>
      <c r="C22" s="10">
        <v>0</v>
      </c>
      <c r="D22" s="22"/>
      <c r="E22" s="12">
        <f t="shared" si="0"/>
        <v>0</v>
      </c>
    </row>
    <row r="23" spans="1:6" ht="13.15" customHeight="1" x14ac:dyDescent="0.2">
      <c r="A23" s="3"/>
      <c r="B23" s="3"/>
      <c r="C23" s="10">
        <v>0</v>
      </c>
      <c r="D23" s="22"/>
      <c r="E23" s="12">
        <f t="shared" si="0"/>
        <v>0</v>
      </c>
    </row>
    <row r="24" spans="1:6" ht="13.15" customHeight="1" x14ac:dyDescent="0.2">
      <c r="A24" s="3"/>
      <c r="B24" s="3"/>
      <c r="C24" s="10">
        <v>0</v>
      </c>
      <c r="D24" s="23"/>
      <c r="E24" s="12">
        <f t="shared" si="0"/>
        <v>0</v>
      </c>
    </row>
    <row r="25" spans="1:6" x14ac:dyDescent="0.2">
      <c r="A25" s="4"/>
      <c r="B25" s="19" t="s">
        <v>18</v>
      </c>
      <c r="C25" s="19"/>
      <c r="D25" s="19"/>
      <c r="E25" s="17">
        <f>AVERAGE(E12:E22)</f>
        <v>0</v>
      </c>
      <c r="F25" s="5"/>
    </row>
    <row r="26" spans="1:6" x14ac:dyDescent="0.2">
      <c r="A26" s="14"/>
      <c r="B26" s="29" t="s">
        <v>19</v>
      </c>
      <c r="C26" s="29"/>
      <c r="D26" s="29"/>
      <c r="E26" s="15">
        <f>E25*3420</f>
        <v>0</v>
      </c>
      <c r="F26" s="16"/>
    </row>
    <row r="27" spans="1:6" x14ac:dyDescent="0.2">
      <c r="A27" s="24" t="s">
        <v>8</v>
      </c>
      <c r="B27" s="25"/>
      <c r="C27" s="25"/>
      <c r="D27" s="25"/>
      <c r="E27" s="26"/>
    </row>
    <row r="28" spans="1:6" ht="55.5" customHeight="1" x14ac:dyDescent="0.2">
      <c r="A28" s="27" t="s">
        <v>15</v>
      </c>
      <c r="B28" s="27"/>
      <c r="C28" s="27"/>
      <c r="D28" s="27"/>
      <c r="E28" s="27"/>
    </row>
    <row r="29" spans="1:6" ht="36.75" customHeight="1" x14ac:dyDescent="0.2">
      <c r="A29" s="27" t="s">
        <v>16</v>
      </c>
      <c r="B29" s="27"/>
      <c r="C29" s="27"/>
      <c r="D29" s="27"/>
      <c r="E29" s="27"/>
    </row>
    <row r="30" spans="1:6" ht="41.25" customHeight="1" x14ac:dyDescent="0.2">
      <c r="A30" s="27" t="s">
        <v>17</v>
      </c>
      <c r="B30" s="27"/>
      <c r="C30" s="27"/>
      <c r="D30" s="27"/>
      <c r="E30" s="27"/>
    </row>
    <row r="31" spans="1:6" ht="30" customHeight="1" x14ac:dyDescent="0.2">
      <c r="A31" s="28" t="s">
        <v>2</v>
      </c>
      <c r="B31" s="28"/>
      <c r="C31" s="28"/>
      <c r="D31" s="28"/>
      <c r="E31" s="28"/>
    </row>
    <row r="33" spans="1:5" ht="87" customHeight="1" x14ac:dyDescent="0.2">
      <c r="A33" s="18" t="s">
        <v>3</v>
      </c>
      <c r="B33" s="18"/>
      <c r="C33" s="18"/>
      <c r="D33" s="18"/>
      <c r="E33" s="18"/>
    </row>
  </sheetData>
  <mergeCells count="12">
    <mergeCell ref="A33:E33"/>
    <mergeCell ref="B25:D25"/>
    <mergeCell ref="A7:E7"/>
    <mergeCell ref="A8:E8"/>
    <mergeCell ref="A9:E9"/>
    <mergeCell ref="D12:D24"/>
    <mergeCell ref="A27:E27"/>
    <mergeCell ref="A28:E28"/>
    <mergeCell ref="A29:E29"/>
    <mergeCell ref="A30:E30"/>
    <mergeCell ref="A31:E31"/>
    <mergeCell ref="B26:D26"/>
  </mergeCells>
  <pageMargins left="0.7" right="0.7" top="0.75" bottom="0.75" header="0.3" footer="0.3"/>
  <pageSetup paperSize="9" scale="78"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Jauns Iepirkumu nolikumu dokuments" ma:contentTypeID="0x0101006FC210E0DA91534C9D7FA275A1460E6E" ma:contentTypeVersion="6" ma:contentTypeDescription="Izveidot jaunu dokumentu." ma:contentTypeScope="" ma:versionID="00bdd64c3c768bde8670392c4c53de80">
  <xsd:schema xmlns:xsd="http://www.w3.org/2001/XMLSchema" xmlns:xs="http://www.w3.org/2001/XMLSchema" xmlns:p="http://schemas.microsoft.com/office/2006/metadata/properties" xmlns:ns2="2fb8051b-7288-4780-86d3-b814f173759e" targetNamespace="http://schemas.microsoft.com/office/2006/metadata/properties" ma:root="true" ma:fieldsID="a79506afcd2389d910618e685aa1a8ef" ns2:_="">
    <xsd:import namespace="2fb8051b-7288-4780-86d3-b814f173759e"/>
    <xsd:element name="properties">
      <xsd:complexType>
        <xsd:sequence>
          <xsd:element name="documentManagement">
            <xsd:complexType>
              <xsd:all>
                <xsd:element ref="ns2:Dalibnieki" minOccurs="0"/>
                <xsd:element ref="ns2:Komenta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b8051b-7288-4780-86d3-b814f173759e" elementFormDefault="qualified">
    <xsd:import namespace="http://schemas.microsoft.com/office/2006/documentManagement/types"/>
    <xsd:import namespace="http://schemas.microsoft.com/office/infopath/2007/PartnerControls"/>
    <xsd:element name="Dalibnieki" ma:index="8" nillable="true" ma:displayName="Koprediģēšanas dalībnieki" ma:description="Personas, kurām nosūtīt uzaicinājumu koprediģēšanai" ma:list="UserInfo" ma:SearchPeopleOnly="false" ma:SharePointGroup="0" ma:internalName="Dalibnieki"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omentars" ma:index="9" nillable="true" ma:displayName="Komentārs" ma:description="Komentārs e-pasta uzaicinājumam" ma:internalName="Komentar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Komentars xmlns="2fb8051b-7288-4780-86d3-b814f173759e" xsi:nil="true"/>
    <Dalibnieki xmlns="2fb8051b-7288-4780-86d3-b814f173759e">
      <UserInfo>
        <DisplayName/>
        <AccountId xsi:nil="true"/>
        <AccountType/>
      </UserInfo>
    </Dalibnieki>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81BB1A-FE7D-47AA-98D7-2FF4630391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b8051b-7288-4780-86d3-b814f17375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F34534-6D80-40C0-921B-AE53B8D75093}">
  <ds:schemaRefs>
    <ds:schemaRef ds:uri="2fb8051b-7288-4780-86d3-b814f173759e"/>
    <ds:schemaRef ds:uri="http://purl.org/dc/terms/"/>
    <ds:schemaRef ds:uri="http://schemas.microsoft.com/office/2006/metadata/properties"/>
    <ds:schemaRef ds:uri="http://purl.org/dc/dcmitype/"/>
    <ds:schemaRef ds:uri="http://www.w3.org/XML/1998/namespac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D50A579B-4424-453D-9EF3-3A028BA7025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Benzīns 95</vt:lpstr>
      <vt:lpstr>'Benzīns 95'!Print_Area</vt:lpstr>
    </vt:vector>
  </TitlesOfParts>
  <Company>AS Latvijas valsts mezi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Alena Kamisarova</cp:lastModifiedBy>
  <cp:lastPrinted>2021-08-11T08:27:04Z</cp:lastPrinted>
  <dcterms:created xsi:type="dcterms:W3CDTF">2012-06-30T04:55:27Z</dcterms:created>
  <dcterms:modified xsi:type="dcterms:W3CDTF">2023-07-25T10:18:43Z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0x0101006FC210E0DA91534C9D7FA275A1460E6E</vt:lpwstr>
  </property>
</Properties>
</file>