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heckCompatibility="1" defaultThemeVersion="124226"/>
  <mc:AlternateContent xmlns:mc="http://schemas.openxmlformats.org/markup-compatibility/2006">
    <mc:Choice Requires="x15">
      <x15ac:absPath xmlns:x15ac="http://schemas.microsoft.com/office/spreadsheetml/2010/11/ac" url="https://rigassatiksme-my.sharepoint.com/personal/arnis_buls_rigassatiksme_lv/Documents/Desktop/AB/Iepirkumi2025/Degvielas iegāde un automazgātavas pakalpojumi/nolikums/"/>
    </mc:Choice>
  </mc:AlternateContent>
  <xr:revisionPtr revIDLastSave="10" documentId="13_ncr:1_{02B48BCC-E819-44D8-B389-07C718F5D923}" xr6:coauthVersionLast="47" xr6:coauthVersionMax="47" xr10:uidLastSave="{D7874014-51F5-46C3-BEAA-77DA046E3BF1}"/>
  <bookViews>
    <workbookView xWindow="14295" yWindow="0" windowWidth="14610" windowHeight="15585" tabRatio="847" xr2:uid="{00000000-000D-0000-FFFF-FFFF00000000}"/>
  </bookViews>
  <sheets>
    <sheet name="Benzīns 98" sheetId="12" r:id="rId1"/>
  </sheets>
  <definedNames>
    <definedName name="_xlnm.Print_Area" localSheetId="0">'Benzīns 98'!$A$1:$E$30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2" l="1"/>
  <c r="E25" i="12"/>
  <c r="E24" i="12" l="1"/>
  <c r="E23" i="12"/>
  <c r="E22" i="12"/>
  <c r="E21" i="12"/>
  <c r="E20" i="12"/>
  <c r="E19" i="12"/>
  <c r="E18" i="12"/>
  <c r="E17" i="12"/>
  <c r="E16" i="12"/>
  <c r="E15" i="12"/>
  <c r="E14" i="12"/>
  <c r="E13" i="12"/>
  <c r="E12" i="12"/>
</calcChain>
</file>

<file path=xl/sharedStrings.xml><?xml version="1.0" encoding="utf-8"?>
<sst xmlns="http://schemas.openxmlformats.org/spreadsheetml/2006/main" count="20" uniqueCount="20">
  <si>
    <t>Nolikuma</t>
  </si>
  <si>
    <t>Nr.</t>
  </si>
  <si>
    <t>FINANŠU PIEDĀVĀJUMS</t>
  </si>
  <si>
    <r>
      <t>"PRETENDENTA NOSAUKUMS" (</t>
    </r>
    <r>
      <rPr>
        <b/>
        <i/>
        <sz val="10"/>
        <color theme="1"/>
        <rFont val="Times New Roman"/>
        <family val="1"/>
        <charset val="186"/>
      </rPr>
      <t>Norādīt Pretendenta nosaukumu</t>
    </r>
    <r>
      <rPr>
        <b/>
        <sz val="10"/>
        <color theme="1"/>
        <rFont val="Times New Roman"/>
        <family val="1"/>
        <charset val="186"/>
      </rPr>
      <t>)</t>
    </r>
  </si>
  <si>
    <r>
      <t>DUS nosaukums</t>
    </r>
    <r>
      <rPr>
        <b/>
        <sz val="10"/>
        <color rgb="FFFF0000"/>
        <rFont val="Times New Roman"/>
        <family val="1"/>
        <charset val="186"/>
      </rPr>
      <t>*</t>
    </r>
  </si>
  <si>
    <r>
      <t xml:space="preserve">Atlaide litrā, EUR bez PVN </t>
    </r>
    <r>
      <rPr>
        <b/>
        <sz val="10"/>
        <color rgb="FFFF0000"/>
        <rFont val="Times New Roman"/>
        <family val="1"/>
        <charset val="186"/>
      </rPr>
      <t>***</t>
    </r>
  </si>
  <si>
    <t>4.3.pielikums</t>
  </si>
  <si>
    <t>Bezsvina benzīns ar oktānskaitli 98 iegāde</t>
  </si>
  <si>
    <t>iepirkuma procedūras nolikumam</t>
  </si>
  <si>
    <t>“Degvielas iegāde un automazgātavas pakalpojumi”</t>
  </si>
  <si>
    <r>
      <rPr>
        <sz val="10"/>
        <color rgb="FFFF0000"/>
        <rFont val="Times New Roman"/>
        <family val="1"/>
        <charset val="186"/>
      </rPr>
      <t>***</t>
    </r>
    <r>
      <rPr>
        <sz val="10"/>
        <rFont val="Times New Roman"/>
        <family val="1"/>
        <charset val="186"/>
      </rPr>
      <t xml:space="preserve"> Pretendentam ir jānodrošina vienota atlaide visos piedāvātajos DUS, kas tiks piemērota līguma izpildē. Atlaide ir norādāma ar precizitāti līdz decimālskaitļa simtdaļai ( piem., 0.01).</t>
    </r>
  </si>
  <si>
    <r>
      <rPr>
        <sz val="10"/>
        <color rgb="FFFF0000"/>
        <rFont val="Times New Roman"/>
        <family val="1"/>
        <charset val="186"/>
      </rPr>
      <t>****</t>
    </r>
    <r>
      <rPr>
        <sz val="10"/>
        <rFont val="Times New Roman"/>
        <family val="1"/>
        <charset val="186"/>
      </rPr>
      <t xml:space="preserve"> Viena litra mazumtirdzniecības cena (EUR bez PVN) pēc atlaides piemērošanas DUS Latvijas Republikas teritorijā datumā, kad Iepirkumu uzraudzības biroja mājas lapā ievietots paziņojums par atklātu konkursu. Cena ir norādāma ar precizitāti četras skaitļi aiz komata (piemēram, 0.0001)</t>
    </r>
  </si>
  <si>
    <r>
      <t>Bezsvina benzīns ar oktānskaitli 98 litra cena ieskaitot atlaidi, EUR bez PVN</t>
    </r>
    <r>
      <rPr>
        <b/>
        <sz val="10"/>
        <color rgb="FFFF0000"/>
        <rFont val="Times New Roman"/>
        <family val="1"/>
        <charset val="186"/>
      </rPr>
      <t>****</t>
    </r>
  </si>
  <si>
    <r>
      <t>Bezsvina benzīns ar oktānskaitli 98 cena bez atlaides, EUR bez PVN/litrā</t>
    </r>
    <r>
      <rPr>
        <b/>
        <sz val="10"/>
        <color rgb="FFFF0000"/>
        <rFont val="Times New Roman"/>
        <family val="1"/>
        <charset val="186"/>
      </rPr>
      <t>**</t>
    </r>
  </si>
  <si>
    <r>
      <rPr>
        <sz val="10"/>
        <color rgb="FFFF0000"/>
        <rFont val="Times New Roman"/>
        <family val="1"/>
        <charset val="186"/>
      </rPr>
      <t>**</t>
    </r>
    <r>
      <rPr>
        <sz val="10"/>
        <rFont val="Times New Roman"/>
        <family val="1"/>
        <charset val="186"/>
      </rPr>
      <t xml:space="preserve"> Pretendentam ir jānorāda viena litra mazumtirdzniecības cena bez atlaides (EUR bez PVN) DUS Latvijas Republikas teritorijā datumā, kad Iepirkumu uzraudzības biroja mājas lapā ievietots paziņojums par atklātu konkursu;.  Ja Preces cena DUS attiecīgajā datumā ir mainījusies, tad jānorāda tās dienas augstākā cena katrā DUS. Cena ir norādāma ar precizitāti četras skaitļi aiz komata (piemēram, 0.0001).</t>
    </r>
  </si>
  <si>
    <t>Preces vidējā cena ieskaitot atlaidi, EUR bez PVN:</t>
  </si>
  <si>
    <t>Preces cena par apjomu (110 litri) ieskaitot atlaidi, EUR bez PVN:</t>
  </si>
  <si>
    <t>identifikācijas Nr. RS/2025/___</t>
  </si>
  <si>
    <t>Uzmanību! Gadījumā, ja Komisijai vērtējot piedāvājumu radīsies šaubas par Pretendenta piedāvātās cenas patiesumu, Komisija var pieprasīt Pretendentam iesniegt maksājuma dokumentus (elektroniskā kases aparāta čekus ) par attiecīgo datumu.</t>
  </si>
  <si>
    <r>
      <rPr>
        <sz val="10"/>
        <color rgb="FFFF0000"/>
        <rFont val="Times New Roman"/>
        <family val="1"/>
        <charset val="186"/>
      </rPr>
      <t>*</t>
    </r>
    <r>
      <rPr>
        <sz val="10"/>
        <rFont val="Times New Roman"/>
        <family val="1"/>
        <charset val="186"/>
      </rPr>
      <t xml:space="preserve"> Degvielas uzpildes stacijas (DUS) nosaukums atbilstoši pielikumā Nr.3 (Tehniskais piedāvājums) norādītajam.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</si>
</sst>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3" x14ac:knownFonts="1">
    <font>
      <sz val="10"/>
      <name val="Arial"/>
      <family val="2"/>
      <charset val="186"/>
    </font>
    <font>
      <sz val="11"/>
      <color theme="1"/>
      <name val="Calibri"/>
      <family val="2"/>
      <charset val="186"/>
      <scheme val="minor"/>
    </font>
    <font>
      <sz val="10"/>
      <name val="Arial"/>
      <family val="2"/>
      <charset val="186"/>
    </font>
    <font>
      <sz val="10"/>
      <color theme="1"/>
      <name val="Times New Roman"/>
      <family val="1"/>
      <charset val="186"/>
    </font>
    <font>
      <b/>
      <sz val="10"/>
      <color theme="1"/>
      <name val="Times New Roman"/>
      <family val="1"/>
      <charset val="186"/>
    </font>
    <font>
      <b/>
      <sz val="10"/>
      <name val="Times New Roman"/>
      <family val="1"/>
      <charset val="186"/>
    </font>
    <font>
      <b/>
      <sz val="11"/>
      <color theme="1"/>
      <name val="Times New Roman"/>
      <family val="1"/>
      <charset val="186"/>
    </font>
    <font>
      <sz val="10"/>
      <name val="Times New Roman"/>
      <family val="1"/>
      <charset val="186"/>
    </font>
    <font>
      <b/>
      <i/>
      <sz val="10"/>
      <name val="Times New Roman"/>
      <family val="1"/>
      <charset val="186"/>
    </font>
    <font>
      <i/>
      <sz val="10"/>
      <color theme="1"/>
      <name val="Times New Roman"/>
      <family val="1"/>
      <charset val="186"/>
    </font>
    <font>
      <b/>
      <i/>
      <sz val="10"/>
      <color theme="1"/>
      <name val="Times New Roman"/>
      <family val="1"/>
      <charset val="186"/>
    </font>
    <font>
      <b/>
      <sz val="10"/>
      <color rgb="FFFF0000"/>
      <name val="Times New Roman"/>
      <family val="1"/>
      <charset val="186"/>
    </font>
    <font>
      <sz val="10"/>
      <color rgb="FFFF000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2" fillId="0" borderId="0"/>
    <xf numFmtId="0" fontId="1" fillId="0" borderId="0"/>
    <xf numFmtId="9" fontId="2" fillId="0" borderId="0" applyFont="0" applyFill="0" applyBorder="0" applyAlignment="0" applyProtection="0"/>
  </cellStyleXfs>
  <cellXfs count="32">
    <xf numFmtId="0" fontId="0" fillId="0" borderId="0" xfId="0"/>
    <xf numFmtId="0" fontId="3" fillId="0" borderId="0" xfId="2" applyFont="1"/>
    <xf numFmtId="0" fontId="4" fillId="0" borderId="1" xfId="2" applyFont="1" applyBorder="1" applyAlignment="1">
      <alignment horizontal="center" vertical="center" wrapText="1"/>
    </xf>
    <xf numFmtId="0" fontId="3" fillId="0" borderId="1" xfId="2" applyFont="1" applyBorder="1" applyAlignment="1">
      <alignment horizontal="center"/>
    </xf>
    <xf numFmtId="0" fontId="3" fillId="0" borderId="0" xfId="2" applyFont="1" applyBorder="1" applyAlignment="1">
      <alignment horizontal="center"/>
    </xf>
    <xf numFmtId="164" fontId="3" fillId="0" borderId="0" xfId="2" applyNumberFormat="1" applyFont="1" applyBorder="1" applyAlignment="1">
      <alignment horizontal="center" vertical="center"/>
    </xf>
    <xf numFmtId="0" fontId="5" fillId="0" borderId="1" xfId="2" applyFont="1" applyBorder="1" applyAlignment="1">
      <alignment horizontal="center" vertical="center" wrapText="1"/>
    </xf>
    <xf numFmtId="0" fontId="3" fillId="0" borderId="0" xfId="2" applyFont="1" applyAlignment="1">
      <alignment horizontal="right" vertical="center"/>
    </xf>
    <xf numFmtId="0" fontId="4" fillId="0" borderId="0" xfId="2" applyFont="1" applyAlignment="1">
      <alignment horizontal="center" vertical="center" wrapText="1"/>
    </xf>
    <xf numFmtId="0" fontId="4" fillId="3" borderId="1" xfId="2" applyFont="1" applyFill="1" applyBorder="1" applyAlignment="1">
      <alignment horizontal="center" vertical="center" wrapText="1"/>
    </xf>
    <xf numFmtId="0" fontId="3" fillId="0" borderId="0" xfId="2" applyFont="1" applyAlignment="1">
      <alignment vertical="center"/>
    </xf>
    <xf numFmtId="0" fontId="3" fillId="0" borderId="0" xfId="2" applyFont="1" applyAlignment="1">
      <alignment horizontal="center"/>
    </xf>
    <xf numFmtId="2" fontId="4" fillId="3" borderId="1" xfId="2" applyNumberFormat="1" applyFont="1" applyFill="1" applyBorder="1" applyAlignment="1">
      <alignment horizontal="center" vertical="center"/>
    </xf>
    <xf numFmtId="164" fontId="3" fillId="0" borderId="0" xfId="2" applyNumberFormat="1" applyFont="1" applyAlignment="1">
      <alignment horizontal="center" vertical="center"/>
    </xf>
    <xf numFmtId="0" fontId="3" fillId="2" borderId="0" xfId="2" applyFont="1" applyFill="1" applyAlignment="1">
      <alignment horizontal="right" vertical="center"/>
    </xf>
    <xf numFmtId="0" fontId="4" fillId="2" borderId="1" xfId="2" applyFont="1" applyFill="1" applyBorder="1" applyAlignment="1">
      <alignment horizontal="center" vertical="center" wrapText="1"/>
    </xf>
    <xf numFmtId="0" fontId="4" fillId="0" borderId="0" xfId="2" applyFont="1" applyAlignment="1">
      <alignment horizontal="center"/>
    </xf>
    <xf numFmtId="0" fontId="4" fillId="2" borderId="0" xfId="2" applyFont="1" applyFill="1" applyAlignment="1">
      <alignment horizontal="center" vertical="center"/>
    </xf>
    <xf numFmtId="2" fontId="6" fillId="0" borderId="3" xfId="3" applyNumberFormat="1" applyFont="1" applyBorder="1" applyAlignment="1">
      <alignment horizontal="center" vertical="center"/>
    </xf>
    <xf numFmtId="2" fontId="6" fillId="0" borderId="7" xfId="3" applyNumberFormat="1" applyFont="1" applyBorder="1" applyAlignment="1">
      <alignment horizontal="center" vertical="center"/>
    </xf>
    <xf numFmtId="2" fontId="6" fillId="0" borderId="4" xfId="3" applyNumberFormat="1" applyFont="1" applyBorder="1" applyAlignment="1">
      <alignment horizontal="center" vertical="center"/>
    </xf>
    <xf numFmtId="164" fontId="4" fillId="4" borderId="1" xfId="2" applyNumberFormat="1" applyFont="1" applyFill="1" applyBorder="1" applyAlignment="1">
      <alignment horizontal="right" wrapText="1"/>
    </xf>
    <xf numFmtId="0" fontId="7" fillId="2" borderId="1" xfId="2" applyFont="1" applyFill="1" applyBorder="1" applyAlignment="1">
      <alignment horizontal="left" vertical="center" wrapText="1"/>
    </xf>
    <xf numFmtId="0" fontId="7" fillId="0" borderId="2" xfId="2" applyFont="1" applyBorder="1" applyAlignment="1">
      <alignment horizontal="left" vertical="center" wrapText="1"/>
    </xf>
    <xf numFmtId="0" fontId="7" fillId="0" borderId="6" xfId="2" applyFont="1" applyBorder="1" applyAlignment="1">
      <alignment horizontal="left" vertical="center" wrapText="1"/>
    </xf>
    <xf numFmtId="0" fontId="7" fillId="0" borderId="5" xfId="2" applyFont="1" applyBorder="1" applyAlignment="1">
      <alignment horizontal="left" vertical="center" wrapText="1"/>
    </xf>
    <xf numFmtId="0" fontId="8" fillId="0" borderId="1" xfId="2" applyFont="1" applyBorder="1" applyAlignment="1">
      <alignment horizontal="left" vertical="center" wrapText="1"/>
    </xf>
    <xf numFmtId="164" fontId="4" fillId="3" borderId="1" xfId="2" applyNumberFormat="1" applyFont="1" applyFill="1" applyBorder="1" applyAlignment="1">
      <alignment horizontal="right" wrapText="1"/>
    </xf>
    <xf numFmtId="0" fontId="9" fillId="0" borderId="0" xfId="2" applyFont="1" applyAlignment="1">
      <alignment horizontal="center" vertical="center" wrapText="1"/>
    </xf>
    <xf numFmtId="165" fontId="3" fillId="3" borderId="4" xfId="2" applyNumberFormat="1" applyFont="1" applyFill="1" applyBorder="1" applyAlignment="1">
      <alignment horizontal="center" vertical="center"/>
    </xf>
    <xf numFmtId="165" fontId="4" fillId="5" borderId="1" xfId="2" applyNumberFormat="1" applyFont="1" applyFill="1" applyBorder="1" applyAlignment="1">
      <alignment horizontal="center" vertical="center"/>
    </xf>
    <xf numFmtId="165" fontId="3" fillId="0" borderId="1" xfId="2" applyNumberFormat="1" applyFont="1" applyBorder="1" applyAlignment="1">
      <alignment horizontal="center" vertical="center"/>
    </xf>
  </cellXfs>
  <cellStyles count="4">
    <cellStyle name="Normal" xfId="0" builtinId="0"/>
    <cellStyle name="Parastais 2" xfId="1" xr:uid="{00000000-0005-0000-0000-000000000000}"/>
    <cellStyle name="Parastais 3" xfId="2" xr:uid="{00000000-0005-0000-0000-000001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AAFF9AF4-AF48-40D0-910C-E5B698BF7F53}">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A81D8-EF83-45A5-89A0-D455FF7419E7}">
  <sheetPr>
    <pageSetUpPr fitToPage="1"/>
  </sheetPr>
  <dimension ref="A1:F33"/>
  <sheetViews>
    <sheetView showGridLines="0" tabSelected="1" topLeftCell="A4" zoomScaleNormal="100" workbookViewId="0">
      <selection activeCell="A27" sqref="A27:E27"/>
    </sheetView>
  </sheetViews>
  <sheetFormatPr defaultColWidth="9.140625" defaultRowHeight="12.75" x14ac:dyDescent="0.2"/>
  <cols>
    <col min="1" max="1" width="8" style="1" customWidth="1"/>
    <col min="2" max="2" width="51.28515625" style="1" customWidth="1"/>
    <col min="3" max="3" width="24.85546875" style="1" customWidth="1"/>
    <col min="4" max="4" width="13.140625" style="1" customWidth="1"/>
    <col min="5" max="6" width="14.85546875" style="1" customWidth="1"/>
    <col min="7" max="16384" width="9.140625" style="1"/>
  </cols>
  <sheetData>
    <row r="1" spans="1:5" x14ac:dyDescent="0.2">
      <c r="E1" s="7" t="s">
        <v>0</v>
      </c>
    </row>
    <row r="2" spans="1:5" x14ac:dyDescent="0.2">
      <c r="E2" s="7" t="s">
        <v>6</v>
      </c>
    </row>
    <row r="3" spans="1:5" x14ac:dyDescent="0.2">
      <c r="E3" s="7" t="s">
        <v>8</v>
      </c>
    </row>
    <row r="4" spans="1:5" x14ac:dyDescent="0.2">
      <c r="E4" s="7" t="s">
        <v>9</v>
      </c>
    </row>
    <row r="5" spans="1:5" x14ac:dyDescent="0.2">
      <c r="E5" s="14" t="s">
        <v>17</v>
      </c>
    </row>
    <row r="7" spans="1:5" x14ac:dyDescent="0.2">
      <c r="A7" s="16" t="s">
        <v>2</v>
      </c>
      <c r="B7" s="16"/>
      <c r="C7" s="16"/>
      <c r="D7" s="16"/>
      <c r="E7" s="16"/>
    </row>
    <row r="8" spans="1:5" x14ac:dyDescent="0.2">
      <c r="A8" s="16" t="s">
        <v>7</v>
      </c>
      <c r="B8" s="16"/>
      <c r="C8" s="16"/>
      <c r="D8" s="16"/>
      <c r="E8" s="16"/>
    </row>
    <row r="9" spans="1:5" s="10" customFormat="1" ht="19.899999999999999" customHeight="1" x14ac:dyDescent="0.2">
      <c r="A9" s="17" t="s">
        <v>3</v>
      </c>
      <c r="B9" s="17"/>
      <c r="C9" s="17"/>
      <c r="D9" s="17"/>
      <c r="E9" s="17"/>
    </row>
    <row r="11" spans="1:5" s="8" customFormat="1" ht="96" customHeight="1" x14ac:dyDescent="0.2">
      <c r="A11" s="2" t="s">
        <v>1</v>
      </c>
      <c r="B11" s="2" t="s">
        <v>4</v>
      </c>
      <c r="C11" s="6" t="s">
        <v>13</v>
      </c>
      <c r="D11" s="15" t="s">
        <v>5</v>
      </c>
      <c r="E11" s="9" t="s">
        <v>12</v>
      </c>
    </row>
    <row r="12" spans="1:5" ht="13.15" customHeight="1" x14ac:dyDescent="0.2">
      <c r="A12" s="3">
        <v>1</v>
      </c>
      <c r="B12" s="3"/>
      <c r="C12" s="31">
        <v>0</v>
      </c>
      <c r="D12" s="18">
        <v>0</v>
      </c>
      <c r="E12" s="29">
        <f t="shared" ref="E12:E24" si="0">IFERROR(AVERAGE(C12:C12)-D$12,0)</f>
        <v>0</v>
      </c>
    </row>
    <row r="13" spans="1:5" ht="13.15" customHeight="1" x14ac:dyDescent="0.2">
      <c r="A13" s="3"/>
      <c r="B13" s="3"/>
      <c r="C13" s="31">
        <v>0</v>
      </c>
      <c r="D13" s="19"/>
      <c r="E13" s="29">
        <f t="shared" si="0"/>
        <v>0</v>
      </c>
    </row>
    <row r="14" spans="1:5" ht="13.15" customHeight="1" x14ac:dyDescent="0.2">
      <c r="A14" s="3"/>
      <c r="B14" s="3"/>
      <c r="C14" s="31">
        <v>0</v>
      </c>
      <c r="D14" s="19"/>
      <c r="E14" s="29">
        <f t="shared" si="0"/>
        <v>0</v>
      </c>
    </row>
    <row r="15" spans="1:5" ht="13.15" customHeight="1" x14ac:dyDescent="0.2">
      <c r="A15" s="3"/>
      <c r="B15" s="3"/>
      <c r="C15" s="31">
        <v>0</v>
      </c>
      <c r="D15" s="19"/>
      <c r="E15" s="29">
        <f t="shared" si="0"/>
        <v>0</v>
      </c>
    </row>
    <row r="16" spans="1:5" ht="13.15" customHeight="1" x14ac:dyDescent="0.2">
      <c r="A16" s="3"/>
      <c r="B16" s="3"/>
      <c r="C16" s="31">
        <v>0</v>
      </c>
      <c r="D16" s="19"/>
      <c r="E16" s="29">
        <f t="shared" si="0"/>
        <v>0</v>
      </c>
    </row>
    <row r="17" spans="1:6" ht="13.15" customHeight="1" x14ac:dyDescent="0.2">
      <c r="A17" s="3"/>
      <c r="B17" s="3"/>
      <c r="C17" s="31">
        <v>0</v>
      </c>
      <c r="D17" s="19"/>
      <c r="E17" s="29">
        <f t="shared" si="0"/>
        <v>0</v>
      </c>
    </row>
    <row r="18" spans="1:6" ht="13.15" customHeight="1" x14ac:dyDescent="0.2">
      <c r="A18" s="3"/>
      <c r="B18" s="3"/>
      <c r="C18" s="31">
        <v>0</v>
      </c>
      <c r="D18" s="19"/>
      <c r="E18" s="29">
        <f t="shared" si="0"/>
        <v>0</v>
      </c>
    </row>
    <row r="19" spans="1:6" ht="13.15" customHeight="1" x14ac:dyDescent="0.2">
      <c r="A19" s="3"/>
      <c r="B19" s="3"/>
      <c r="C19" s="31">
        <v>0</v>
      </c>
      <c r="D19" s="19"/>
      <c r="E19" s="29">
        <f t="shared" si="0"/>
        <v>0</v>
      </c>
    </row>
    <row r="20" spans="1:6" ht="13.15" customHeight="1" x14ac:dyDescent="0.2">
      <c r="A20" s="3"/>
      <c r="B20" s="3"/>
      <c r="C20" s="31">
        <v>0</v>
      </c>
      <c r="D20" s="19"/>
      <c r="E20" s="29">
        <f t="shared" si="0"/>
        <v>0</v>
      </c>
    </row>
    <row r="21" spans="1:6" ht="13.15" customHeight="1" x14ac:dyDescent="0.2">
      <c r="A21" s="3"/>
      <c r="B21" s="3"/>
      <c r="C21" s="31">
        <v>0</v>
      </c>
      <c r="D21" s="19"/>
      <c r="E21" s="29">
        <f t="shared" si="0"/>
        <v>0</v>
      </c>
    </row>
    <row r="22" spans="1:6" ht="13.15" customHeight="1" x14ac:dyDescent="0.2">
      <c r="A22" s="3"/>
      <c r="B22" s="3"/>
      <c r="C22" s="31">
        <v>0</v>
      </c>
      <c r="D22" s="19"/>
      <c r="E22" s="29">
        <f t="shared" si="0"/>
        <v>0</v>
      </c>
    </row>
    <row r="23" spans="1:6" ht="13.15" customHeight="1" x14ac:dyDescent="0.2">
      <c r="A23" s="3"/>
      <c r="B23" s="3"/>
      <c r="C23" s="31">
        <v>0</v>
      </c>
      <c r="D23" s="19"/>
      <c r="E23" s="29">
        <f t="shared" si="0"/>
        <v>0</v>
      </c>
    </row>
    <row r="24" spans="1:6" ht="13.15" customHeight="1" x14ac:dyDescent="0.2">
      <c r="A24" s="3"/>
      <c r="B24" s="3"/>
      <c r="C24" s="31">
        <v>0</v>
      </c>
      <c r="D24" s="20"/>
      <c r="E24" s="29">
        <f t="shared" si="0"/>
        <v>0</v>
      </c>
    </row>
    <row r="25" spans="1:6" x14ac:dyDescent="0.2">
      <c r="A25" s="4"/>
      <c r="B25" s="21" t="s">
        <v>15</v>
      </c>
      <c r="C25" s="21"/>
      <c r="D25" s="21"/>
      <c r="E25" s="30">
        <f>AVERAGE(E12:E24)</f>
        <v>0</v>
      </c>
      <c r="F25" s="5"/>
    </row>
    <row r="26" spans="1:6" x14ac:dyDescent="0.2">
      <c r="A26" s="11"/>
      <c r="B26" s="27" t="s">
        <v>16</v>
      </c>
      <c r="C26" s="27"/>
      <c r="D26" s="27"/>
      <c r="E26" s="12">
        <f>E25*110</f>
        <v>0</v>
      </c>
      <c r="F26" s="13"/>
    </row>
    <row r="27" spans="1:6" x14ac:dyDescent="0.2">
      <c r="A27" s="23" t="s">
        <v>19</v>
      </c>
      <c r="B27" s="24"/>
      <c r="C27" s="24"/>
      <c r="D27" s="24"/>
      <c r="E27" s="25"/>
    </row>
    <row r="28" spans="1:6" ht="55.5" customHeight="1" x14ac:dyDescent="0.2">
      <c r="A28" s="22" t="s">
        <v>14</v>
      </c>
      <c r="B28" s="22"/>
      <c r="C28" s="22"/>
      <c r="D28" s="22"/>
      <c r="E28" s="22"/>
    </row>
    <row r="29" spans="1:6" ht="36.75" customHeight="1" x14ac:dyDescent="0.2">
      <c r="A29" s="22" t="s">
        <v>10</v>
      </c>
      <c r="B29" s="22"/>
      <c r="C29" s="22"/>
      <c r="D29" s="22"/>
      <c r="E29" s="22"/>
    </row>
    <row r="30" spans="1:6" ht="41.25" customHeight="1" x14ac:dyDescent="0.2">
      <c r="A30" s="22" t="s">
        <v>11</v>
      </c>
      <c r="B30" s="22"/>
      <c r="C30" s="22"/>
      <c r="D30" s="22"/>
      <c r="E30" s="22"/>
    </row>
    <row r="31" spans="1:6" ht="30" customHeight="1" x14ac:dyDescent="0.2">
      <c r="A31" s="26" t="s">
        <v>18</v>
      </c>
      <c r="B31" s="26"/>
      <c r="C31" s="26"/>
      <c r="D31" s="26"/>
      <c r="E31" s="26"/>
    </row>
    <row r="33" spans="1:5" ht="87" customHeight="1" x14ac:dyDescent="0.2">
      <c r="A33" s="28"/>
      <c r="B33" s="28"/>
      <c r="C33" s="28"/>
      <c r="D33" s="28"/>
      <c r="E33" s="28"/>
    </row>
  </sheetData>
  <mergeCells count="12">
    <mergeCell ref="A33:E33"/>
    <mergeCell ref="A7:E7"/>
    <mergeCell ref="A8:E8"/>
    <mergeCell ref="A9:E9"/>
    <mergeCell ref="D12:D24"/>
    <mergeCell ref="B25:D25"/>
    <mergeCell ref="A28:E28"/>
    <mergeCell ref="A29:E29"/>
    <mergeCell ref="A30:E30"/>
    <mergeCell ref="A27:E27"/>
    <mergeCell ref="A31:E31"/>
    <mergeCell ref="B26:D26"/>
  </mergeCells>
  <pageMargins left="0.7" right="0.7" top="0.75" bottom="0.75" header="0.3" footer="0.3"/>
  <pageSetup paperSize="9" scale="7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44D623-29ED-4152-8BF2-D63AF2D6867F}"/>
</file>

<file path=customXml/itemProps2.xml><?xml version="1.0" encoding="utf-8"?>
<ds:datastoreItem xmlns:ds="http://schemas.openxmlformats.org/officeDocument/2006/customXml" ds:itemID="{6BF34534-6D80-40C0-921B-AE53B8D75093}">
  <ds:schemaRef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2fb8051b-7288-4780-86d3-b814f173759e"/>
    <ds:schemaRef ds:uri="http://purl.org/dc/dcmitype/"/>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50A579B-4424-453D-9EF3-3A028BA702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Benzīns 98</vt:lpstr>
      <vt:lpstr>'Benzīns 98'!Print_Area</vt:lpstr>
    </vt:vector>
  </TitlesOfParts>
  <Company>AS Latvijas valsts mezi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Jānis Medveckis</dc:creator>
  <cp:lastModifiedBy>Arnis Buļs</cp:lastModifiedBy>
  <cp:lastPrinted>2021-08-11T08:27:04Z</cp:lastPrinted>
  <dcterms:created xsi:type="dcterms:W3CDTF">2012-06-30T04:55:27Z</dcterms:created>
  <dcterms:modified xsi:type="dcterms:W3CDTF">2025-07-31T11:26:45Z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ies>
</file>