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heckCompatibility="1" defaultThemeVersion="124226"/>
  <mc:AlternateContent xmlns:mc="http://schemas.openxmlformats.org/markup-compatibility/2006">
    <mc:Choice Requires="x15">
      <x15ac:absPath xmlns:x15ac="http://schemas.microsoft.com/office/spreadsheetml/2010/11/ac" url="https://rigassatiksme-my.sharepoint.com/personal/arnis_buls_rigassatiksme_lv/Documents/Desktop/AB/Iepirkumi2025/Degvielas iegāde un automazgātavas pakalpojumi/nolikums/"/>
    </mc:Choice>
  </mc:AlternateContent>
  <xr:revisionPtr revIDLastSave="13" documentId="13_ncr:1_{30D02DDA-14C1-49BD-8426-276F3EFE4437}" xr6:coauthVersionLast="47" xr6:coauthVersionMax="47" xr10:uidLastSave="{9A5CE0A1-0677-4C9B-AFBF-135C521F062F}"/>
  <bookViews>
    <workbookView xWindow="14295" yWindow="0" windowWidth="14610" windowHeight="15585" tabRatio="847" xr2:uid="{00000000-000D-0000-FFFF-FFFF00000000}"/>
  </bookViews>
  <sheets>
    <sheet name="Automazgāšana" sheetId="15" r:id="rId1"/>
  </sheets>
  <definedNames>
    <definedName name="_xlnm.Print_Area" localSheetId="0">Automazgāšana!$A$1:$E$23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5" l="1"/>
  <c r="E18" i="15"/>
  <c r="E17" i="15"/>
  <c r="E16" i="15"/>
  <c r="E15" i="15"/>
  <c r="E14" i="15"/>
  <c r="E13" i="15"/>
  <c r="E12" i="15"/>
</calcChain>
</file>

<file path=xl/sharedStrings.xml><?xml version="1.0" encoding="utf-8"?>
<sst xmlns="http://schemas.openxmlformats.org/spreadsheetml/2006/main" count="20" uniqueCount="20">
  <si>
    <t>Nolikuma</t>
  </si>
  <si>
    <t>Nr.</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</si>
  <si>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</si>
  <si>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</si>
  <si>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t>Automazgāšanas pakalpojuma iegāde</t>
  </si>
  <si>
    <r>
      <t xml:space="preserve">Atlaide procentos, % </t>
    </r>
    <r>
      <rPr>
        <b/>
        <sz val="10"/>
        <color rgb="FFFF0000"/>
        <rFont val="Times New Roman"/>
        <family val="1"/>
        <charset val="186"/>
      </rPr>
      <t>***</t>
    </r>
  </si>
  <si>
    <r>
      <t>Automazgāšanas programmas nosaukums (īss apraksts par programmā ietverto)</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</si>
  <si>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</si>
  <si>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t>iepirkuma procedūras nolikumam</t>
  </si>
  <si>
    <t>“Degvielas iegāde un automazgātavas pakalpojumi”</t>
  </si>
  <si>
    <t>4.4.pielikums</t>
  </si>
  <si>
    <r>
      <rPr>
        <sz val="10"/>
        <color rgb="FFFF0000"/>
        <rFont val="Times New Roman"/>
        <family val="1"/>
        <charset val="186"/>
      </rPr>
      <t>**</t>
    </r>
    <r>
      <rPr>
        <sz val="10"/>
        <rFont val="Times New Roman"/>
        <family val="1"/>
        <charset val="186"/>
      </rPr>
      <t xml:space="preserve"> Pretendentam ir jānorāda Pakalpojuma cena bez atlaides, kāda bija norādītajā DUS Latvijas Republikas teritorijā datumā, kad Iepirkumu uzraudzības biroja mājas lapā ievietots paziņojums par atklātu konkursu;.  Ja Pakalpojuma cena DUS attiecīgajā datumā ir mainījusies, tad jānorāda tās dienas augstākā cena katrā DUS. Cena ir norādāma ar precizitāti četras skaitļi aiz komata (piemēram, 0.0001).</t>
    </r>
  </si>
  <si>
    <r>
      <t>Automazgāšanas programmas cena ieskaitot atlaidi, EUR bez PVN</t>
    </r>
    <r>
      <rPr>
        <b/>
        <sz val="10"/>
        <color rgb="FFFF0000"/>
        <rFont val="Times New Roman"/>
        <family val="1"/>
        <charset val="186"/>
      </rPr>
      <t>****</t>
    </r>
  </si>
  <si>
    <t>Pakalpojuma vidējā cena ieskaitot atlaidi, EUR bez PVN:</t>
  </si>
  <si>
    <r>
      <rPr>
        <sz val="10"/>
        <color rgb="FFFF0000"/>
        <rFont val="Times New Roman"/>
        <family val="1"/>
        <charset val="186"/>
      </rPr>
      <t>****</t>
    </r>
    <r>
      <rPr>
        <sz val="10"/>
        <rFont val="Times New Roman"/>
        <family val="1"/>
        <charset val="186"/>
      </rPr>
      <t xml:space="preserve"> Pakalpojuma cena (EUR bez PVN) pēc atlaides piemērošanas DUS Latvijas Republikas teritorijā datumā, kad Iepirkumu uzraudzības biroja mājas lapā ievietots paziņojums par atklātu konkursu. Cena ir norādāma ar precizitāti četras skaitļi aiz komata (piemēram, 0.0001)</t>
    </r>
  </si>
  <si>
    <r>
      <t>Automazgāšanas programmas cena bez atlaides, EUR bez PVN</t>
    </r>
    <r>
      <rPr>
        <b/>
        <sz val="10"/>
        <color rgb="FFFF0000"/>
        <rFont val="Times New Roman"/>
        <family val="1"/>
        <charset val="186"/>
      </rPr>
      <t>**</t>
    </r>
  </si>
  <si>
    <t>Pakalpojuma cena par apjomu (23 reizes) ieskaitot atlaidi, EUR bez PVN (vērtējamā cena):</t>
  </si>
  <si>
    <t>Uzmanību! Gadījumā, ja Komisijai vērtējot piedāvājumu radīsies šaubas par Pretendenta piedāvātās cenas patiesumu, Komisija var pieprasīt Pretendentam iesniegt maksājuma dokumentus (elektroniskā kases aparāta čekus ) par attiecīgo datumu.</t>
  </si>
  <si>
    <t>identifikācijas Nr. RS/2025/___</t>
  </si>
  <si>
    <r>
      <rPr>
        <sz val="10"/>
        <color rgb="FFFF0000"/>
        <rFont val="Times New Roman"/>
        <family val="1"/>
        <charset val="186"/>
      </rPr>
      <t>*</t>
    </r>
    <r>
      <rPr>
        <sz val="10"/>
        <rFont val="Times New Roman"/>
        <family val="1"/>
        <charset val="186"/>
      </rPr>
      <t xml:space="preserve">  Norādīt automazgāšanas programmas, kuras tiek piedāvātas degvielas uzpildes stacijā (DUS) atbilstoši pielikumā Nr.3 (Tehniskais piedāvājums) norādītajam.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</si>
</sst>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4">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0" fontId="5" fillId="0" borderId="1" xfId="2" applyFont="1" applyBorder="1" applyAlignment="1">
      <alignment horizontal="center" vertical="center" wrapText="1"/>
    </xf>
    <xf numFmtId="0" fontId="4" fillId="0" borderId="1" xfId="2" applyFont="1" applyFill="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0" fontId="4" fillId="3" borderId="1" xfId="2" applyFont="1" applyFill="1" applyBorder="1" applyAlignment="1">
      <alignment horizontal="center" vertical="center" wrapText="1"/>
    </xf>
    <xf numFmtId="0" fontId="3" fillId="0" borderId="0" xfId="2" applyFont="1" applyAlignment="1">
      <alignment vertical="center"/>
    </xf>
    <xf numFmtId="2" fontId="3" fillId="0" borderId="0" xfId="2" applyNumberFormat="1" applyFont="1"/>
    <xf numFmtId="9" fontId="3" fillId="0" borderId="0" xfId="2" applyNumberFormat="1" applyFont="1"/>
    <xf numFmtId="2" fontId="4" fillId="3" borderId="1" xfId="2" applyNumberFormat="1" applyFont="1" applyFill="1" applyBorder="1" applyAlignment="1">
      <alignment horizontal="center" vertical="center"/>
    </xf>
    <xf numFmtId="2" fontId="4" fillId="4" borderId="1" xfId="2" applyNumberFormat="1" applyFont="1" applyFill="1" applyBorder="1" applyAlignment="1">
      <alignment horizontal="center" vertical="center"/>
    </xf>
    <xf numFmtId="0" fontId="3" fillId="2" borderId="0" xfId="2" applyFont="1" applyFill="1" applyAlignment="1">
      <alignment horizontal="right" vertical="center"/>
    </xf>
    <xf numFmtId="164" fontId="3" fillId="2" borderId="0" xfId="2" applyNumberFormat="1" applyFont="1" applyFill="1" applyBorder="1" applyAlignment="1">
      <alignment horizontal="center" vertical="center"/>
    </xf>
    <xf numFmtId="164" fontId="4" fillId="4" borderId="1" xfId="2" applyNumberFormat="1" applyFont="1" applyFill="1" applyBorder="1" applyAlignment="1">
      <alignment horizontal="right" wrapText="1"/>
    </xf>
    <xf numFmtId="0" fontId="4" fillId="0" borderId="0" xfId="2" applyFont="1" applyAlignment="1">
      <alignment horizontal="center"/>
    </xf>
    <xf numFmtId="0" fontId="4" fillId="2" borderId="0" xfId="2" applyFont="1" applyFill="1" applyAlignment="1">
      <alignment horizontal="center" vertical="center"/>
    </xf>
    <xf numFmtId="9" fontId="6" fillId="0" borderId="3" xfId="3" applyNumberFormat="1" applyFont="1" applyBorder="1" applyAlignment="1">
      <alignment horizontal="center" vertical="center"/>
    </xf>
    <xf numFmtId="9" fontId="6" fillId="0" borderId="7" xfId="3" applyNumberFormat="1" applyFont="1" applyBorder="1" applyAlignment="1">
      <alignment horizontal="center" vertical="center"/>
    </xf>
    <xf numFmtId="9" fontId="6" fillId="0" borderId="4" xfId="3" applyNumberFormat="1" applyFont="1" applyBorder="1" applyAlignment="1">
      <alignment horizontal="center" vertical="center"/>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xf numFmtId="0" fontId="7" fillId="2" borderId="1" xfId="2" applyFont="1" applyFill="1" applyBorder="1" applyAlignment="1">
      <alignment horizontal="left" vertical="center" wrapText="1"/>
    </xf>
    <xf numFmtId="0" fontId="8" fillId="0" borderId="1" xfId="2" applyFont="1" applyBorder="1" applyAlignment="1">
      <alignment horizontal="left" vertical="center" wrapText="1"/>
    </xf>
    <xf numFmtId="164" fontId="4" fillId="3" borderId="2" xfId="2" applyNumberFormat="1" applyFont="1" applyFill="1" applyBorder="1" applyAlignment="1">
      <alignment horizontal="right" wrapText="1"/>
    </xf>
    <xf numFmtId="164" fontId="4" fillId="3" borderId="6" xfId="2" applyNumberFormat="1" applyFont="1" applyFill="1" applyBorder="1" applyAlignment="1">
      <alignment horizontal="right" wrapText="1"/>
    </xf>
    <xf numFmtId="164" fontId="4" fillId="3" borderId="5" xfId="2" applyNumberFormat="1" applyFont="1" applyFill="1" applyBorder="1" applyAlignment="1">
      <alignment horizontal="right" wrapText="1"/>
    </xf>
    <xf numFmtId="0" fontId="9" fillId="0" borderId="0" xfId="2" applyFont="1" applyAlignment="1">
      <alignment horizontal="center" vertical="center" wrapText="1"/>
    </xf>
    <xf numFmtId="165" fontId="3" fillId="3" borderId="4" xfId="2" applyNumberFormat="1" applyFont="1" applyFill="1" applyBorder="1" applyAlignment="1">
      <alignment horizontal="center" vertical="center"/>
    </xf>
    <xf numFmtId="165" fontId="3" fillId="0" borderId="1" xfId="2" applyNumberFormat="1" applyFont="1" applyBorder="1" applyAlignment="1">
      <alignment horizontal="center" vertical="center"/>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5B487D5-A382-4BA0-B512-8E135C77A26D}">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4614-E081-4F50-8B39-EC939C7A29B9}">
  <sheetPr>
    <pageSetUpPr fitToPage="1"/>
  </sheetPr>
  <dimension ref="A1:K26"/>
  <sheetViews>
    <sheetView showGridLines="0" tabSelected="1" zoomScaleNormal="100" workbookViewId="0">
      <selection activeCell="F20" sqref="F20"/>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5" width="14.85546875" style="1" customWidth="1"/>
    <col min="6" max="6" width="28.85546875" style="1" customWidth="1"/>
    <col min="7" max="16384" width="9.140625" style="1"/>
  </cols>
  <sheetData>
    <row r="1" spans="1:11" x14ac:dyDescent="0.2">
      <c r="E1" s="7" t="s">
        <v>0</v>
      </c>
    </row>
    <row r="2" spans="1:11" x14ac:dyDescent="0.2">
      <c r="E2" s="7" t="s">
        <v>10</v>
      </c>
    </row>
    <row r="3" spans="1:11" x14ac:dyDescent="0.2">
      <c r="E3" s="7" t="s">
        <v>8</v>
      </c>
    </row>
    <row r="4" spans="1:11" x14ac:dyDescent="0.2">
      <c r="E4" s="7" t="s">
        <v>9</v>
      </c>
    </row>
    <row r="5" spans="1:11" x14ac:dyDescent="0.2">
      <c r="E5" s="15" t="s">
        <v>18</v>
      </c>
    </row>
    <row r="7" spans="1:11" x14ac:dyDescent="0.2">
      <c r="A7" s="18" t="s">
        <v>2</v>
      </c>
      <c r="B7" s="18"/>
      <c r="C7" s="18"/>
      <c r="D7" s="18"/>
      <c r="E7" s="18"/>
    </row>
    <row r="8" spans="1:11" x14ac:dyDescent="0.2">
      <c r="A8" s="18" t="s">
        <v>4</v>
      </c>
      <c r="B8" s="18"/>
      <c r="C8" s="18"/>
      <c r="D8" s="18"/>
      <c r="E8" s="18"/>
    </row>
    <row r="9" spans="1:11" s="10" customFormat="1" ht="19.899999999999999" customHeight="1" x14ac:dyDescent="0.2">
      <c r="A9" s="19" t="s">
        <v>3</v>
      </c>
      <c r="B9" s="19"/>
      <c r="C9" s="19"/>
      <c r="D9" s="19"/>
      <c r="E9" s="19"/>
    </row>
    <row r="11" spans="1:11" s="8" customFormat="1" ht="85.9" customHeight="1" x14ac:dyDescent="0.2">
      <c r="A11" s="2" t="s">
        <v>1</v>
      </c>
      <c r="B11" s="2" t="s">
        <v>6</v>
      </c>
      <c r="C11" s="5" t="s">
        <v>15</v>
      </c>
      <c r="D11" s="6" t="s">
        <v>5</v>
      </c>
      <c r="E11" s="9" t="s">
        <v>12</v>
      </c>
    </row>
    <row r="12" spans="1:11" ht="13.15" customHeight="1" x14ac:dyDescent="0.2">
      <c r="A12" s="3">
        <v>1</v>
      </c>
      <c r="B12" s="3"/>
      <c r="C12" s="33">
        <v>0</v>
      </c>
      <c r="D12" s="20">
        <v>0</v>
      </c>
      <c r="E12" s="32">
        <f t="shared" ref="E12:E17" si="0">C12-(IFERROR(AVERAGE(C12:C12)*D$12,0))</f>
        <v>0</v>
      </c>
      <c r="J12" s="12"/>
      <c r="K12" s="11"/>
    </row>
    <row r="13" spans="1:11" ht="13.15" customHeight="1" x14ac:dyDescent="0.2">
      <c r="A13" s="3"/>
      <c r="B13" s="3"/>
      <c r="C13" s="33">
        <v>0</v>
      </c>
      <c r="D13" s="21"/>
      <c r="E13" s="32">
        <f t="shared" si="0"/>
        <v>0</v>
      </c>
      <c r="J13" s="12"/>
      <c r="K13" s="11"/>
    </row>
    <row r="14" spans="1:11" ht="13.15" customHeight="1" x14ac:dyDescent="0.2">
      <c r="A14" s="3"/>
      <c r="B14" s="3"/>
      <c r="C14" s="33">
        <v>0</v>
      </c>
      <c r="D14" s="21"/>
      <c r="E14" s="32">
        <f t="shared" si="0"/>
        <v>0</v>
      </c>
      <c r="J14" s="12"/>
      <c r="K14" s="11"/>
    </row>
    <row r="15" spans="1:11" ht="13.15" customHeight="1" x14ac:dyDescent="0.2">
      <c r="A15" s="3"/>
      <c r="B15" s="3"/>
      <c r="C15" s="33">
        <v>0</v>
      </c>
      <c r="D15" s="21"/>
      <c r="E15" s="32">
        <f t="shared" si="0"/>
        <v>0</v>
      </c>
    </row>
    <row r="16" spans="1:11" ht="13.15" customHeight="1" x14ac:dyDescent="0.2">
      <c r="A16" s="3"/>
      <c r="B16" s="3"/>
      <c r="C16" s="33">
        <v>0</v>
      </c>
      <c r="D16" s="21"/>
      <c r="E16" s="32">
        <f t="shared" si="0"/>
        <v>0</v>
      </c>
    </row>
    <row r="17" spans="1:6" ht="13.15" customHeight="1" x14ac:dyDescent="0.2">
      <c r="A17" s="3"/>
      <c r="B17" s="3"/>
      <c r="C17" s="33">
        <v>0</v>
      </c>
      <c r="D17" s="22"/>
      <c r="E17" s="32">
        <f t="shared" si="0"/>
        <v>0</v>
      </c>
    </row>
    <row r="18" spans="1:6" x14ac:dyDescent="0.2">
      <c r="A18" s="4"/>
      <c r="B18" s="17" t="s">
        <v>13</v>
      </c>
      <c r="C18" s="17"/>
      <c r="D18" s="17"/>
      <c r="E18" s="14">
        <f>AVERAGE(E12:E17)</f>
        <v>0</v>
      </c>
      <c r="F18" s="16"/>
    </row>
    <row r="19" spans="1:6" ht="12.75" customHeight="1" x14ac:dyDescent="0.2">
      <c r="A19" s="4"/>
      <c r="B19" s="28" t="s">
        <v>16</v>
      </c>
      <c r="C19" s="29"/>
      <c r="D19" s="30"/>
      <c r="E19" s="13">
        <f>E18*23</f>
        <v>0</v>
      </c>
      <c r="F19" s="16"/>
    </row>
    <row r="20" spans="1:6" ht="27.75" customHeight="1" x14ac:dyDescent="0.2">
      <c r="A20" s="23" t="s">
        <v>19</v>
      </c>
      <c r="B20" s="24"/>
      <c r="C20" s="24"/>
      <c r="D20" s="24"/>
      <c r="E20" s="25"/>
    </row>
    <row r="21" spans="1:6" ht="55.5" customHeight="1" x14ac:dyDescent="0.2">
      <c r="A21" s="26" t="s">
        <v>11</v>
      </c>
      <c r="B21" s="26"/>
      <c r="C21" s="26"/>
      <c r="D21" s="26"/>
      <c r="E21" s="26"/>
    </row>
    <row r="22" spans="1:6" ht="36.75" customHeight="1" x14ac:dyDescent="0.2">
      <c r="A22" s="26" t="s">
        <v>7</v>
      </c>
      <c r="B22" s="26"/>
      <c r="C22" s="26"/>
      <c r="D22" s="26"/>
      <c r="E22" s="26"/>
    </row>
    <row r="23" spans="1:6" ht="41.25" customHeight="1" x14ac:dyDescent="0.2">
      <c r="A23" s="26" t="s">
        <v>14</v>
      </c>
      <c r="B23" s="26"/>
      <c r="C23" s="26"/>
      <c r="D23" s="26"/>
      <c r="E23" s="26"/>
    </row>
    <row r="24" spans="1:6" ht="30" customHeight="1" x14ac:dyDescent="0.2">
      <c r="A24" s="27" t="s">
        <v>17</v>
      </c>
      <c r="B24" s="27"/>
      <c r="C24" s="27"/>
      <c r="D24" s="27"/>
      <c r="E24" s="27"/>
    </row>
    <row r="26" spans="1:6" ht="87" customHeight="1" x14ac:dyDescent="0.2">
      <c r="A26" s="31"/>
      <c r="B26" s="31"/>
      <c r="C26" s="31"/>
      <c r="D26" s="31"/>
      <c r="E26" s="31"/>
    </row>
  </sheetData>
  <mergeCells count="12">
    <mergeCell ref="A26:E26"/>
    <mergeCell ref="B18:D18"/>
    <mergeCell ref="A7:E7"/>
    <mergeCell ref="A8:E8"/>
    <mergeCell ref="A9:E9"/>
    <mergeCell ref="D12:D17"/>
    <mergeCell ref="A20:E20"/>
    <mergeCell ref="A21:E21"/>
    <mergeCell ref="A22:E22"/>
    <mergeCell ref="A23:E23"/>
    <mergeCell ref="A24:E24"/>
    <mergeCell ref="B19:D19"/>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2E81E-E576-42E0-8ABD-4F2BF70A575D}"/>
</file>

<file path=customXml/itemProps2.xml><?xml version="1.0" encoding="utf-8"?>
<ds:datastoreItem xmlns:ds="http://schemas.openxmlformats.org/officeDocument/2006/customXml" ds:itemID="{6BF34534-6D80-40C0-921B-AE53B8D75093}">
  <ds:schemaRefs>
    <ds:schemaRef ds:uri="2fb8051b-7288-4780-86d3-b814f173759e"/>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http://www.w3.org/XML/1998/namespace"/>
  </ds:schemaRefs>
</ds:datastoreItem>
</file>

<file path=customXml/itemProps3.xml><?xml version="1.0" encoding="utf-8"?>
<ds:datastoreItem xmlns:ds="http://schemas.openxmlformats.org/officeDocument/2006/customXml" ds:itemID="{D50A579B-4424-453D-9EF3-3A028BA70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Automazgāšana</vt:lpstr>
      <vt:lpstr>Automazgāšana!Print_Area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Jānis Medveckis</dc:creator>
  <cp:lastModifiedBy>Arnis Buļs</cp:lastModifiedBy>
  <cp:lastPrinted>2021-08-11T08:27:04Z</cp:lastPrinted>
  <dcterms:created xsi:type="dcterms:W3CDTF">2012-06-30T04:55:27Z</dcterms:created>
  <dcterms:modified xsi:type="dcterms:W3CDTF">2025-07-31T11:26:33Z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