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ate1904="1"/>
  <mc:AlternateContent xmlns:mc="http://schemas.openxmlformats.org/markup-compatibility/2006">
    <mc:Choice Requires="x15">
      <x15ac:absPath xmlns:x15ac="http://schemas.microsoft.com/office/spreadsheetml/2010/11/ac" url="https://rigassatiksme-my.sharepoint.com/personal/solvita_riekstina_rigassatiksme_lv/Documents/Desktop/Saspiests gaiss/TI_3/"/>
    </mc:Choice>
  </mc:AlternateContent>
  <xr:revisionPtr revIDLastSave="134" documentId="8_{0A13ADE4-9FDE-4292-886C-B456DE357631}" xr6:coauthVersionLast="46" xr6:coauthVersionMax="47" xr10:uidLastSave="{DBEC4AEB-27CD-460B-A2C9-91F8621C6D04}"/>
  <bookViews>
    <workbookView xWindow="-28920" yWindow="-120" windowWidth="29040" windowHeight="15840" xr2:uid="{00000000-000D-0000-FFFF-FFFF00000000}"/>
  </bookViews>
  <sheets>
    <sheet name="PIEDAV_FORMA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30" i="2" l="1"/>
  <c r="G231" i="2"/>
  <c r="G229" i="2"/>
  <c r="G206" i="2"/>
  <c r="G207" i="2"/>
  <c r="G208" i="2"/>
  <c r="G209" i="2"/>
  <c r="G210" i="2"/>
  <c r="G211" i="2"/>
  <c r="G212" i="2"/>
  <c r="G213" i="2"/>
  <c r="G214" i="2"/>
  <c r="G215" i="2"/>
  <c r="G216" i="2"/>
  <c r="G217" i="2"/>
  <c r="G218" i="2"/>
  <c r="G219" i="2"/>
  <c r="G220" i="2"/>
  <c r="G221" i="2"/>
  <c r="G222" i="2"/>
  <c r="G223" i="2"/>
  <c r="G224" i="2"/>
  <c r="G225" i="2"/>
  <c r="G226" i="2"/>
  <c r="G205" i="2"/>
  <c r="G201" i="2"/>
  <c r="G202" i="2"/>
  <c r="G200" i="2"/>
  <c r="G197" i="2"/>
  <c r="G194" i="2"/>
  <c r="G191" i="2"/>
  <c r="G188" i="2"/>
  <c r="G187" i="2"/>
  <c r="G184" i="2"/>
  <c r="G181" i="2"/>
  <c r="G180" i="2"/>
  <c r="G177" i="2"/>
  <c r="G173" i="2"/>
  <c r="G174" i="2"/>
  <c r="G172" i="2"/>
  <c r="G161" i="2"/>
  <c r="G162" i="2"/>
  <c r="G163" i="2"/>
  <c r="G164" i="2"/>
  <c r="G165" i="2"/>
  <c r="G166" i="2"/>
  <c r="G160" i="2"/>
  <c r="G157" i="2"/>
  <c r="G156" i="2"/>
  <c r="G151" i="2"/>
  <c r="G152" i="2"/>
  <c r="G153" i="2"/>
  <c r="G150" i="2"/>
  <c r="G147" i="2"/>
  <c r="G146" i="2"/>
  <c r="G129" i="2"/>
  <c r="G130" i="2"/>
  <c r="G131" i="2"/>
  <c r="G132" i="2"/>
  <c r="G133" i="2"/>
  <c r="G134" i="2"/>
  <c r="G135" i="2"/>
  <c r="G136" i="2"/>
  <c r="G137" i="2"/>
  <c r="G138" i="2"/>
  <c r="G139" i="2"/>
  <c r="G140" i="2"/>
  <c r="G141" i="2"/>
  <c r="G142" i="2"/>
  <c r="G143" i="2"/>
  <c r="G128" i="2"/>
  <c r="G104" i="2"/>
  <c r="G105" i="2"/>
  <c r="G106" i="2"/>
  <c r="G107" i="2"/>
  <c r="G108" i="2"/>
  <c r="G109" i="2"/>
  <c r="G110" i="2"/>
  <c r="G111" i="2"/>
  <c r="G112" i="2"/>
  <c r="G113" i="2"/>
  <c r="G114" i="2"/>
  <c r="G115" i="2"/>
  <c r="G116" i="2"/>
  <c r="G103" i="2"/>
  <c r="G91" i="2"/>
  <c r="G92" i="2"/>
  <c r="G93" i="2"/>
  <c r="G94" i="2"/>
  <c r="G95" i="2"/>
  <c r="G96" i="2"/>
  <c r="G97" i="2"/>
  <c r="G98" i="2"/>
  <c r="G99" i="2"/>
  <c r="G100" i="2"/>
  <c r="G90" i="2"/>
  <c r="G84" i="2"/>
  <c r="G85" i="2"/>
  <c r="G86" i="2"/>
  <c r="G87" i="2"/>
  <c r="G83" i="2"/>
  <c r="G74" i="2"/>
  <c r="G73" i="2"/>
  <c r="G70" i="2"/>
  <c r="G69" i="2"/>
  <c r="G59" i="2"/>
  <c r="G60" i="2"/>
  <c r="G61" i="2"/>
  <c r="G62" i="2"/>
  <c r="G63" i="2"/>
  <c r="G64" i="2"/>
  <c r="G65" i="2"/>
  <c r="G66" i="2"/>
  <c r="G58" i="2"/>
  <c r="G53" i="2"/>
  <c r="G54" i="2"/>
  <c r="G55" i="2"/>
  <c r="G52" i="2"/>
  <c r="G39" i="2"/>
  <c r="G40" i="2"/>
  <c r="G41" i="2"/>
  <c r="G42" i="2"/>
  <c r="G43" i="2"/>
  <c r="G44" i="2"/>
  <c r="G45" i="2"/>
  <c r="G46" i="2"/>
  <c r="G47" i="2"/>
  <c r="G48" i="2"/>
  <c r="G49" i="2"/>
  <c r="G38" i="2"/>
  <c r="G32" i="2"/>
  <c r="G33" i="2"/>
  <c r="G34" i="2"/>
  <c r="G35" i="2"/>
  <c r="G31" i="2"/>
  <c r="G22" i="2"/>
  <c r="G23" i="2"/>
  <c r="G24" i="2"/>
  <c r="G25" i="2"/>
  <c r="G26" i="2"/>
  <c r="G27" i="2"/>
  <c r="G28" i="2"/>
  <c r="G21" i="2"/>
  <c r="G14" i="2"/>
  <c r="G15" i="2"/>
  <c r="G16" i="2"/>
  <c r="G17" i="2"/>
  <c r="G18" i="2"/>
  <c r="G13" i="2"/>
  <c r="L233" i="2"/>
  <c r="L232" i="2" l="1"/>
  <c r="L231" i="2"/>
  <c r="L230" i="2"/>
  <c r="L195" i="2"/>
  <c r="L194" i="2"/>
  <c r="L192" i="2"/>
  <c r="L191" i="2"/>
  <c r="L188" i="2"/>
  <c r="L187" i="2"/>
  <c r="L189" i="2" s="1"/>
  <c r="L185" i="2"/>
  <c r="L184" i="2"/>
  <c r="L182" i="2"/>
  <c r="L180" i="2"/>
  <c r="L178" i="2"/>
  <c r="L177" i="2"/>
  <c r="L174" i="2"/>
  <c r="L172" i="2"/>
  <c r="L175" i="2" s="1"/>
  <c r="L161" i="2"/>
  <c r="L163" i="2"/>
  <c r="L164" i="2"/>
  <c r="L166" i="2"/>
  <c r="L160" i="2"/>
  <c r="L167" i="2" s="1"/>
  <c r="L158" i="2"/>
  <c r="L157" i="2"/>
  <c r="L156" i="2"/>
  <c r="L151" i="2"/>
  <c r="L152" i="2"/>
  <c r="L153" i="2"/>
  <c r="L150" i="2"/>
  <c r="L154" i="2" s="1"/>
  <c r="L148" i="2"/>
  <c r="L147" i="2"/>
  <c r="L146" i="2"/>
  <c r="L129" i="2"/>
  <c r="L131" i="2"/>
  <c r="L132" i="2"/>
  <c r="L134" i="2"/>
  <c r="L135" i="2"/>
  <c r="L138" i="2"/>
  <c r="L139" i="2"/>
  <c r="L140" i="2"/>
  <c r="L141" i="2"/>
  <c r="L143" i="2"/>
  <c r="L128" i="2"/>
  <c r="L125" i="2"/>
  <c r="L126" i="2" s="1"/>
  <c r="L120" i="2"/>
  <c r="L119" i="2"/>
  <c r="L104" i="2"/>
  <c r="L105" i="2"/>
  <c r="L106" i="2"/>
  <c r="L107" i="2"/>
  <c r="L108" i="2"/>
  <c r="L110" i="2"/>
  <c r="L111" i="2"/>
  <c r="L112" i="2"/>
  <c r="L114" i="2"/>
  <c r="L115" i="2"/>
  <c r="L103" i="2"/>
  <c r="L117" i="2" s="1"/>
  <c r="L91" i="2"/>
  <c r="L101" i="2" s="1"/>
  <c r="L93" i="2"/>
  <c r="L99" i="2"/>
  <c r="L100" i="2"/>
  <c r="L90" i="2"/>
  <c r="L84" i="2"/>
  <c r="L85" i="2"/>
  <c r="L86" i="2"/>
  <c r="L87" i="2"/>
  <c r="L83" i="2"/>
  <c r="L81" i="2"/>
  <c r="L80" i="2"/>
  <c r="L77" i="2"/>
  <c r="L78" i="2" s="1"/>
  <c r="L74" i="2"/>
  <c r="L75" i="2" s="1"/>
  <c r="L73" i="2"/>
  <c r="L70" i="2"/>
  <c r="L71" i="2" s="1"/>
  <c r="L69" i="2"/>
  <c r="L59" i="2"/>
  <c r="L60" i="2"/>
  <c r="L61" i="2"/>
  <c r="L62" i="2"/>
  <c r="L63" i="2"/>
  <c r="L64" i="2"/>
  <c r="L65" i="2"/>
  <c r="L66" i="2"/>
  <c r="L58" i="2"/>
  <c r="L53" i="2"/>
  <c r="L56" i="2" s="1"/>
  <c r="L54" i="2"/>
  <c r="L55" i="2"/>
  <c r="L52" i="2"/>
  <c r="L39" i="2"/>
  <c r="L40" i="2"/>
  <c r="L41" i="2"/>
  <c r="L42" i="2"/>
  <c r="L43" i="2"/>
  <c r="L44" i="2"/>
  <c r="L45" i="2"/>
  <c r="L46" i="2"/>
  <c r="L47" i="2"/>
  <c r="L48" i="2"/>
  <c r="L49" i="2"/>
  <c r="L38" i="2"/>
  <c r="L50" i="2" s="1"/>
  <c r="L32" i="2"/>
  <c r="L33" i="2"/>
  <c r="L34" i="2"/>
  <c r="L31" i="2"/>
  <c r="L36" i="2" s="1"/>
  <c r="L67" i="2" l="1"/>
  <c r="L144" i="2"/>
  <c r="L88" i="2"/>
  <c r="H230" i="2"/>
  <c r="I230" i="2" s="1"/>
  <c r="H231" i="2"/>
  <c r="I231" i="2" s="1"/>
  <c r="H229" i="2"/>
  <c r="I229" i="2" s="1"/>
  <c r="H206" i="2"/>
  <c r="I206" i="2" s="1"/>
  <c r="H207" i="2"/>
  <c r="I207" i="2" s="1"/>
  <c r="H208" i="2"/>
  <c r="I208" i="2" s="1"/>
  <c r="H209" i="2"/>
  <c r="I209" i="2" s="1"/>
  <c r="H210" i="2"/>
  <c r="I210" i="2" s="1"/>
  <c r="H211" i="2"/>
  <c r="I211" i="2" s="1"/>
  <c r="H212" i="2"/>
  <c r="I212" i="2" s="1"/>
  <c r="H213" i="2"/>
  <c r="I213" i="2" s="1"/>
  <c r="H214" i="2"/>
  <c r="I214" i="2" s="1"/>
  <c r="H215" i="2"/>
  <c r="I215" i="2" s="1"/>
  <c r="H216" i="2"/>
  <c r="I216" i="2" s="1"/>
  <c r="H217" i="2"/>
  <c r="I217" i="2" s="1"/>
  <c r="H218" i="2"/>
  <c r="I218" i="2" s="1"/>
  <c r="H219" i="2"/>
  <c r="I219" i="2" s="1"/>
  <c r="H220" i="2"/>
  <c r="I220" i="2" s="1"/>
  <c r="H221" i="2"/>
  <c r="I221" i="2" s="1"/>
  <c r="H222" i="2"/>
  <c r="I222" i="2" s="1"/>
  <c r="H223" i="2"/>
  <c r="I223" i="2" s="1"/>
  <c r="H224" i="2"/>
  <c r="I224" i="2" s="1"/>
  <c r="H225" i="2"/>
  <c r="I225" i="2" s="1"/>
  <c r="H226" i="2"/>
  <c r="I226" i="2" s="1"/>
  <c r="H205" i="2"/>
  <c r="I205" i="2" s="1"/>
  <c r="G203" i="2"/>
  <c r="H203" i="2" s="1"/>
  <c r="I203" i="2" s="1"/>
  <c r="H201" i="2"/>
  <c r="I201" i="2" s="1"/>
  <c r="H202" i="2"/>
  <c r="I202" i="2" s="1"/>
  <c r="H200" i="2"/>
  <c r="I200" i="2" s="1"/>
  <c r="G198" i="2"/>
  <c r="H198" i="2" s="1"/>
  <c r="H197" i="2"/>
  <c r="G195" i="2"/>
  <c r="H195" i="2" s="1"/>
  <c r="H194" i="2"/>
  <c r="G192" i="2"/>
  <c r="H192" i="2" s="1"/>
  <c r="H191" i="2"/>
  <c r="H188" i="2"/>
  <c r="H187" i="2"/>
  <c r="G185" i="2"/>
  <c r="H185" i="2" s="1"/>
  <c r="I185" i="2" s="1"/>
  <c r="H184" i="2"/>
  <c r="I184" i="2" s="1"/>
  <c r="H181" i="2"/>
  <c r="H180" i="2"/>
  <c r="G178" i="2"/>
  <c r="H178" i="2" s="1"/>
  <c r="H177" i="2"/>
  <c r="G175" i="2"/>
  <c r="H175" i="2" s="1"/>
  <c r="H173" i="2"/>
  <c r="H174" i="2"/>
  <c r="H172" i="2"/>
  <c r="G170" i="2"/>
  <c r="H170" i="2" s="1"/>
  <c r="I170" i="2" s="1"/>
  <c r="G169" i="2"/>
  <c r="H169" i="2" s="1"/>
  <c r="I169" i="2" s="1"/>
  <c r="H161" i="2"/>
  <c r="I161" i="2" s="1"/>
  <c r="H162" i="2"/>
  <c r="I162" i="2" s="1"/>
  <c r="H163" i="2"/>
  <c r="I163" i="2" s="1"/>
  <c r="H164" i="2"/>
  <c r="I164" i="2" s="1"/>
  <c r="H165" i="2"/>
  <c r="I165" i="2" s="1"/>
  <c r="H166" i="2"/>
  <c r="I166" i="2" s="1"/>
  <c r="H160" i="2"/>
  <c r="I160" i="2" s="1"/>
  <c r="H157" i="2"/>
  <c r="I157" i="2" s="1"/>
  <c r="H156" i="2"/>
  <c r="H151" i="2"/>
  <c r="I151" i="2" s="1"/>
  <c r="H152" i="2"/>
  <c r="I152" i="2" s="1"/>
  <c r="H153" i="2"/>
  <c r="I153" i="2" s="1"/>
  <c r="H150" i="2"/>
  <c r="I150" i="2" s="1"/>
  <c r="H147" i="2"/>
  <c r="I147" i="2" s="1"/>
  <c r="H146" i="2"/>
  <c r="I146" i="2" s="1"/>
  <c r="H129" i="2"/>
  <c r="I129" i="2" s="1"/>
  <c r="H130" i="2"/>
  <c r="I130" i="2" s="1"/>
  <c r="H131" i="2"/>
  <c r="I131" i="2" s="1"/>
  <c r="H132" i="2"/>
  <c r="I132" i="2" s="1"/>
  <c r="H133" i="2"/>
  <c r="I133" i="2" s="1"/>
  <c r="H134" i="2"/>
  <c r="I134" i="2" s="1"/>
  <c r="H135" i="2"/>
  <c r="I135" i="2" s="1"/>
  <c r="H136" i="2"/>
  <c r="I136" i="2" s="1"/>
  <c r="H137" i="2"/>
  <c r="I137" i="2" s="1"/>
  <c r="H138" i="2"/>
  <c r="I138" i="2" s="1"/>
  <c r="H139" i="2"/>
  <c r="I139" i="2" s="1"/>
  <c r="H140" i="2"/>
  <c r="I140" i="2" s="1"/>
  <c r="H141" i="2"/>
  <c r="I141" i="2" s="1"/>
  <c r="H142" i="2"/>
  <c r="I142" i="2" s="1"/>
  <c r="H143" i="2"/>
  <c r="I143" i="2" s="1"/>
  <c r="H128" i="2"/>
  <c r="I128" i="2" s="1"/>
  <c r="G126" i="2"/>
  <c r="H126" i="2" s="1"/>
  <c r="G125" i="2"/>
  <c r="H125" i="2" s="1"/>
  <c r="G123" i="2"/>
  <c r="H123" i="2" s="1"/>
  <c r="G122" i="2"/>
  <c r="H122" i="2" s="1"/>
  <c r="G120" i="2"/>
  <c r="H120" i="2" s="1"/>
  <c r="I120" i="2" s="1"/>
  <c r="G119" i="2"/>
  <c r="H119" i="2" s="1"/>
  <c r="I119" i="2" s="1"/>
  <c r="H104" i="2"/>
  <c r="I104" i="2" s="1"/>
  <c r="H105" i="2"/>
  <c r="I105" i="2" s="1"/>
  <c r="H106" i="2"/>
  <c r="I106" i="2" s="1"/>
  <c r="H107" i="2"/>
  <c r="I107" i="2" s="1"/>
  <c r="H108" i="2"/>
  <c r="I108" i="2" s="1"/>
  <c r="H109" i="2"/>
  <c r="I109" i="2" s="1"/>
  <c r="H110" i="2"/>
  <c r="I110" i="2" s="1"/>
  <c r="H111" i="2"/>
  <c r="I111" i="2" s="1"/>
  <c r="H112" i="2"/>
  <c r="I112" i="2" s="1"/>
  <c r="H113" i="2"/>
  <c r="I113" i="2" s="1"/>
  <c r="H114" i="2"/>
  <c r="I114" i="2" s="1"/>
  <c r="H115" i="2"/>
  <c r="I115" i="2" s="1"/>
  <c r="H116" i="2"/>
  <c r="I116" i="2" s="1"/>
  <c r="H103" i="2"/>
  <c r="I103" i="2" s="1"/>
  <c r="H91" i="2"/>
  <c r="I91" i="2" s="1"/>
  <c r="H92" i="2"/>
  <c r="I92" i="2" s="1"/>
  <c r="H93" i="2"/>
  <c r="I93" i="2" s="1"/>
  <c r="H94" i="2"/>
  <c r="I94" i="2" s="1"/>
  <c r="H95" i="2"/>
  <c r="I95" i="2" s="1"/>
  <c r="H96" i="2"/>
  <c r="I96" i="2" s="1"/>
  <c r="H97" i="2"/>
  <c r="I97" i="2" s="1"/>
  <c r="H98" i="2"/>
  <c r="I98" i="2" s="1"/>
  <c r="H99" i="2"/>
  <c r="I99" i="2" s="1"/>
  <c r="H100" i="2"/>
  <c r="I100" i="2" s="1"/>
  <c r="H90" i="2"/>
  <c r="I90" i="2" s="1"/>
  <c r="H84" i="2"/>
  <c r="H85" i="2"/>
  <c r="H86" i="2"/>
  <c r="H87" i="2"/>
  <c r="H83" i="2"/>
  <c r="G81" i="2"/>
  <c r="H81" i="2" s="1"/>
  <c r="G80" i="2"/>
  <c r="H80" i="2" s="1"/>
  <c r="G78" i="2"/>
  <c r="H78" i="2" s="1"/>
  <c r="I78" i="2" s="1"/>
  <c r="G77" i="2"/>
  <c r="H77" i="2" s="1"/>
  <c r="I77" i="2" s="1"/>
  <c r="H74" i="2"/>
  <c r="I74" i="2" s="1"/>
  <c r="H73" i="2"/>
  <c r="I73" i="2" s="1"/>
  <c r="G71" i="2"/>
  <c r="H71" i="2" s="1"/>
  <c r="I71" i="2" s="1"/>
  <c r="H70" i="2"/>
  <c r="I70" i="2" s="1"/>
  <c r="H69" i="2"/>
  <c r="I69" i="2" s="1"/>
  <c r="H59" i="2"/>
  <c r="I59" i="2" s="1"/>
  <c r="H60" i="2"/>
  <c r="I60" i="2" s="1"/>
  <c r="H61" i="2"/>
  <c r="I61" i="2" s="1"/>
  <c r="H62" i="2"/>
  <c r="I62" i="2" s="1"/>
  <c r="H63" i="2"/>
  <c r="I63" i="2" s="1"/>
  <c r="H64" i="2"/>
  <c r="I64" i="2" s="1"/>
  <c r="H65" i="2"/>
  <c r="I65" i="2" s="1"/>
  <c r="H66" i="2"/>
  <c r="I66" i="2" s="1"/>
  <c r="H58" i="2"/>
  <c r="I58" i="2" s="1"/>
  <c r="H53" i="2"/>
  <c r="I53" i="2" s="1"/>
  <c r="H54" i="2"/>
  <c r="I54" i="2" s="1"/>
  <c r="H55" i="2"/>
  <c r="I55" i="2" s="1"/>
  <c r="H52" i="2"/>
  <c r="I52" i="2" s="1"/>
  <c r="H39" i="2"/>
  <c r="I39" i="2" s="1"/>
  <c r="H40" i="2"/>
  <c r="I40" i="2" s="1"/>
  <c r="H41" i="2"/>
  <c r="I41" i="2" s="1"/>
  <c r="H42" i="2"/>
  <c r="I42" i="2" s="1"/>
  <c r="H43" i="2"/>
  <c r="I43" i="2" s="1"/>
  <c r="H44" i="2"/>
  <c r="I44" i="2" s="1"/>
  <c r="H45" i="2"/>
  <c r="I45" i="2" s="1"/>
  <c r="H46" i="2"/>
  <c r="I46" i="2" s="1"/>
  <c r="H47" i="2"/>
  <c r="I47" i="2" s="1"/>
  <c r="H48" i="2"/>
  <c r="I48" i="2" s="1"/>
  <c r="H49" i="2"/>
  <c r="I49" i="2" s="1"/>
  <c r="H38" i="2"/>
  <c r="I38" i="2" s="1"/>
  <c r="H32" i="2"/>
  <c r="I32" i="2" s="1"/>
  <c r="H33" i="2"/>
  <c r="I33" i="2" s="1"/>
  <c r="H34" i="2"/>
  <c r="I34" i="2" s="1"/>
  <c r="H35" i="2"/>
  <c r="I35" i="2" s="1"/>
  <c r="H31" i="2"/>
  <c r="I31" i="2" s="1"/>
  <c r="H22" i="2"/>
  <c r="I22" i="2" s="1"/>
  <c r="H23" i="2"/>
  <c r="I23" i="2" s="1"/>
  <c r="H24" i="2"/>
  <c r="I24" i="2" s="1"/>
  <c r="H25" i="2"/>
  <c r="I25" i="2" s="1"/>
  <c r="H26" i="2"/>
  <c r="I26" i="2" s="1"/>
  <c r="H27" i="2"/>
  <c r="I27" i="2" s="1"/>
  <c r="H28" i="2"/>
  <c r="I28" i="2" s="1"/>
  <c r="H21" i="2"/>
  <c r="I21" i="2" s="1"/>
  <c r="H14" i="2"/>
  <c r="H15" i="2"/>
  <c r="I15" i="2" s="1"/>
  <c r="H16" i="2"/>
  <c r="I16" i="2" s="1"/>
  <c r="H17" i="2"/>
  <c r="I17" i="2" s="1"/>
  <c r="H18" i="2"/>
  <c r="I18" i="2" s="1"/>
  <c r="H13" i="2"/>
  <c r="I13" i="2" s="1"/>
  <c r="G117" i="2" l="1"/>
  <c r="H117" i="2" s="1"/>
  <c r="I117" i="2" s="1"/>
  <c r="I156" i="2"/>
  <c r="I158" i="2" s="1"/>
  <c r="H158" i="2"/>
  <c r="G19" i="2"/>
  <c r="G148" i="2"/>
  <c r="H148" i="2" s="1"/>
  <c r="I148" i="2" s="1"/>
  <c r="G158" i="2"/>
  <c r="G167" i="2"/>
  <c r="H167" i="2" s="1"/>
  <c r="I167" i="2" s="1"/>
  <c r="G189" i="2"/>
  <c r="H189" i="2" s="1"/>
  <c r="G29" i="2"/>
  <c r="G56" i="2"/>
  <c r="H56" i="2" s="1"/>
  <c r="I56" i="2" s="1"/>
  <c r="G75" i="2"/>
  <c r="H75" i="2" s="1"/>
  <c r="I75" i="2" s="1"/>
  <c r="G227" i="2"/>
  <c r="H227" i="2" s="1"/>
  <c r="I227" i="2" s="1"/>
  <c r="G88" i="2"/>
  <c r="H88" i="2" s="1"/>
  <c r="G67" i="2"/>
  <c r="H67" i="2" s="1"/>
  <c r="I67" i="2" s="1"/>
  <c r="G182" i="2"/>
  <c r="H182" i="2" s="1"/>
  <c r="G50" i="2"/>
  <c r="H50" i="2" s="1"/>
  <c r="I50" i="2" s="1"/>
  <c r="G144" i="2"/>
  <c r="H144" i="2" s="1"/>
  <c r="I144" i="2" s="1"/>
  <c r="G154" i="2"/>
  <c r="H154" i="2" s="1"/>
  <c r="I154" i="2" s="1"/>
  <c r="G232" i="2"/>
  <c r="H232" i="2" s="1"/>
  <c r="I232" i="2" s="1"/>
  <c r="H19" i="2"/>
  <c r="I19" i="2" s="1"/>
  <c r="I14" i="2"/>
  <c r="G36" i="2"/>
  <c r="H36" i="2" s="1"/>
  <c r="I36" i="2" s="1"/>
  <c r="G101" i="2"/>
  <c r="H101" i="2" s="1"/>
  <c r="I101" i="2" s="1"/>
  <c r="H29" i="2"/>
  <c r="I29" i="2"/>
  <c r="I233" i="2" l="1"/>
  <c r="H233" i="2"/>
  <c r="G233" i="2" l="1"/>
</calcChain>
</file>

<file path=xl/sharedStrings.xml><?xml version="1.0" encoding="utf-8"?>
<sst xmlns="http://schemas.openxmlformats.org/spreadsheetml/2006/main" count="642" uniqueCount="224">
  <si>
    <t>Iekārtas</t>
  </si>
  <si>
    <t>Iekārtu skaits</t>
  </si>
  <si>
    <t>Pārbaužu biežums</t>
  </si>
  <si>
    <t xml:space="preserve">Materiālu (t.i., eļļas un filtru) nomaiņas biežums </t>
  </si>
  <si>
    <t>Kārtas Nr. atbilstoši TS 1.pielikumam</t>
  </si>
  <si>
    <t xml:space="preserve">Saspiestā gaisa iekārtas </t>
  </si>
  <si>
    <t xml:space="preserve">SMC ražotāja saspiestā gaisa iekārtas </t>
  </si>
  <si>
    <t xml:space="preserve">BEKO ražotāja saspiestā gaisa iekārtas </t>
  </si>
  <si>
    <t xml:space="preserve">BOGE ražotāja saspiestā gaisa iekārtas </t>
  </si>
  <si>
    <t>Kopējā materiālu (t.i., eļlas un filtru) nomaiņas summa 1 (viena) gada ietvaros EUR bez PVN</t>
  </si>
  <si>
    <t xml:space="preserve">FINI ražotāja saspiestā gaisa iekārtas </t>
  </si>
  <si>
    <t xml:space="preserve">HYDROVANE ražotāja saspiestā gaisa iekārtas </t>
  </si>
  <si>
    <t xml:space="preserve">OCD ražotāja saspiestā gaisa iekārtas </t>
  </si>
  <si>
    <t xml:space="preserve">PSRS ražotāja saspiestā gaisa iekārtas </t>
  </si>
  <si>
    <t xml:space="preserve">MIDCO ražotāja saspiestā gaisa iekārtas </t>
  </si>
  <si>
    <t xml:space="preserve">IWATA ražotāja saspiestā gaisa iekārtas </t>
  </si>
  <si>
    <t xml:space="preserve">Atlas Copco ražotāja saspiestā gaisa iekārtas </t>
  </si>
  <si>
    <t xml:space="preserve">ALUP ražotāja saspiestā gaisa iekārtas </t>
  </si>
  <si>
    <t xml:space="preserve">DryTec ražotāja saspiestā gaisa iekārtas </t>
  </si>
  <si>
    <t xml:space="preserve">Chicago Pneumatic ražotāja saspiestā gaisa iekārtas </t>
  </si>
  <si>
    <t xml:space="preserve">KTA ražotāja saspiestā gaisa iekārtas </t>
  </si>
  <si>
    <t xml:space="preserve">ZANDER ražotāja saspiestā gaisa iekārtas </t>
  </si>
  <si>
    <t xml:space="preserve">INGERSOLL-RAND ražotāja saspiestā gaisa iekārtas </t>
  </si>
  <si>
    <t xml:space="preserve">COMPAIR ražotāja saspiestā gaisa iekārtas </t>
  </si>
  <si>
    <t xml:space="preserve">AirMac ražotāja saspiestā gaisa iekārtas </t>
  </si>
  <si>
    <t xml:space="preserve">FONONS ražotāja saspiestā gaisa iekārtas </t>
  </si>
  <si>
    <t xml:space="preserve">FPZ ražotāja saspiestā gaisa iekārtas </t>
  </si>
  <si>
    <t xml:space="preserve">Worthington Creyssensac ražotāja saspiestā gaisa iekārtas </t>
  </si>
  <si>
    <t xml:space="preserve">JORC ražotāja saspiestā gaisa iekārtas </t>
  </si>
  <si>
    <t xml:space="preserve">OMI ražotāja saspiestā gaisa iekārtas </t>
  </si>
  <si>
    <t xml:space="preserve">FONONS 4 ražotāja saspiestā gaisa iekārtas </t>
  </si>
  <si>
    <t xml:space="preserve">EtnaFilter ražotāja saspiestā gaisa iekārtas </t>
  </si>
  <si>
    <t xml:space="preserve">Schneider ražotāja saspiestā gaisa iekārtas </t>
  </si>
  <si>
    <t xml:space="preserve">ATLAS XAS 77YA3 ražotāja saspiestā gaisa iekārtas </t>
  </si>
  <si>
    <t>Kopā EUR bez PVN</t>
  </si>
  <si>
    <t>PAVISAM KOPĀ EUR bez PVN</t>
  </si>
  <si>
    <t>Nosaukums</t>
  </si>
  <si>
    <t>Reģistrācijas numurs</t>
  </si>
  <si>
    <t>Juridiskā adrese</t>
  </si>
  <si>
    <t>Paraksttiesīgā persona</t>
  </si>
  <si>
    <t>Kontaktpersona, tālrunis, e-pasts</t>
  </si>
  <si>
    <t>Sagatavotāja vārds, uzvārds:</t>
  </si>
  <si>
    <t>Datums:</t>
  </si>
  <si>
    <t>Materiālu (t.i., eļlas un filtru) nomaiņas summa 1 (vienai) iekārtai 1 (viena) gada ietvaros EUR bez PVN**</t>
  </si>
  <si>
    <t>1 (vienas) materiālu nomaiņas cena EUR bez PVN x 2</t>
  </si>
  <si>
    <t>Vēršam uzmanību, ka:</t>
  </si>
  <si>
    <t>**kolonnas "Materiālu (t.i., eļlas un filtru) nomaiņas summa 1 (vienai) iekārtai 1 (viena) gada ietvaros EUR bez PVN**" ailēs 1 (viena) gada summa tiek aprēķina pēc šādas formulas, ievērojot kolonnas "Materiālu (t.i., eļļas un filtru) nomaiņas biežums" attiecīgajā ailē norādīto informāciju:</t>
  </si>
  <si>
    <t>FINANŠU PIEDĀVĀJUMS
tirgus izpētei „Saspiestā gaisa sistēmu iekārtu apkope un remonts”</t>
  </si>
  <si>
    <t>1</t>
  </si>
  <si>
    <t>Gaisa termināls</t>
  </si>
  <si>
    <t>16</t>
  </si>
  <si>
    <t>33</t>
  </si>
  <si>
    <t>69</t>
  </si>
  <si>
    <t>105</t>
  </si>
  <si>
    <t>2</t>
  </si>
  <si>
    <t>Gaisa līnijas filtrs</t>
  </si>
  <si>
    <t>45</t>
  </si>
  <si>
    <t>50</t>
  </si>
  <si>
    <t>54</t>
  </si>
  <si>
    <t>64</t>
  </si>
  <si>
    <t>80</t>
  </si>
  <si>
    <t>81</t>
  </si>
  <si>
    <t>104</t>
  </si>
  <si>
    <t>112</t>
  </si>
  <si>
    <t>120</t>
  </si>
  <si>
    <t>128</t>
  </si>
  <si>
    <t>132</t>
  </si>
  <si>
    <t>136</t>
  </si>
  <si>
    <t>138</t>
  </si>
  <si>
    <t>148</t>
  </si>
  <si>
    <t>67</t>
  </si>
  <si>
    <t>68</t>
  </si>
  <si>
    <t>Eļļas/ūdens separators</t>
  </si>
  <si>
    <t>121</t>
  </si>
  <si>
    <t>3</t>
  </si>
  <si>
    <t>Gaisa kompresors</t>
  </si>
  <si>
    <t>19</t>
  </si>
  <si>
    <t>28</t>
  </si>
  <si>
    <t>29</t>
  </si>
  <si>
    <t>Gaisa žāvētājs</t>
  </si>
  <si>
    <t>30</t>
  </si>
  <si>
    <t>5</t>
  </si>
  <si>
    <t>15</t>
  </si>
  <si>
    <t>32</t>
  </si>
  <si>
    <t>55</t>
  </si>
  <si>
    <t>82</t>
  </si>
  <si>
    <t>84</t>
  </si>
  <si>
    <t>86</t>
  </si>
  <si>
    <t>88</t>
  </si>
  <si>
    <t>89</t>
  </si>
  <si>
    <t>93</t>
  </si>
  <si>
    <t>97</t>
  </si>
  <si>
    <t>99</t>
  </si>
  <si>
    <t>147</t>
  </si>
  <si>
    <t>8</t>
  </si>
  <si>
    <t>17</t>
  </si>
  <si>
    <t>133</t>
  </si>
  <si>
    <t>134</t>
  </si>
  <si>
    <t>Gaisa resivers</t>
  </si>
  <si>
    <t>27</t>
  </si>
  <si>
    <t>24</t>
  </si>
  <si>
    <t>34</t>
  </si>
  <si>
    <t>35</t>
  </si>
  <si>
    <t>37</t>
  </si>
  <si>
    <t>51</t>
  </si>
  <si>
    <t>52</t>
  </si>
  <si>
    <t>53</t>
  </si>
  <si>
    <t>38</t>
  </si>
  <si>
    <t>36</t>
  </si>
  <si>
    <t>49</t>
  </si>
  <si>
    <t>141</t>
  </si>
  <si>
    <t>144</t>
  </si>
  <si>
    <t>14</t>
  </si>
  <si>
    <t>39</t>
  </si>
  <si>
    <t>40</t>
  </si>
  <si>
    <t>41</t>
  </si>
  <si>
    <t>42</t>
  </si>
  <si>
    <t>43</t>
  </si>
  <si>
    <t>44</t>
  </si>
  <si>
    <t>47</t>
  </si>
  <si>
    <t>58</t>
  </si>
  <si>
    <t>59</t>
  </si>
  <si>
    <t>60</t>
  </si>
  <si>
    <t>61</t>
  </si>
  <si>
    <t>62</t>
  </si>
  <si>
    <t>63</t>
  </si>
  <si>
    <t>48</t>
  </si>
  <si>
    <t>65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</si>
  <si>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</si>
  <si>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</si>
  <si>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</si>
  <si>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</si>
  <si>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</si>
  <si>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</si>
  <si>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</si>
  <si>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</si>
  <si>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</si>
  <si>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</si>
  <si>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114</t>
  </si>
  <si>
    <t>115</t>
  </si>
  <si>
    <t>117</t>
  </si>
  <si>
    <t>118</t>
  </si>
  <si>
    <t>135</t>
  </si>
  <si>
    <t>149</t>
  </si>
  <si>
    <t>10</t>
  </si>
  <si>
    <t>11</t>
  </si>
  <si>
    <t>12</t>
  </si>
  <si>
    <t>122</t>
  </si>
  <si>
    <t>123</t>
  </si>
  <si>
    <t>124</t>
  </si>
  <si>
    <t>125</t>
  </si>
  <si>
    <t>126</t>
  </si>
  <si>
    <t>127</t>
  </si>
  <si>
    <t>13</t>
  </si>
  <si>
    <t>20</t>
  </si>
  <si>
    <t>22</t>
  </si>
  <si>
    <t>91</t>
  </si>
  <si>
    <t>95</t>
  </si>
  <si>
    <t>96</t>
  </si>
  <si>
    <t>101</t>
  </si>
  <si>
    <t>103</t>
  </si>
  <si>
    <t>106</t>
  </si>
  <si>
    <t>107</t>
  </si>
  <si>
    <t>108</t>
  </si>
  <si>
    <t>109</t>
  </si>
  <si>
    <t>110</t>
  </si>
  <si>
    <t>111</t>
  </si>
  <si>
    <t>113</t>
  </si>
  <si>
    <t>129</t>
  </si>
  <si>
    <t>130</t>
  </si>
  <si>
    <t>151</t>
  </si>
  <si>
    <t>150</t>
  </si>
  <si>
    <t>140</t>
  </si>
  <si>
    <t>143</t>
  </si>
  <si>
    <t>137</t>
  </si>
  <si>
    <t>4</t>
  </si>
  <si>
    <t>6</t>
  </si>
  <si>
    <t>9</t>
  </si>
  <si>
    <t>18</t>
  </si>
  <si>
    <t>21</t>
  </si>
  <si>
    <t>23</t>
  </si>
  <si>
    <t>25</t>
  </si>
  <si>
    <t>31</t>
  </si>
  <si>
    <t>46</t>
  </si>
  <si>
    <t>56</t>
  </si>
  <si>
    <t>66</t>
  </si>
  <si>
    <t>83</t>
  </si>
  <si>
    <t>85</t>
  </si>
  <si>
    <t>87</t>
  </si>
  <si>
    <t>90</t>
  </si>
  <si>
    <t>92</t>
  </si>
  <si>
    <t>94</t>
  </si>
  <si>
    <t>98</t>
  </si>
  <si>
    <t>100</t>
  </si>
  <si>
    <t>102</t>
  </si>
  <si>
    <t>116</t>
  </si>
  <si>
    <t>119</t>
  </si>
  <si>
    <t>131</t>
  </si>
  <si>
    <t>142</t>
  </si>
  <si>
    <t>145</t>
  </si>
  <si>
    <t>1 x mēnesī</t>
  </si>
  <si>
    <t xml:space="preserve">Alita ražotāja saspiestā gaisa iekārtas </t>
  </si>
  <si>
    <t>7</t>
  </si>
  <si>
    <t xml:space="preserve">Thomas ražotāja saspiestā gaisa iekārtas </t>
  </si>
  <si>
    <t>26</t>
  </si>
  <si>
    <t xml:space="preserve"> Sepura ražotāja saspiestā gaisa iekārtas </t>
  </si>
  <si>
    <t>139</t>
  </si>
  <si>
    <t>146</t>
  </si>
  <si>
    <t xml:space="preserve"> Sicc ražotāja saspiestā gaisa iekārtas </t>
  </si>
  <si>
    <t>2 x gadā</t>
  </si>
  <si>
    <t>Kondensāta novadītājs</t>
  </si>
  <si>
    <t>Vadības sistēmas</t>
  </si>
  <si>
    <t>Vītņu kompresors 10 bar.</t>
  </si>
  <si>
    <t>Vītņu kompresors 13 bar.</t>
  </si>
  <si>
    <t>Jaunais aprīkojums</t>
  </si>
  <si>
    <t>5.pielikums</t>
  </si>
  <si>
    <t>Remontdarbu stundas likme EUR bez PVN****</t>
  </si>
  <si>
    <t>Kopējā pārbaužu summa 1 (viena) gada ietvaros EUR bez PVN*</t>
  </si>
  <si>
    <t>*kolonnas "Kopējā pārbaužu summa 1 (viena) gada ietvaros EUR bez PVN" ailē 1 (viena) gada summa tiek aprēķina pēc šādas formulas, ievērojot kolonnas "Pārbaužu biežums" attiecīgajā ailē norādīto informāciju:</t>
  </si>
  <si>
    <t>Cena par 1 (vienas) iekārtas pārbaudes 1 (vienu) reizi  EUR bez PVN</t>
  </si>
  <si>
    <t>**** Cena ir noteikta par darba apjomu neskatoties uz iesaistīto darbinieku skaitu.</t>
  </si>
  <si>
    <t>*** Cenā ir iekļautas arī nebūtisku materiālu izmantošana apkopes darbu veikšanai.</t>
  </si>
  <si>
    <t>Apkopes veikšanas  cena 1 (vienai) iekārtai EUR bez PVN***</t>
  </si>
  <si>
    <t xml:space="preserve">iekārtu skaits x 1 (vienas) iekārtas pārbaudes cena EUR bez PVN x 12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</si>
</sst>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0"/>
      <color indexed="8"/>
      <name val="Helvetica"/>
    </font>
    <font>
      <sz val="8"/>
      <name val="Helvetica"/>
    </font>
    <font>
      <sz val="9"/>
      <color indexed="8"/>
      <name val="Times New Roman"/>
      <family val="1"/>
    </font>
    <font>
      <b/>
      <sz val="9"/>
      <color indexed="8"/>
      <name val="Times New Roman"/>
      <family val="1"/>
    </font>
    <font>
      <sz val="10"/>
      <color indexed="8"/>
      <name val="Times New Roman"/>
      <family val="1"/>
    </font>
    <font>
      <b/>
      <i/>
      <sz val="10"/>
      <color indexed="8"/>
      <name val="Times New Roman"/>
      <family val="1"/>
    </font>
    <font>
      <b/>
      <sz val="10"/>
      <color indexed="8"/>
      <name val="Times New Roman"/>
      <family val="1"/>
    </font>
    <font>
      <b/>
      <sz val="11"/>
      <color rgb="FF00B050"/>
      <name val="Times New Roman"/>
      <family val="1"/>
    </font>
    <font>
      <b/>
      <sz val="12"/>
      <color rgb="FFFF0000"/>
      <name val="Times New Roman"/>
      <family val="1"/>
    </font>
    <font>
      <b/>
      <sz val="11"/>
      <name val="Times New Roman"/>
      <family val="1"/>
    </font>
    <font>
      <sz val="12"/>
      <name val="Times New Roman"/>
      <family val="1"/>
      <charset val="186"/>
    </font>
    <font>
      <sz val="12"/>
      <color indexed="8"/>
      <name val="Times New Roman"/>
      <family val="1"/>
      <charset val="186"/>
    </font>
    <font>
      <b/>
      <i/>
      <sz val="9"/>
      <color indexed="8"/>
      <name val="Times New Roman"/>
      <family val="1"/>
    </font>
    <font>
      <sz val="9"/>
      <color indexed="8"/>
      <name val="Arial"/>
      <family val="2"/>
      <charset val="186"/>
    </font>
    <font>
      <sz val="11"/>
      <color rgb="FF00B050"/>
      <name val="Times New Roman"/>
      <family val="1"/>
    </font>
    <font>
      <sz val="9"/>
      <color indexed="8"/>
      <name val="Times New Roman"/>
      <family val="1"/>
      <charset val="186"/>
    </font>
    <font>
      <sz val="10"/>
      <color indexed="8"/>
      <name val="Times New Roman"/>
      <family val="1"/>
      <charset val="186"/>
    </font>
    <font>
      <b/>
      <sz val="9"/>
      <color indexed="8"/>
      <name val="Times New Roman"/>
      <family val="1"/>
      <charset val="186"/>
    </font>
    <font>
      <b/>
      <i/>
      <sz val="10"/>
      <name val="Times New Roman"/>
      <family val="1"/>
      <charset val="186"/>
    </font>
    <font>
      <b/>
      <i/>
      <sz val="10"/>
      <color indexed="8"/>
      <name val="Times New Roman"/>
      <family val="1"/>
      <charset val="186"/>
    </font>
    <font>
      <b/>
      <i/>
      <sz val="9"/>
      <color indexed="8"/>
      <name val="Times New Roman"/>
      <family val="1"/>
      <charset val="186"/>
    </font>
  </fonts>
  <fills count="10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89">
    <xf numFmtId="0" fontId="0" fillId="0" borderId="0" xfId="0" applyFont="1" applyAlignment="1">
      <alignment vertical="top" wrapText="1"/>
    </xf>
    <xf numFmtId="0" fontId="2" fillId="0" borderId="0" xfId="0" applyNumberFormat="1" applyFont="1" applyFill="1" applyBorder="1" applyAlignment="1">
      <alignment horizontal="left" vertical="center" wrapText="1"/>
    </xf>
    <xf numFmtId="0" fontId="2" fillId="0" borderId="0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left" vertical="center" wrapText="1"/>
    </xf>
    <xf numFmtId="3" fontId="7" fillId="0" borderId="5" xfId="0" applyNumberFormat="1" applyFont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2" fontId="3" fillId="0" borderId="6" xfId="0" applyNumberFormat="1" applyFont="1" applyFill="1" applyBorder="1" applyAlignment="1">
      <alignment horizontal="center" vertical="center" wrapText="1"/>
    </xf>
    <xf numFmtId="3" fontId="7" fillId="0" borderId="7" xfId="0" applyNumberFormat="1" applyFont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3" fillId="0" borderId="6" xfId="0" applyNumberFormat="1" applyFont="1" applyFill="1" applyBorder="1" applyAlignment="1">
      <alignment horizontal="right" vertical="center" wrapText="1"/>
    </xf>
    <xf numFmtId="0" fontId="3" fillId="0" borderId="1" xfId="0" applyNumberFormat="1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right" vertical="center" wrapText="1"/>
    </xf>
    <xf numFmtId="0" fontId="6" fillId="0" borderId="1" xfId="0" applyFont="1" applyBorder="1" applyAlignment="1">
      <alignment horizontal="left" vertical="center" wrapText="1"/>
    </xf>
    <xf numFmtId="0" fontId="3" fillId="0" borderId="0" xfId="0" applyNumberFormat="1" applyFont="1" applyFill="1" applyBorder="1" applyAlignment="1">
      <alignment horizontal="left" vertical="center" wrapText="1"/>
    </xf>
    <xf numFmtId="0" fontId="3" fillId="0" borderId="6" xfId="0" applyNumberFormat="1" applyFont="1" applyFill="1" applyBorder="1" applyAlignment="1">
      <alignment horizontal="left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49" fontId="13" fillId="3" borderId="1" xfId="0" applyNumberFormat="1" applyFont="1" applyFill="1" applyBorder="1" applyAlignment="1">
      <alignment horizontal="left" vertical="center" wrapText="1"/>
    </xf>
    <xf numFmtId="49" fontId="13" fillId="4" borderId="1" xfId="0" applyNumberFormat="1" applyFont="1" applyFill="1" applyBorder="1" applyAlignment="1">
      <alignment horizontal="left" vertical="center" wrapText="1"/>
    </xf>
    <xf numFmtId="49" fontId="13" fillId="0" borderId="0" xfId="0" applyNumberFormat="1" applyFont="1" applyFill="1" applyBorder="1" applyAlignment="1">
      <alignment horizontal="center" vertical="center" wrapText="1"/>
    </xf>
    <xf numFmtId="49" fontId="13" fillId="5" borderId="1" xfId="0" applyNumberFormat="1" applyFont="1" applyFill="1" applyBorder="1" applyAlignment="1">
      <alignment horizontal="left" vertical="center" wrapText="1"/>
    </xf>
    <xf numFmtId="49" fontId="13" fillId="6" borderId="1" xfId="0" applyNumberFormat="1" applyFont="1" applyFill="1" applyBorder="1" applyAlignment="1">
      <alignment horizontal="left" vertical="center" wrapText="1"/>
    </xf>
    <xf numFmtId="49" fontId="13" fillId="7" borderId="1" xfId="0" applyNumberFormat="1" applyFont="1" applyFill="1" applyBorder="1" applyAlignment="1">
      <alignment horizontal="left" vertical="center" wrapText="1"/>
    </xf>
    <xf numFmtId="49" fontId="13" fillId="8" borderId="1" xfId="0" applyNumberFormat="1" applyFont="1" applyFill="1" applyBorder="1" applyAlignment="1">
      <alignment horizontal="left" vertical="center" wrapText="1"/>
    </xf>
    <xf numFmtId="49" fontId="13" fillId="0" borderId="1" xfId="0" applyNumberFormat="1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 wrapText="1"/>
    </xf>
    <xf numFmtId="3" fontId="14" fillId="0" borderId="5" xfId="0" applyNumberFormat="1" applyFont="1" applyBorder="1" applyAlignment="1">
      <alignment horizontal="center" vertical="center"/>
    </xf>
    <xf numFmtId="0" fontId="15" fillId="0" borderId="1" xfId="0" applyNumberFormat="1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 wrapText="1"/>
    </xf>
    <xf numFmtId="49" fontId="13" fillId="0" borderId="0" xfId="0" applyNumberFormat="1" applyFont="1" applyFill="1" applyBorder="1" applyAlignment="1">
      <alignment horizontal="left" vertical="center" wrapText="1"/>
    </xf>
    <xf numFmtId="0" fontId="15" fillId="0" borderId="6" xfId="0" applyNumberFormat="1" applyFont="1" applyFill="1" applyBorder="1" applyAlignment="1">
      <alignment horizontal="center" vertical="center" wrapText="1"/>
    </xf>
    <xf numFmtId="0" fontId="15" fillId="7" borderId="1" xfId="0" applyNumberFormat="1" applyFont="1" applyFill="1" applyBorder="1" applyAlignment="1">
      <alignment horizontal="center" vertical="center" wrapText="1"/>
    </xf>
    <xf numFmtId="0" fontId="15" fillId="4" borderId="1" xfId="0" applyNumberFormat="1" applyFont="1" applyFill="1" applyBorder="1" applyAlignment="1">
      <alignment horizontal="center" vertical="center" wrapText="1"/>
    </xf>
    <xf numFmtId="0" fontId="15" fillId="8" borderId="1" xfId="0" applyNumberFormat="1" applyFont="1" applyFill="1" applyBorder="1" applyAlignment="1">
      <alignment horizontal="center" vertical="center" wrapText="1"/>
    </xf>
    <xf numFmtId="0" fontId="15" fillId="6" borderId="1" xfId="0" applyNumberFormat="1" applyFont="1" applyFill="1" applyBorder="1" applyAlignment="1">
      <alignment horizontal="center" vertical="center" wrapText="1"/>
    </xf>
    <xf numFmtId="0" fontId="15" fillId="5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2" fontId="16" fillId="0" borderId="1" xfId="0" applyNumberFormat="1" applyFont="1" applyBorder="1" applyAlignment="1">
      <alignment horizontal="center" vertical="center" wrapText="1"/>
    </xf>
    <xf numFmtId="2" fontId="15" fillId="0" borderId="1" xfId="0" applyNumberFormat="1" applyFont="1" applyFill="1" applyBorder="1" applyAlignment="1">
      <alignment horizontal="center" vertical="center" wrapText="1"/>
    </xf>
    <xf numFmtId="2" fontId="17" fillId="0" borderId="1" xfId="0" applyNumberFormat="1" applyFont="1" applyFill="1" applyBorder="1" applyAlignment="1">
      <alignment horizontal="center" vertical="center" wrapText="1"/>
    </xf>
    <xf numFmtId="2" fontId="15" fillId="0" borderId="6" xfId="0" applyNumberFormat="1" applyFont="1" applyFill="1" applyBorder="1" applyAlignment="1">
      <alignment horizontal="center" vertical="center" wrapText="1"/>
    </xf>
    <xf numFmtId="0" fontId="15" fillId="9" borderId="1" xfId="0" applyNumberFormat="1" applyFont="1" applyFill="1" applyBorder="1" applyAlignment="1">
      <alignment horizontal="left" vertical="center" wrapText="1"/>
    </xf>
    <xf numFmtId="0" fontId="15" fillId="9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2" fontId="6" fillId="0" borderId="0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2" fontId="8" fillId="0" borderId="9" xfId="0" applyNumberFormat="1" applyFont="1" applyFill="1" applyBorder="1" applyAlignment="1">
      <alignment horizontal="center" vertical="center" wrapText="1"/>
    </xf>
    <xf numFmtId="0" fontId="3" fillId="7" borderId="1" xfId="0" applyNumberFormat="1" applyFont="1" applyFill="1" applyBorder="1" applyAlignment="1">
      <alignment horizontal="center" vertical="center" textRotation="90" wrapText="1"/>
    </xf>
    <xf numFmtId="0" fontId="5" fillId="7" borderId="1" xfId="0" applyFont="1" applyFill="1" applyBorder="1" applyAlignment="1">
      <alignment horizontal="center" vertical="center" wrapText="1"/>
    </xf>
    <xf numFmtId="0" fontId="18" fillId="7" borderId="1" xfId="0" applyFont="1" applyFill="1" applyBorder="1" applyAlignment="1">
      <alignment horizontal="center" vertical="center" wrapText="1"/>
    </xf>
    <xf numFmtId="0" fontId="19" fillId="7" borderId="1" xfId="0" applyFont="1" applyFill="1" applyBorder="1" applyAlignment="1">
      <alignment horizontal="center" vertical="center" wrapText="1"/>
    </xf>
    <xf numFmtId="0" fontId="20" fillId="7" borderId="1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right" vertical="center" wrapText="1"/>
    </xf>
    <xf numFmtId="0" fontId="3" fillId="0" borderId="1" xfId="0" applyNumberFormat="1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3" fillId="2" borderId="0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right"/>
    </xf>
    <xf numFmtId="0" fontId="3" fillId="0" borderId="6" xfId="0" applyNumberFormat="1" applyFont="1" applyFill="1" applyBorder="1" applyAlignment="1">
      <alignment horizontal="right" vertical="center" wrapText="1"/>
    </xf>
    <xf numFmtId="0" fontId="8" fillId="0" borderId="8" xfId="0" applyNumberFormat="1" applyFont="1" applyFill="1" applyBorder="1" applyAlignment="1">
      <alignment horizontal="right" vertical="center" wrapText="1"/>
    </xf>
    <xf numFmtId="0" fontId="8" fillId="0" borderId="9" xfId="0" applyNumberFormat="1" applyFont="1" applyFill="1" applyBorder="1" applyAlignment="1">
      <alignment horizontal="right" vertical="center" wrapText="1"/>
    </xf>
    <xf numFmtId="0" fontId="12" fillId="0" borderId="0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right" vertical="center" wrapText="1"/>
    </xf>
    <xf numFmtId="0" fontId="3" fillId="0" borderId="3" xfId="0" applyNumberFormat="1" applyFont="1" applyFill="1" applyBorder="1" applyAlignment="1">
      <alignment horizontal="right" vertical="center" wrapText="1"/>
    </xf>
    <xf numFmtId="0" fontId="3" fillId="0" borderId="4" xfId="0" applyNumberFormat="1" applyFont="1" applyFill="1" applyBorder="1" applyAlignment="1">
      <alignment horizontal="right" vertical="center" wrapText="1"/>
    </xf>
    <xf numFmtId="0" fontId="3" fillId="0" borderId="0" xfId="0" applyNumberFormat="1" applyFont="1" applyFill="1" applyBorder="1" applyAlignment="1">
      <alignment horizontal="left" vertical="center" wrapText="1"/>
    </xf>
    <xf numFmtId="0" fontId="2" fillId="0" borderId="0" xfId="0" applyNumberFormat="1" applyFont="1" applyFill="1" applyBorder="1" applyAlignment="1">
      <alignment horizontal="left" vertical="center" wrapText="1"/>
    </xf>
    <xf numFmtId="0" fontId="15" fillId="0" borderId="0" xfId="0" applyNumberFormat="1" applyFont="1" applyFill="1" applyBorder="1" applyAlignment="1">
      <alignment horizontal="left" vertical="center" wrapText="1"/>
    </xf>
    <xf numFmtId="0" fontId="3" fillId="0" borderId="2" xfId="0" applyNumberFormat="1" applyFont="1" applyFill="1" applyBorder="1" applyAlignment="1">
      <alignment horizontal="left" vertical="center" wrapText="1"/>
    </xf>
    <xf numFmtId="0" fontId="3" fillId="0" borderId="3" xfId="0" applyNumberFormat="1" applyFont="1" applyFill="1" applyBorder="1" applyAlignment="1">
      <alignment horizontal="left" vertical="center" wrapText="1"/>
    </xf>
    <xf numFmtId="0" fontId="3" fillId="0" borderId="4" xfId="0" applyNumberFormat="1" applyFont="1" applyFill="1" applyBorder="1" applyAlignment="1">
      <alignment horizontal="left" vertical="center" wrapText="1"/>
    </xf>
    <xf numFmtId="0" fontId="10" fillId="0" borderId="0" xfId="0" applyFont="1" applyAlignment="1">
      <alignment horizontal="right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FEFFFE"/>
      <rgbColor rgb="FFBDC0BF"/>
      <rgbColor rgb="FFA5A5A5"/>
      <rgbColor rgb="FF3F3F3F"/>
      <rgbColor rgb="FFDBDBDB"/>
      <rgbColor rgb="FFD9DFE3"/>
      <rgbColor rgb="FF63B2DE"/>
      <rgbColor rgb="FFDBDDDD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5400" dir="5400000" rotWithShape="0">
            <a:srgbClr val="000000">
              <a:alpha val="50000"/>
            </a:srgbClr>
          </a:outerShdw>
        </a:effectLst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Helvetica"/>
            <a:ea typeface="Helvetica"/>
            <a:cs typeface="Helvetica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5400" dir="5400000" rotWithShape="0">
            <a:srgbClr val="000000">
              <a:alpha val="50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Helvetica"/>
            <a:ea typeface="Helvetica"/>
            <a:cs typeface="Helvetica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M248"/>
  <sheetViews>
    <sheetView tabSelected="1" topLeftCell="A10" zoomScale="136" zoomScaleNormal="136" workbookViewId="0">
      <selection activeCell="G19" sqref="G19"/>
    </sheetView>
  </sheetViews>
  <sheetFormatPr defaultColWidth="12" defaultRowHeight="12.75" x14ac:dyDescent="0.2"/>
  <cols>
    <col min="1" max="1" width="2.28515625" style="4" customWidth="1"/>
    <col min="2" max="2" width="9.28515625" style="1" customWidth="1"/>
    <col min="3" max="3" width="23.5703125" style="1" customWidth="1"/>
    <col min="4" max="4" width="13.42578125" style="2" customWidth="1"/>
    <col min="5" max="5" width="11.28515625" style="2" customWidth="1"/>
    <col min="6" max="6" width="16.5703125" style="2" customWidth="1"/>
    <col min="7" max="7" width="10.85546875" style="2" customWidth="1"/>
    <col min="8" max="8" width="17.140625" style="1" customWidth="1"/>
    <col min="9" max="9" width="11.85546875" style="2" customWidth="1"/>
    <col min="10" max="10" width="12.5703125" style="3" customWidth="1"/>
    <col min="11" max="11" width="15.7109375" style="3" customWidth="1"/>
    <col min="12" max="12" width="15" style="3" customWidth="1"/>
    <col min="13" max="247" width="12" style="3"/>
    <col min="248" max="16384" width="12" style="4"/>
  </cols>
  <sheetData>
    <row r="1" spans="2:12" x14ac:dyDescent="0.2">
      <c r="B1" s="19"/>
      <c r="C1" s="19"/>
      <c r="D1" s="18"/>
      <c r="E1" s="18"/>
      <c r="F1" s="18"/>
      <c r="G1" s="18"/>
      <c r="H1" s="19"/>
      <c r="I1" s="18"/>
      <c r="K1" s="3" t="s">
        <v>215</v>
      </c>
    </row>
    <row r="2" spans="2:12" ht="20.25" customHeight="1" x14ac:dyDescent="0.2">
      <c r="B2" s="69" t="s">
        <v>47</v>
      </c>
      <c r="C2" s="69"/>
      <c r="D2" s="69"/>
      <c r="E2" s="69"/>
      <c r="F2" s="69"/>
      <c r="G2" s="69"/>
      <c r="H2" s="69"/>
      <c r="I2" s="69"/>
      <c r="J2" s="69"/>
      <c r="K2" s="69"/>
      <c r="L2" s="69"/>
    </row>
    <row r="3" spans="2:12" ht="16.350000000000001" customHeight="1" x14ac:dyDescent="0.2"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</row>
    <row r="4" spans="2:12" ht="16.350000000000001" customHeight="1" x14ac:dyDescent="0.2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</row>
    <row r="5" spans="2:12" ht="23.25" customHeight="1" x14ac:dyDescent="0.2">
      <c r="B5" s="70" t="s">
        <v>36</v>
      </c>
      <c r="C5" s="70"/>
      <c r="D5" s="70"/>
      <c r="E5" s="71"/>
      <c r="F5" s="72"/>
      <c r="G5" s="72"/>
      <c r="H5" s="72"/>
      <c r="I5" s="72"/>
      <c r="J5" s="72"/>
      <c r="K5" s="72"/>
      <c r="L5" s="73"/>
    </row>
    <row r="6" spans="2:12" ht="23.25" customHeight="1" x14ac:dyDescent="0.2">
      <c r="B6" s="70" t="s">
        <v>37</v>
      </c>
      <c r="C6" s="70"/>
      <c r="D6" s="70"/>
      <c r="E6" s="71"/>
      <c r="F6" s="72"/>
      <c r="G6" s="72"/>
      <c r="H6" s="72"/>
      <c r="I6" s="72"/>
      <c r="J6" s="72"/>
      <c r="K6" s="72"/>
      <c r="L6" s="73"/>
    </row>
    <row r="7" spans="2:12" ht="23.25" customHeight="1" x14ac:dyDescent="0.2">
      <c r="B7" s="70" t="s">
        <v>38</v>
      </c>
      <c r="C7" s="70"/>
      <c r="D7" s="70"/>
      <c r="E7" s="71"/>
      <c r="F7" s="72"/>
      <c r="G7" s="72"/>
      <c r="H7" s="72"/>
      <c r="I7" s="72"/>
      <c r="J7" s="72"/>
      <c r="K7" s="72"/>
      <c r="L7" s="73"/>
    </row>
    <row r="8" spans="2:12" ht="23.25" customHeight="1" x14ac:dyDescent="0.2">
      <c r="B8" s="70" t="s">
        <v>39</v>
      </c>
      <c r="C8" s="70"/>
      <c r="D8" s="70"/>
      <c r="E8" s="71"/>
      <c r="F8" s="72"/>
      <c r="G8" s="72"/>
      <c r="H8" s="72"/>
      <c r="I8" s="72"/>
      <c r="J8" s="72"/>
      <c r="K8" s="72"/>
      <c r="L8" s="73"/>
    </row>
    <row r="9" spans="2:12" ht="23.25" customHeight="1" x14ac:dyDescent="0.2">
      <c r="B9" s="70" t="s">
        <v>40</v>
      </c>
      <c r="C9" s="70"/>
      <c r="D9" s="70"/>
      <c r="E9" s="71"/>
      <c r="F9" s="72"/>
      <c r="G9" s="72"/>
      <c r="H9" s="72"/>
      <c r="I9" s="72"/>
      <c r="J9" s="72"/>
      <c r="K9" s="72"/>
      <c r="L9" s="73"/>
    </row>
    <row r="10" spans="2:12" ht="18" customHeight="1" x14ac:dyDescent="0.2">
      <c r="B10" s="5"/>
      <c r="C10" s="6"/>
      <c r="D10" s="7"/>
      <c r="E10" s="7"/>
      <c r="F10" s="7"/>
      <c r="G10" s="7"/>
      <c r="H10" s="6"/>
      <c r="I10" s="7"/>
    </row>
    <row r="11" spans="2:12" ht="88.5" customHeight="1" x14ac:dyDescent="0.2">
      <c r="B11" s="60" t="s">
        <v>4</v>
      </c>
      <c r="C11" s="61" t="s">
        <v>0</v>
      </c>
      <c r="D11" s="61" t="s">
        <v>1</v>
      </c>
      <c r="E11" s="61" t="s">
        <v>2</v>
      </c>
      <c r="F11" s="62" t="s">
        <v>219</v>
      </c>
      <c r="G11" s="63" t="s">
        <v>217</v>
      </c>
      <c r="H11" s="64" t="s">
        <v>222</v>
      </c>
      <c r="I11" s="64" t="s">
        <v>216</v>
      </c>
      <c r="J11" s="64" t="s">
        <v>3</v>
      </c>
      <c r="K11" s="63" t="s">
        <v>43</v>
      </c>
      <c r="L11" s="63" t="s">
        <v>9</v>
      </c>
    </row>
    <row r="12" spans="2:12" ht="21.75" customHeight="1" x14ac:dyDescent="0.2">
      <c r="B12" s="8"/>
      <c r="C12" s="68" t="s">
        <v>6</v>
      </c>
      <c r="D12" s="68"/>
      <c r="E12" s="68"/>
      <c r="F12" s="68"/>
      <c r="G12" s="68"/>
      <c r="H12" s="68"/>
      <c r="I12" s="68"/>
      <c r="J12" s="68"/>
      <c r="K12" s="68"/>
      <c r="L12" s="68"/>
    </row>
    <row r="13" spans="2:12" ht="21.75" customHeight="1" x14ac:dyDescent="0.2">
      <c r="B13" s="28" t="s">
        <v>48</v>
      </c>
      <c r="C13" s="29" t="s">
        <v>49</v>
      </c>
      <c r="D13" s="40">
        <v>22</v>
      </c>
      <c r="E13" s="8" t="s">
        <v>200</v>
      </c>
      <c r="F13" s="25"/>
      <c r="G13" s="50">
        <f>(D13*F130)*12</f>
        <v>0</v>
      </c>
      <c r="H13" s="50">
        <f t="shared" ref="H13:H18" si="0">SUM(G13)</f>
        <v>0</v>
      </c>
      <c r="I13" s="50">
        <f t="shared" ref="I13:I18" si="1">SUM(H13)</f>
        <v>0</v>
      </c>
      <c r="J13" s="10"/>
      <c r="K13" s="10"/>
      <c r="L13" s="10"/>
    </row>
    <row r="14" spans="2:12" ht="21.75" customHeight="1" x14ac:dyDescent="0.2">
      <c r="B14" s="28" t="s">
        <v>50</v>
      </c>
      <c r="C14" s="29" t="s">
        <v>49</v>
      </c>
      <c r="D14" s="40">
        <v>10</v>
      </c>
      <c r="E14" s="8" t="s">
        <v>200</v>
      </c>
      <c r="F14" s="25"/>
      <c r="G14" s="50">
        <f t="shared" ref="G14:G18" si="2">(D14*F131)*12</f>
        <v>0</v>
      </c>
      <c r="H14" s="50">
        <f t="shared" si="0"/>
        <v>0</v>
      </c>
      <c r="I14" s="50">
        <f t="shared" si="1"/>
        <v>0</v>
      </c>
      <c r="J14" s="10"/>
      <c r="K14" s="10"/>
      <c r="L14" s="10"/>
    </row>
    <row r="15" spans="2:12" ht="21.75" customHeight="1" x14ac:dyDescent="0.2">
      <c r="B15" s="28" t="s">
        <v>51</v>
      </c>
      <c r="C15" s="29" t="s">
        <v>49</v>
      </c>
      <c r="D15" s="40">
        <v>82</v>
      </c>
      <c r="E15" s="8" t="s">
        <v>200</v>
      </c>
      <c r="F15" s="25"/>
      <c r="G15" s="50">
        <f t="shared" si="2"/>
        <v>0</v>
      </c>
      <c r="H15" s="50">
        <f t="shared" si="0"/>
        <v>0</v>
      </c>
      <c r="I15" s="50">
        <f t="shared" si="1"/>
        <v>0</v>
      </c>
      <c r="J15" s="10"/>
      <c r="K15" s="10"/>
      <c r="L15" s="10"/>
    </row>
    <row r="16" spans="2:12" ht="21.75" customHeight="1" x14ac:dyDescent="0.2">
      <c r="B16" s="28" t="s">
        <v>52</v>
      </c>
      <c r="C16" s="29" t="s">
        <v>49</v>
      </c>
      <c r="D16" s="40">
        <v>80</v>
      </c>
      <c r="E16" s="8" t="s">
        <v>200</v>
      </c>
      <c r="F16" s="25"/>
      <c r="G16" s="50">
        <f t="shared" si="2"/>
        <v>0</v>
      </c>
      <c r="H16" s="50">
        <f t="shared" si="0"/>
        <v>0</v>
      </c>
      <c r="I16" s="50">
        <f t="shared" si="1"/>
        <v>0</v>
      </c>
      <c r="J16" s="10"/>
      <c r="K16" s="10"/>
      <c r="L16" s="10"/>
    </row>
    <row r="17" spans="2:247" ht="21.75" customHeight="1" x14ac:dyDescent="0.2">
      <c r="B17" s="28" t="s">
        <v>53</v>
      </c>
      <c r="C17" s="29" t="s">
        <v>49</v>
      </c>
      <c r="D17" s="40">
        <v>120</v>
      </c>
      <c r="E17" s="8" t="s">
        <v>200</v>
      </c>
      <c r="F17" s="25"/>
      <c r="G17" s="50">
        <f t="shared" si="2"/>
        <v>0</v>
      </c>
      <c r="H17" s="50">
        <f t="shared" si="0"/>
        <v>0</v>
      </c>
      <c r="I17" s="50">
        <f t="shared" si="1"/>
        <v>0</v>
      </c>
      <c r="J17" s="10"/>
      <c r="K17" s="10"/>
      <c r="L17" s="10"/>
    </row>
    <row r="18" spans="2:247" ht="21.75" customHeight="1" x14ac:dyDescent="0.2">
      <c r="B18" s="28" t="s">
        <v>65</v>
      </c>
      <c r="C18" s="30" t="s">
        <v>55</v>
      </c>
      <c r="D18" s="44">
        <v>1</v>
      </c>
      <c r="E18" s="8" t="s">
        <v>200</v>
      </c>
      <c r="F18" s="21"/>
      <c r="G18" s="50">
        <f t="shared" si="2"/>
        <v>0</v>
      </c>
      <c r="H18" s="50">
        <f t="shared" si="0"/>
        <v>0</v>
      </c>
      <c r="I18" s="50">
        <f t="shared" si="1"/>
        <v>0</v>
      </c>
      <c r="J18" s="10"/>
      <c r="K18" s="10"/>
      <c r="L18" s="10"/>
    </row>
    <row r="19" spans="2:247" ht="21.75" customHeight="1" x14ac:dyDescent="0.2">
      <c r="B19" s="66" t="s">
        <v>34</v>
      </c>
      <c r="C19" s="66"/>
      <c r="D19" s="66"/>
      <c r="E19" s="66"/>
      <c r="F19" s="66"/>
      <c r="G19" s="11">
        <f>SUM(G13:G18)</f>
        <v>0</v>
      </c>
      <c r="H19" s="11">
        <f>SUM(H13:H18)</f>
        <v>0</v>
      </c>
      <c r="I19" s="11">
        <f t="shared" ref="I19" si="3">SUM(G19:H19)</f>
        <v>0</v>
      </c>
      <c r="J19" s="10"/>
      <c r="K19" s="10"/>
      <c r="L19" s="10"/>
    </row>
    <row r="20" spans="2:247" ht="21.75" customHeight="1" x14ac:dyDescent="0.2">
      <c r="B20" s="9"/>
      <c r="C20" s="67" t="s">
        <v>7</v>
      </c>
      <c r="D20" s="67"/>
      <c r="E20" s="67"/>
      <c r="F20" s="67"/>
      <c r="G20" s="67"/>
      <c r="H20" s="67"/>
      <c r="I20" s="67"/>
      <c r="J20" s="67"/>
      <c r="K20" s="67"/>
      <c r="L20" s="67"/>
    </row>
    <row r="21" spans="2:247" ht="21.75" customHeight="1" x14ac:dyDescent="0.2">
      <c r="B21" s="28" t="s">
        <v>54</v>
      </c>
      <c r="C21" s="30" t="s">
        <v>55</v>
      </c>
      <c r="D21" s="44">
        <v>1</v>
      </c>
      <c r="E21" s="8" t="s">
        <v>200</v>
      </c>
      <c r="F21" s="23"/>
      <c r="G21" s="51">
        <f>(D21*F21)*12</f>
        <v>0</v>
      </c>
      <c r="H21" s="51">
        <f t="shared" ref="H21:H28" si="4">SUM(G21)</f>
        <v>0</v>
      </c>
      <c r="I21" s="51">
        <f t="shared" ref="I21:I28" si="5">SUM(H21)</f>
        <v>0</v>
      </c>
      <c r="J21" s="10"/>
      <c r="K21" s="10"/>
      <c r="L21" s="10"/>
    </row>
    <row r="22" spans="2:247" ht="21.75" customHeight="1" x14ac:dyDescent="0.2">
      <c r="B22" s="28" t="s">
        <v>57</v>
      </c>
      <c r="C22" s="30" t="s">
        <v>55</v>
      </c>
      <c r="D22" s="44">
        <v>6</v>
      </c>
      <c r="E22" s="8" t="s">
        <v>200</v>
      </c>
      <c r="F22" s="23"/>
      <c r="G22" s="51">
        <f t="shared" ref="G22:G28" si="6">(D22*F22)*12</f>
        <v>0</v>
      </c>
      <c r="H22" s="51">
        <f t="shared" si="4"/>
        <v>0</v>
      </c>
      <c r="I22" s="51">
        <f t="shared" si="5"/>
        <v>0</v>
      </c>
      <c r="J22" s="10"/>
      <c r="K22" s="10"/>
      <c r="L22" s="10"/>
    </row>
    <row r="23" spans="2:247" ht="21.75" customHeight="1" x14ac:dyDescent="0.2">
      <c r="B23" s="28" t="s">
        <v>66</v>
      </c>
      <c r="C23" s="30" t="s">
        <v>55</v>
      </c>
      <c r="D23" s="44">
        <v>3</v>
      </c>
      <c r="E23" s="8" t="s">
        <v>200</v>
      </c>
      <c r="F23" s="23"/>
      <c r="G23" s="51">
        <f t="shared" si="6"/>
        <v>0</v>
      </c>
      <c r="H23" s="51">
        <f t="shared" si="4"/>
        <v>0</v>
      </c>
      <c r="I23" s="51">
        <f t="shared" si="5"/>
        <v>0</v>
      </c>
      <c r="J23" s="10"/>
      <c r="K23" s="10"/>
      <c r="L23" s="10"/>
    </row>
    <row r="24" spans="2:247" ht="21.75" customHeight="1" x14ac:dyDescent="0.2">
      <c r="B24" s="28" t="s">
        <v>68</v>
      </c>
      <c r="C24" s="30" t="s">
        <v>55</v>
      </c>
      <c r="D24" s="44">
        <v>3</v>
      </c>
      <c r="E24" s="8" t="s">
        <v>200</v>
      </c>
      <c r="F24" s="23"/>
      <c r="G24" s="51">
        <f t="shared" si="6"/>
        <v>0</v>
      </c>
      <c r="H24" s="51">
        <f t="shared" si="4"/>
        <v>0</v>
      </c>
      <c r="I24" s="51">
        <f t="shared" si="5"/>
        <v>0</v>
      </c>
      <c r="J24" s="10"/>
      <c r="K24" s="10"/>
      <c r="L24" s="10"/>
    </row>
    <row r="25" spans="2:247" ht="21.75" customHeight="1" x14ac:dyDescent="0.2">
      <c r="B25" s="28" t="s">
        <v>69</v>
      </c>
      <c r="C25" s="30" t="s">
        <v>55</v>
      </c>
      <c r="D25" s="44">
        <v>2</v>
      </c>
      <c r="E25" s="8" t="s">
        <v>200</v>
      </c>
      <c r="F25" s="23"/>
      <c r="G25" s="51">
        <f t="shared" si="6"/>
        <v>0</v>
      </c>
      <c r="H25" s="51">
        <f t="shared" si="4"/>
        <v>0</v>
      </c>
      <c r="I25" s="51">
        <f t="shared" si="5"/>
        <v>0</v>
      </c>
      <c r="J25" s="10"/>
      <c r="K25" s="10"/>
      <c r="L25" s="10"/>
    </row>
    <row r="26" spans="2:247" ht="21.75" customHeight="1" x14ac:dyDescent="0.2">
      <c r="B26" s="28" t="s">
        <v>70</v>
      </c>
      <c r="C26" s="32" t="s">
        <v>210</v>
      </c>
      <c r="D26" s="47">
        <v>1</v>
      </c>
      <c r="E26" s="8" t="s">
        <v>200</v>
      </c>
      <c r="F26" s="23"/>
      <c r="G26" s="51">
        <f t="shared" si="6"/>
        <v>0</v>
      </c>
      <c r="H26" s="51">
        <f t="shared" si="4"/>
        <v>0</v>
      </c>
      <c r="I26" s="51">
        <f t="shared" si="5"/>
        <v>0</v>
      </c>
      <c r="J26" s="10"/>
      <c r="K26" s="10"/>
      <c r="L26" s="10"/>
    </row>
    <row r="27" spans="2:247" ht="21.75" customHeight="1" x14ac:dyDescent="0.2">
      <c r="B27" s="28" t="s">
        <v>71</v>
      </c>
      <c r="C27" s="33" t="s">
        <v>72</v>
      </c>
      <c r="D27" s="46">
        <v>1</v>
      </c>
      <c r="E27" s="8" t="s">
        <v>200</v>
      </c>
      <c r="F27" s="23"/>
      <c r="G27" s="51">
        <f t="shared" si="6"/>
        <v>0</v>
      </c>
      <c r="H27" s="51">
        <f t="shared" si="4"/>
        <v>0</v>
      </c>
      <c r="I27" s="51">
        <f t="shared" si="5"/>
        <v>0</v>
      </c>
      <c r="J27" s="10"/>
      <c r="K27" s="10"/>
      <c r="L27" s="10"/>
      <c r="N27" s="36"/>
    </row>
    <row r="28" spans="2:247" ht="21.75" customHeight="1" x14ac:dyDescent="0.2">
      <c r="B28" s="28" t="s">
        <v>73</v>
      </c>
      <c r="C28" s="32" t="s">
        <v>210</v>
      </c>
      <c r="D28" s="47">
        <v>1</v>
      </c>
      <c r="E28" s="8" t="s">
        <v>200</v>
      </c>
      <c r="F28" s="23"/>
      <c r="G28" s="51">
        <f t="shared" si="6"/>
        <v>0</v>
      </c>
      <c r="H28" s="51">
        <f t="shared" si="4"/>
        <v>0</v>
      </c>
      <c r="I28" s="51">
        <f t="shared" si="5"/>
        <v>0</v>
      </c>
      <c r="J28" s="10"/>
      <c r="K28" s="10"/>
      <c r="L28" s="10"/>
    </row>
    <row r="29" spans="2:247" s="13" customFormat="1" ht="21.75" customHeight="1" x14ac:dyDescent="0.2">
      <c r="B29" s="66" t="s">
        <v>34</v>
      </c>
      <c r="C29" s="66"/>
      <c r="D29" s="66"/>
      <c r="E29" s="66"/>
      <c r="F29" s="66"/>
      <c r="G29" s="11">
        <f>SUM(G21:G28)</f>
        <v>0</v>
      </c>
      <c r="H29" s="11">
        <f>SUM(H20:H20)</f>
        <v>0</v>
      </c>
      <c r="I29" s="11">
        <f>SUM(I20:I20)</f>
        <v>0</v>
      </c>
      <c r="J29" s="10"/>
      <c r="K29" s="10"/>
      <c r="L29" s="10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  <c r="AZ29" s="12"/>
      <c r="BA29" s="12"/>
      <c r="BB29" s="12"/>
      <c r="BC29" s="12"/>
      <c r="BD29" s="12"/>
      <c r="BE29" s="12"/>
      <c r="BF29" s="12"/>
      <c r="BG29" s="12"/>
      <c r="BH29" s="12"/>
      <c r="BI29" s="12"/>
      <c r="BJ29" s="12"/>
      <c r="BK29" s="12"/>
      <c r="BL29" s="12"/>
      <c r="BM29" s="12"/>
      <c r="BN29" s="12"/>
      <c r="BO29" s="12"/>
      <c r="BP29" s="12"/>
      <c r="BQ29" s="12"/>
      <c r="BR29" s="12"/>
      <c r="BS29" s="12"/>
      <c r="BT29" s="12"/>
      <c r="BU29" s="12"/>
      <c r="BV29" s="12"/>
      <c r="BW29" s="12"/>
      <c r="BX29" s="12"/>
      <c r="BY29" s="12"/>
      <c r="BZ29" s="12"/>
      <c r="CA29" s="12"/>
      <c r="CB29" s="12"/>
      <c r="CC29" s="12"/>
      <c r="CD29" s="12"/>
      <c r="CE29" s="12"/>
      <c r="CF29" s="12"/>
      <c r="CG29" s="12"/>
      <c r="CH29" s="12"/>
      <c r="CI29" s="12"/>
      <c r="CJ29" s="12"/>
      <c r="CK29" s="12"/>
      <c r="CL29" s="12"/>
      <c r="CM29" s="12"/>
      <c r="CN29" s="12"/>
      <c r="CO29" s="12"/>
      <c r="CP29" s="12"/>
      <c r="CQ29" s="12"/>
      <c r="CR29" s="12"/>
      <c r="CS29" s="12"/>
      <c r="CT29" s="12"/>
      <c r="CU29" s="12"/>
      <c r="CV29" s="12"/>
      <c r="CW29" s="12"/>
      <c r="CX29" s="12"/>
      <c r="CY29" s="12"/>
      <c r="CZ29" s="12"/>
      <c r="DA29" s="12"/>
      <c r="DB29" s="12"/>
      <c r="DC29" s="12"/>
      <c r="DD29" s="12"/>
      <c r="DE29" s="12"/>
      <c r="DF29" s="12"/>
      <c r="DG29" s="12"/>
      <c r="DH29" s="12"/>
      <c r="DI29" s="12"/>
      <c r="DJ29" s="12"/>
      <c r="DK29" s="12"/>
      <c r="DL29" s="12"/>
      <c r="DM29" s="12"/>
      <c r="DN29" s="12"/>
      <c r="DO29" s="12"/>
      <c r="DP29" s="12"/>
      <c r="DQ29" s="12"/>
      <c r="DR29" s="12"/>
      <c r="DS29" s="12"/>
      <c r="DT29" s="12"/>
      <c r="DU29" s="12"/>
      <c r="DV29" s="12"/>
      <c r="DW29" s="12"/>
      <c r="DX29" s="12"/>
      <c r="DY29" s="12"/>
      <c r="DZ29" s="12"/>
      <c r="EA29" s="12"/>
      <c r="EB29" s="12"/>
      <c r="EC29" s="12"/>
      <c r="ED29" s="12"/>
      <c r="EE29" s="12"/>
      <c r="EF29" s="12"/>
      <c r="EG29" s="12"/>
      <c r="EH29" s="12"/>
      <c r="EI29" s="12"/>
      <c r="EJ29" s="12"/>
      <c r="EK29" s="12"/>
      <c r="EL29" s="12"/>
      <c r="EM29" s="12"/>
      <c r="EN29" s="12"/>
      <c r="EO29" s="12"/>
      <c r="EP29" s="12"/>
      <c r="EQ29" s="12"/>
      <c r="ER29" s="12"/>
      <c r="ES29" s="12"/>
      <c r="ET29" s="12"/>
      <c r="EU29" s="12"/>
      <c r="EV29" s="12"/>
      <c r="EW29" s="12"/>
      <c r="EX29" s="12"/>
      <c r="EY29" s="12"/>
      <c r="EZ29" s="12"/>
      <c r="FA29" s="12"/>
      <c r="FB29" s="12"/>
      <c r="FC29" s="12"/>
      <c r="FD29" s="12"/>
      <c r="FE29" s="12"/>
      <c r="FF29" s="12"/>
      <c r="FG29" s="12"/>
      <c r="FH29" s="12"/>
      <c r="FI29" s="12"/>
      <c r="FJ29" s="12"/>
      <c r="FK29" s="12"/>
      <c r="FL29" s="12"/>
      <c r="FM29" s="12"/>
      <c r="FN29" s="12"/>
      <c r="FO29" s="12"/>
      <c r="FP29" s="12"/>
      <c r="FQ29" s="12"/>
      <c r="FR29" s="12"/>
      <c r="FS29" s="12"/>
      <c r="FT29" s="12"/>
      <c r="FU29" s="12"/>
      <c r="FV29" s="12"/>
      <c r="FW29" s="12"/>
      <c r="FX29" s="12"/>
      <c r="FY29" s="12"/>
      <c r="FZ29" s="12"/>
      <c r="GA29" s="12"/>
      <c r="GB29" s="12"/>
      <c r="GC29" s="12"/>
      <c r="GD29" s="12"/>
      <c r="GE29" s="12"/>
      <c r="GF29" s="12"/>
      <c r="GG29" s="12"/>
      <c r="GH29" s="12"/>
      <c r="GI29" s="12"/>
      <c r="GJ29" s="12"/>
      <c r="GK29" s="12"/>
      <c r="GL29" s="12"/>
      <c r="GM29" s="12"/>
      <c r="GN29" s="12"/>
      <c r="GO29" s="12"/>
      <c r="GP29" s="12"/>
      <c r="GQ29" s="12"/>
      <c r="GR29" s="12"/>
      <c r="GS29" s="12"/>
      <c r="GT29" s="12"/>
      <c r="GU29" s="12"/>
      <c r="GV29" s="12"/>
      <c r="GW29" s="12"/>
      <c r="GX29" s="12"/>
      <c r="GY29" s="12"/>
      <c r="GZ29" s="12"/>
      <c r="HA29" s="12"/>
      <c r="HB29" s="12"/>
      <c r="HC29" s="12"/>
      <c r="HD29" s="12"/>
      <c r="HE29" s="12"/>
      <c r="HF29" s="12"/>
      <c r="HG29" s="12"/>
      <c r="HH29" s="12"/>
      <c r="HI29" s="12"/>
      <c r="HJ29" s="12"/>
      <c r="HK29" s="12"/>
      <c r="HL29" s="12"/>
      <c r="HM29" s="12"/>
      <c r="HN29" s="12"/>
      <c r="HO29" s="12"/>
      <c r="HP29" s="12"/>
      <c r="HQ29" s="12"/>
      <c r="HR29" s="12"/>
      <c r="HS29" s="12"/>
      <c r="HT29" s="12"/>
      <c r="HU29" s="12"/>
      <c r="HV29" s="12"/>
      <c r="HW29" s="12"/>
      <c r="HX29" s="12"/>
      <c r="HY29" s="12"/>
      <c r="HZ29" s="12"/>
      <c r="IA29" s="12"/>
      <c r="IB29" s="12"/>
      <c r="IC29" s="12"/>
      <c r="ID29" s="12"/>
      <c r="IE29" s="12"/>
      <c r="IF29" s="12"/>
      <c r="IG29" s="12"/>
      <c r="IH29" s="12"/>
      <c r="II29" s="12"/>
      <c r="IJ29" s="12"/>
      <c r="IK29" s="12"/>
      <c r="IL29" s="12"/>
      <c r="IM29" s="12"/>
    </row>
    <row r="30" spans="2:247" ht="21.75" customHeight="1" x14ac:dyDescent="0.2">
      <c r="B30" s="9"/>
      <c r="C30" s="67" t="s">
        <v>8</v>
      </c>
      <c r="D30" s="67"/>
      <c r="E30" s="67"/>
      <c r="F30" s="67"/>
      <c r="G30" s="67"/>
      <c r="H30" s="67"/>
      <c r="I30" s="67"/>
      <c r="J30" s="67"/>
      <c r="K30" s="67"/>
      <c r="L30" s="67"/>
    </row>
    <row r="31" spans="2:247" ht="21.75" customHeight="1" x14ac:dyDescent="0.2">
      <c r="B31" s="28" t="s">
        <v>74</v>
      </c>
      <c r="C31" s="34" t="s">
        <v>75</v>
      </c>
      <c r="D31" s="43">
        <v>1</v>
      </c>
      <c r="E31" s="8" t="s">
        <v>200</v>
      </c>
      <c r="F31" s="23"/>
      <c r="G31" s="51">
        <f>(D31*F31)*12</f>
        <v>0</v>
      </c>
      <c r="H31" s="51">
        <f t="shared" ref="H31:H36" si="7">SUM(G31)</f>
        <v>0</v>
      </c>
      <c r="I31" s="51">
        <f t="shared" ref="I31:I36" si="8">SUM(H31)</f>
        <v>0</v>
      </c>
      <c r="J31" s="8" t="s">
        <v>209</v>
      </c>
      <c r="K31" s="23"/>
      <c r="L31" s="51">
        <f>D31*K31</f>
        <v>0</v>
      </c>
    </row>
    <row r="32" spans="2:247" ht="21.75" customHeight="1" x14ac:dyDescent="0.2">
      <c r="B32" s="28" t="s">
        <v>76</v>
      </c>
      <c r="C32" s="34" t="s">
        <v>75</v>
      </c>
      <c r="D32" s="43">
        <v>1</v>
      </c>
      <c r="E32" s="8" t="s">
        <v>200</v>
      </c>
      <c r="F32" s="23"/>
      <c r="G32" s="51">
        <f t="shared" ref="G32:G35" si="9">(D32*F32)*12</f>
        <v>0</v>
      </c>
      <c r="H32" s="51">
        <f t="shared" si="7"/>
        <v>0</v>
      </c>
      <c r="I32" s="51">
        <f t="shared" si="8"/>
        <v>0</v>
      </c>
      <c r="J32" s="8" t="s">
        <v>209</v>
      </c>
      <c r="K32" s="23"/>
      <c r="L32" s="51">
        <f t="shared" ref="L32:L34" si="10">D32*K32</f>
        <v>0</v>
      </c>
    </row>
    <row r="33" spans="2:247" ht="21.75" customHeight="1" x14ac:dyDescent="0.2">
      <c r="B33" s="28" t="s">
        <v>77</v>
      </c>
      <c r="C33" s="34" t="s">
        <v>75</v>
      </c>
      <c r="D33" s="43">
        <v>1</v>
      </c>
      <c r="E33" s="8" t="s">
        <v>200</v>
      </c>
      <c r="F33" s="23"/>
      <c r="G33" s="51">
        <f t="shared" si="9"/>
        <v>0</v>
      </c>
      <c r="H33" s="51">
        <f t="shared" si="7"/>
        <v>0</v>
      </c>
      <c r="I33" s="51">
        <f t="shared" si="8"/>
        <v>0</v>
      </c>
      <c r="J33" s="15"/>
      <c r="K33" s="23"/>
      <c r="L33" s="51">
        <f t="shared" si="10"/>
        <v>0</v>
      </c>
    </row>
    <row r="34" spans="2:247" ht="21.75" customHeight="1" x14ac:dyDescent="0.2">
      <c r="B34" s="28" t="s">
        <v>78</v>
      </c>
      <c r="C34" s="35" t="s">
        <v>79</v>
      </c>
      <c r="D34" s="45">
        <v>1</v>
      </c>
      <c r="E34" s="8" t="s">
        <v>200</v>
      </c>
      <c r="F34" s="23"/>
      <c r="G34" s="51">
        <f t="shared" si="9"/>
        <v>0</v>
      </c>
      <c r="H34" s="51">
        <f t="shared" si="7"/>
        <v>0</v>
      </c>
      <c r="I34" s="51">
        <f t="shared" si="8"/>
        <v>0</v>
      </c>
      <c r="J34" s="8" t="s">
        <v>209</v>
      </c>
      <c r="K34" s="23"/>
      <c r="L34" s="51">
        <f t="shared" si="10"/>
        <v>0</v>
      </c>
    </row>
    <row r="35" spans="2:247" ht="21.75" customHeight="1" x14ac:dyDescent="0.2">
      <c r="B35" s="28" t="s">
        <v>80</v>
      </c>
      <c r="C35" s="32" t="s">
        <v>210</v>
      </c>
      <c r="D35" s="47">
        <v>1</v>
      </c>
      <c r="E35" s="8" t="s">
        <v>200</v>
      </c>
      <c r="F35" s="23"/>
      <c r="G35" s="51">
        <f t="shared" si="9"/>
        <v>0</v>
      </c>
      <c r="H35" s="51">
        <f t="shared" si="7"/>
        <v>0</v>
      </c>
      <c r="I35" s="51">
        <f t="shared" si="8"/>
        <v>0</v>
      </c>
      <c r="J35" s="10"/>
      <c r="K35" s="10"/>
      <c r="L35" s="10"/>
    </row>
    <row r="36" spans="2:247" s="13" customFormat="1" ht="21.75" customHeight="1" x14ac:dyDescent="0.2">
      <c r="B36" s="66" t="s">
        <v>34</v>
      </c>
      <c r="C36" s="66"/>
      <c r="D36" s="66"/>
      <c r="E36" s="66"/>
      <c r="F36" s="66"/>
      <c r="G36" s="11">
        <f>SUM(G31:G35)</f>
        <v>0</v>
      </c>
      <c r="H36" s="11">
        <f t="shared" si="7"/>
        <v>0</v>
      </c>
      <c r="I36" s="11">
        <f t="shared" si="8"/>
        <v>0</v>
      </c>
      <c r="J36" s="10"/>
      <c r="K36" s="10"/>
      <c r="L36" s="11">
        <f>SUM(L31:L35)</f>
        <v>0</v>
      </c>
      <c r="M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2"/>
      <c r="AU36" s="12"/>
      <c r="AV36" s="12"/>
      <c r="AW36" s="12"/>
      <c r="AX36" s="12"/>
      <c r="AY36" s="12"/>
      <c r="AZ36" s="12"/>
      <c r="BA36" s="12"/>
      <c r="BB36" s="12"/>
      <c r="BC36" s="12"/>
      <c r="BD36" s="12"/>
      <c r="BE36" s="12"/>
      <c r="BF36" s="12"/>
      <c r="BG36" s="12"/>
      <c r="BH36" s="12"/>
      <c r="BI36" s="12"/>
      <c r="BJ36" s="12"/>
      <c r="BK36" s="12"/>
      <c r="BL36" s="12"/>
      <c r="BM36" s="12"/>
      <c r="BN36" s="12"/>
      <c r="BO36" s="12"/>
      <c r="BP36" s="12"/>
      <c r="BQ36" s="12"/>
      <c r="BR36" s="12"/>
      <c r="BS36" s="12"/>
      <c r="BT36" s="12"/>
      <c r="BU36" s="12"/>
      <c r="BV36" s="12"/>
      <c r="BW36" s="12"/>
      <c r="BX36" s="12"/>
      <c r="BY36" s="12"/>
      <c r="BZ36" s="12"/>
      <c r="CA36" s="12"/>
      <c r="CB36" s="12"/>
      <c r="CC36" s="12"/>
      <c r="CD36" s="12"/>
      <c r="CE36" s="12"/>
      <c r="CF36" s="12"/>
      <c r="CG36" s="12"/>
      <c r="CH36" s="12"/>
      <c r="CI36" s="12"/>
      <c r="CJ36" s="12"/>
      <c r="CK36" s="12"/>
      <c r="CL36" s="12"/>
      <c r="CM36" s="12"/>
      <c r="CN36" s="12"/>
      <c r="CO36" s="12"/>
      <c r="CP36" s="12"/>
      <c r="CQ36" s="12"/>
      <c r="CR36" s="12"/>
      <c r="CS36" s="12"/>
      <c r="CT36" s="12"/>
      <c r="CU36" s="12"/>
      <c r="CV36" s="12"/>
      <c r="CW36" s="12"/>
      <c r="CX36" s="12"/>
      <c r="CY36" s="12"/>
      <c r="CZ36" s="12"/>
      <c r="DA36" s="12"/>
      <c r="DB36" s="12"/>
      <c r="DC36" s="12"/>
      <c r="DD36" s="12"/>
      <c r="DE36" s="12"/>
      <c r="DF36" s="12"/>
      <c r="DG36" s="12"/>
      <c r="DH36" s="12"/>
      <c r="DI36" s="12"/>
      <c r="DJ36" s="12"/>
      <c r="DK36" s="12"/>
      <c r="DL36" s="12"/>
      <c r="DM36" s="12"/>
      <c r="DN36" s="12"/>
      <c r="DO36" s="12"/>
      <c r="DP36" s="12"/>
      <c r="DQ36" s="12"/>
      <c r="DR36" s="12"/>
      <c r="DS36" s="12"/>
      <c r="DT36" s="12"/>
      <c r="DU36" s="12"/>
      <c r="DV36" s="12"/>
      <c r="DW36" s="12"/>
      <c r="DX36" s="12"/>
      <c r="DY36" s="12"/>
      <c r="DZ36" s="12"/>
      <c r="EA36" s="12"/>
      <c r="EB36" s="12"/>
      <c r="EC36" s="12"/>
      <c r="ED36" s="12"/>
      <c r="EE36" s="12"/>
      <c r="EF36" s="12"/>
      <c r="EG36" s="12"/>
      <c r="EH36" s="12"/>
      <c r="EI36" s="12"/>
      <c r="EJ36" s="12"/>
      <c r="EK36" s="12"/>
      <c r="EL36" s="12"/>
      <c r="EM36" s="12"/>
      <c r="EN36" s="12"/>
      <c r="EO36" s="12"/>
      <c r="EP36" s="12"/>
      <c r="EQ36" s="12"/>
      <c r="ER36" s="12"/>
      <c r="ES36" s="12"/>
      <c r="ET36" s="12"/>
      <c r="EU36" s="12"/>
      <c r="EV36" s="12"/>
      <c r="EW36" s="12"/>
      <c r="EX36" s="12"/>
      <c r="EY36" s="12"/>
      <c r="EZ36" s="12"/>
      <c r="FA36" s="12"/>
      <c r="FB36" s="12"/>
      <c r="FC36" s="12"/>
      <c r="FD36" s="12"/>
      <c r="FE36" s="12"/>
      <c r="FF36" s="12"/>
      <c r="FG36" s="12"/>
      <c r="FH36" s="12"/>
      <c r="FI36" s="12"/>
      <c r="FJ36" s="12"/>
      <c r="FK36" s="12"/>
      <c r="FL36" s="12"/>
      <c r="FM36" s="12"/>
      <c r="FN36" s="12"/>
      <c r="FO36" s="12"/>
      <c r="FP36" s="12"/>
      <c r="FQ36" s="12"/>
      <c r="FR36" s="12"/>
      <c r="FS36" s="12"/>
      <c r="FT36" s="12"/>
      <c r="FU36" s="12"/>
      <c r="FV36" s="12"/>
      <c r="FW36" s="12"/>
      <c r="FX36" s="12"/>
      <c r="FY36" s="12"/>
      <c r="FZ36" s="12"/>
      <c r="GA36" s="12"/>
      <c r="GB36" s="12"/>
      <c r="GC36" s="12"/>
      <c r="GD36" s="12"/>
      <c r="GE36" s="12"/>
      <c r="GF36" s="12"/>
      <c r="GG36" s="12"/>
      <c r="GH36" s="12"/>
      <c r="GI36" s="12"/>
      <c r="GJ36" s="12"/>
      <c r="GK36" s="12"/>
      <c r="GL36" s="12"/>
      <c r="GM36" s="12"/>
      <c r="GN36" s="12"/>
      <c r="GO36" s="12"/>
      <c r="GP36" s="12"/>
      <c r="GQ36" s="12"/>
      <c r="GR36" s="12"/>
      <c r="GS36" s="12"/>
      <c r="GT36" s="12"/>
      <c r="GU36" s="12"/>
      <c r="GV36" s="12"/>
      <c r="GW36" s="12"/>
      <c r="GX36" s="12"/>
      <c r="GY36" s="12"/>
      <c r="GZ36" s="12"/>
      <c r="HA36" s="12"/>
      <c r="HB36" s="12"/>
      <c r="HC36" s="12"/>
      <c r="HD36" s="12"/>
      <c r="HE36" s="12"/>
      <c r="HF36" s="12"/>
      <c r="HG36" s="12"/>
      <c r="HH36" s="12"/>
      <c r="HI36" s="12"/>
      <c r="HJ36" s="12"/>
      <c r="HK36" s="12"/>
      <c r="HL36" s="12"/>
      <c r="HM36" s="12"/>
      <c r="HN36" s="12"/>
      <c r="HO36" s="12"/>
      <c r="HP36" s="12"/>
      <c r="HQ36" s="12"/>
      <c r="HR36" s="12"/>
      <c r="HS36" s="12"/>
      <c r="HT36" s="12"/>
      <c r="HU36" s="12"/>
      <c r="HV36" s="12"/>
      <c r="HW36" s="12"/>
      <c r="HX36" s="12"/>
      <c r="HY36" s="12"/>
      <c r="HZ36" s="12"/>
      <c r="IA36" s="12"/>
      <c r="IB36" s="12"/>
      <c r="IC36" s="12"/>
      <c r="ID36" s="12"/>
      <c r="IE36" s="12"/>
      <c r="IF36" s="12"/>
      <c r="IG36" s="12"/>
      <c r="IH36" s="12"/>
      <c r="II36" s="12"/>
      <c r="IJ36" s="12"/>
      <c r="IK36" s="12"/>
      <c r="IL36" s="12"/>
      <c r="IM36" s="12"/>
    </row>
    <row r="37" spans="2:247" ht="21.75" customHeight="1" x14ac:dyDescent="0.2">
      <c r="B37" s="9"/>
      <c r="C37" s="67" t="s">
        <v>10</v>
      </c>
      <c r="D37" s="67"/>
      <c r="E37" s="67"/>
      <c r="F37" s="67"/>
      <c r="G37" s="67"/>
      <c r="H37" s="67"/>
      <c r="I37" s="67"/>
      <c r="J37" s="67"/>
      <c r="K37" s="67"/>
      <c r="L37" s="67"/>
      <c r="N37" s="4"/>
      <c r="O37" s="4"/>
    </row>
    <row r="38" spans="2:247" ht="21.75" customHeight="1" x14ac:dyDescent="0.2">
      <c r="B38" s="28" t="s">
        <v>81</v>
      </c>
      <c r="C38" s="34" t="s">
        <v>75</v>
      </c>
      <c r="D38" s="43">
        <v>1</v>
      </c>
      <c r="E38" s="8" t="s">
        <v>200</v>
      </c>
      <c r="F38" s="23"/>
      <c r="G38" s="51">
        <f>(D38*F38)*12</f>
        <v>0</v>
      </c>
      <c r="H38" s="51">
        <f t="shared" ref="H38:H50" si="11">SUM(G38)</f>
        <v>0</v>
      </c>
      <c r="I38" s="51">
        <f t="shared" ref="I38:I50" si="12">SUM(H38)</f>
        <v>0</v>
      </c>
      <c r="J38" s="8" t="s">
        <v>209</v>
      </c>
      <c r="K38" s="23"/>
      <c r="L38" s="51">
        <f>D38*K38</f>
        <v>0</v>
      </c>
      <c r="N38" s="4"/>
      <c r="O38" s="4"/>
    </row>
    <row r="39" spans="2:247" ht="21.75" customHeight="1" x14ac:dyDescent="0.2">
      <c r="B39" s="28" t="s">
        <v>82</v>
      </c>
      <c r="C39" s="34" t="s">
        <v>75</v>
      </c>
      <c r="D39" s="43">
        <v>1</v>
      </c>
      <c r="E39" s="8" t="s">
        <v>200</v>
      </c>
      <c r="F39" s="23"/>
      <c r="G39" s="51">
        <f t="shared" ref="G39:G49" si="13">(D39*F39)*12</f>
        <v>0</v>
      </c>
      <c r="H39" s="51">
        <f t="shared" si="11"/>
        <v>0</v>
      </c>
      <c r="I39" s="51">
        <f t="shared" si="12"/>
        <v>0</v>
      </c>
      <c r="J39" s="8" t="s">
        <v>209</v>
      </c>
      <c r="K39" s="23"/>
      <c r="L39" s="51">
        <f t="shared" ref="L39:L49" si="14">D39*K39</f>
        <v>0</v>
      </c>
      <c r="N39" s="4"/>
      <c r="O39" s="4"/>
    </row>
    <row r="40" spans="2:247" ht="21.75" customHeight="1" x14ac:dyDescent="0.2">
      <c r="B40" s="28" t="s">
        <v>83</v>
      </c>
      <c r="C40" s="34" t="s">
        <v>75</v>
      </c>
      <c r="D40" s="43">
        <v>1</v>
      </c>
      <c r="E40" s="8" t="s">
        <v>200</v>
      </c>
      <c r="F40" s="23"/>
      <c r="G40" s="51">
        <f t="shared" si="13"/>
        <v>0</v>
      </c>
      <c r="H40" s="51">
        <f t="shared" si="11"/>
        <v>0</v>
      </c>
      <c r="I40" s="51">
        <f t="shared" si="12"/>
        <v>0</v>
      </c>
      <c r="J40" s="8" t="s">
        <v>209</v>
      </c>
      <c r="K40" s="23"/>
      <c r="L40" s="51">
        <f t="shared" si="14"/>
        <v>0</v>
      </c>
      <c r="N40" s="4"/>
      <c r="O40" s="4"/>
    </row>
    <row r="41" spans="2:247" ht="21.75" customHeight="1" x14ac:dyDescent="0.2">
      <c r="B41" s="28" t="s">
        <v>84</v>
      </c>
      <c r="C41" s="34" t="s">
        <v>75</v>
      </c>
      <c r="D41" s="43">
        <v>1</v>
      </c>
      <c r="E41" s="8" t="s">
        <v>200</v>
      </c>
      <c r="F41" s="23"/>
      <c r="G41" s="51">
        <f t="shared" si="13"/>
        <v>0</v>
      </c>
      <c r="H41" s="51">
        <f t="shared" si="11"/>
        <v>0</v>
      </c>
      <c r="I41" s="51">
        <f t="shared" si="12"/>
        <v>0</v>
      </c>
      <c r="J41" s="8" t="s">
        <v>209</v>
      </c>
      <c r="K41" s="23"/>
      <c r="L41" s="51">
        <f t="shared" si="14"/>
        <v>0</v>
      </c>
      <c r="N41" s="4"/>
      <c r="O41" s="4"/>
    </row>
    <row r="42" spans="2:247" ht="21.75" customHeight="1" x14ac:dyDescent="0.2">
      <c r="B42" s="28" t="s">
        <v>85</v>
      </c>
      <c r="C42" s="34" t="s">
        <v>75</v>
      </c>
      <c r="D42" s="43">
        <v>1</v>
      </c>
      <c r="E42" s="8" t="s">
        <v>200</v>
      </c>
      <c r="F42" s="23"/>
      <c r="G42" s="51">
        <f t="shared" si="13"/>
        <v>0</v>
      </c>
      <c r="H42" s="51">
        <f t="shared" si="11"/>
        <v>0</v>
      </c>
      <c r="I42" s="51">
        <f t="shared" si="12"/>
        <v>0</v>
      </c>
      <c r="J42" s="8" t="s">
        <v>209</v>
      </c>
      <c r="K42" s="23"/>
      <c r="L42" s="51">
        <f t="shared" si="14"/>
        <v>0</v>
      </c>
      <c r="N42" s="4"/>
      <c r="O42" s="4"/>
    </row>
    <row r="43" spans="2:247" ht="21.75" customHeight="1" x14ac:dyDescent="0.2">
      <c r="B43" s="28" t="s">
        <v>86</v>
      </c>
      <c r="C43" s="34" t="s">
        <v>75</v>
      </c>
      <c r="D43" s="43">
        <v>1</v>
      </c>
      <c r="E43" s="8" t="s">
        <v>200</v>
      </c>
      <c r="F43" s="23"/>
      <c r="G43" s="51">
        <f t="shared" si="13"/>
        <v>0</v>
      </c>
      <c r="H43" s="51">
        <f t="shared" si="11"/>
        <v>0</v>
      </c>
      <c r="I43" s="51">
        <f t="shared" si="12"/>
        <v>0</v>
      </c>
      <c r="J43" s="8" t="s">
        <v>209</v>
      </c>
      <c r="K43" s="23"/>
      <c r="L43" s="51">
        <f t="shared" si="14"/>
        <v>0</v>
      </c>
      <c r="N43" s="4"/>
      <c r="O43" s="4"/>
    </row>
    <row r="44" spans="2:247" ht="21.75" customHeight="1" x14ac:dyDescent="0.2">
      <c r="B44" s="28" t="s">
        <v>87</v>
      </c>
      <c r="C44" s="34" t="s">
        <v>75</v>
      </c>
      <c r="D44" s="43">
        <v>1</v>
      </c>
      <c r="E44" s="8" t="s">
        <v>200</v>
      </c>
      <c r="F44" s="23"/>
      <c r="G44" s="51">
        <f t="shared" si="13"/>
        <v>0</v>
      </c>
      <c r="H44" s="51">
        <f t="shared" si="11"/>
        <v>0</v>
      </c>
      <c r="I44" s="51">
        <f t="shared" si="12"/>
        <v>0</v>
      </c>
      <c r="J44" s="8" t="s">
        <v>209</v>
      </c>
      <c r="K44" s="23"/>
      <c r="L44" s="51">
        <f t="shared" si="14"/>
        <v>0</v>
      </c>
      <c r="N44" s="4"/>
      <c r="O44" s="4"/>
    </row>
    <row r="45" spans="2:247" ht="21.75" customHeight="1" x14ac:dyDescent="0.2">
      <c r="B45" s="28" t="s">
        <v>89</v>
      </c>
      <c r="C45" s="34" t="s">
        <v>75</v>
      </c>
      <c r="D45" s="43">
        <v>1</v>
      </c>
      <c r="E45" s="8" t="s">
        <v>200</v>
      </c>
      <c r="F45" s="23"/>
      <c r="G45" s="51">
        <f t="shared" si="13"/>
        <v>0</v>
      </c>
      <c r="H45" s="51">
        <f t="shared" si="11"/>
        <v>0</v>
      </c>
      <c r="I45" s="51">
        <f t="shared" si="12"/>
        <v>0</v>
      </c>
      <c r="J45" s="8" t="s">
        <v>209</v>
      </c>
      <c r="K45" s="23"/>
      <c r="L45" s="51">
        <f t="shared" si="14"/>
        <v>0</v>
      </c>
    </row>
    <row r="46" spans="2:247" ht="21.75" customHeight="1" x14ac:dyDescent="0.2">
      <c r="B46" s="28" t="s">
        <v>90</v>
      </c>
      <c r="C46" s="34" t="s">
        <v>75</v>
      </c>
      <c r="D46" s="43">
        <v>1</v>
      </c>
      <c r="E46" s="8" t="s">
        <v>200</v>
      </c>
      <c r="F46" s="23"/>
      <c r="G46" s="51">
        <f t="shared" si="13"/>
        <v>0</v>
      </c>
      <c r="H46" s="51">
        <f t="shared" si="11"/>
        <v>0</v>
      </c>
      <c r="I46" s="51">
        <f t="shared" si="12"/>
        <v>0</v>
      </c>
      <c r="J46" s="8" t="s">
        <v>209</v>
      </c>
      <c r="K46" s="23"/>
      <c r="L46" s="51">
        <f t="shared" si="14"/>
        <v>0</v>
      </c>
    </row>
    <row r="47" spans="2:247" ht="21.75" customHeight="1" x14ac:dyDescent="0.2">
      <c r="B47" s="28" t="s">
        <v>91</v>
      </c>
      <c r="C47" s="34" t="s">
        <v>75</v>
      </c>
      <c r="D47" s="43">
        <v>2</v>
      </c>
      <c r="E47" s="8" t="s">
        <v>200</v>
      </c>
      <c r="F47" s="23"/>
      <c r="G47" s="51">
        <f t="shared" si="13"/>
        <v>0</v>
      </c>
      <c r="H47" s="51">
        <f t="shared" si="11"/>
        <v>0</v>
      </c>
      <c r="I47" s="51">
        <f t="shared" si="12"/>
        <v>0</v>
      </c>
      <c r="J47" s="8" t="s">
        <v>209</v>
      </c>
      <c r="K47" s="23"/>
      <c r="L47" s="51">
        <f t="shared" si="14"/>
        <v>0</v>
      </c>
    </row>
    <row r="48" spans="2:247" ht="21.75" customHeight="1" x14ac:dyDescent="0.2">
      <c r="B48" s="28" t="s">
        <v>92</v>
      </c>
      <c r="C48" s="34" t="s">
        <v>75</v>
      </c>
      <c r="D48" s="43">
        <v>1</v>
      </c>
      <c r="E48" s="8" t="s">
        <v>200</v>
      </c>
      <c r="F48" s="23"/>
      <c r="G48" s="51">
        <f t="shared" si="13"/>
        <v>0</v>
      </c>
      <c r="H48" s="51">
        <f t="shared" si="11"/>
        <v>0</v>
      </c>
      <c r="I48" s="51">
        <f t="shared" si="12"/>
        <v>0</v>
      </c>
      <c r="J48" s="8" t="s">
        <v>209</v>
      </c>
      <c r="K48" s="23"/>
      <c r="L48" s="51">
        <f t="shared" si="14"/>
        <v>0</v>
      </c>
    </row>
    <row r="49" spans="2:247" ht="21.75" customHeight="1" x14ac:dyDescent="0.2">
      <c r="B49" s="28" t="s">
        <v>93</v>
      </c>
      <c r="C49" s="34" t="s">
        <v>75</v>
      </c>
      <c r="D49" s="43">
        <v>1</v>
      </c>
      <c r="E49" s="8" t="s">
        <v>200</v>
      </c>
      <c r="F49" s="23"/>
      <c r="G49" s="51">
        <f t="shared" si="13"/>
        <v>0</v>
      </c>
      <c r="H49" s="51">
        <f t="shared" si="11"/>
        <v>0</v>
      </c>
      <c r="I49" s="51">
        <f t="shared" si="12"/>
        <v>0</v>
      </c>
      <c r="J49" s="8" t="s">
        <v>209</v>
      </c>
      <c r="K49" s="23"/>
      <c r="L49" s="51">
        <f t="shared" si="14"/>
        <v>0</v>
      </c>
    </row>
    <row r="50" spans="2:247" s="13" customFormat="1" ht="21.75" customHeight="1" x14ac:dyDescent="0.2">
      <c r="B50" s="66" t="s">
        <v>34</v>
      </c>
      <c r="C50" s="66"/>
      <c r="D50" s="66"/>
      <c r="E50" s="66"/>
      <c r="F50" s="66"/>
      <c r="G50" s="11">
        <f>SUM(G38:G49)</f>
        <v>0</v>
      </c>
      <c r="H50" s="11">
        <f t="shared" si="11"/>
        <v>0</v>
      </c>
      <c r="I50" s="11">
        <f t="shared" si="12"/>
        <v>0</v>
      </c>
      <c r="J50" s="10"/>
      <c r="K50" s="10"/>
      <c r="L50" s="11">
        <f>SUM(L38:L49)</f>
        <v>0</v>
      </c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2"/>
      <c r="AF50" s="12"/>
      <c r="AG50" s="12"/>
      <c r="AH50" s="12"/>
      <c r="AI50" s="12"/>
      <c r="AJ50" s="12"/>
      <c r="AK50" s="12"/>
      <c r="AL50" s="12"/>
      <c r="AM50" s="12"/>
      <c r="AN50" s="12"/>
      <c r="AO50" s="12"/>
      <c r="AP50" s="12"/>
      <c r="AQ50" s="12"/>
      <c r="AR50" s="12"/>
      <c r="AS50" s="12"/>
      <c r="AT50" s="12"/>
      <c r="AU50" s="12"/>
      <c r="AV50" s="12"/>
      <c r="AW50" s="12"/>
      <c r="AX50" s="12"/>
      <c r="AY50" s="12"/>
      <c r="AZ50" s="12"/>
      <c r="BA50" s="12"/>
      <c r="BB50" s="12"/>
      <c r="BC50" s="12"/>
      <c r="BD50" s="12"/>
      <c r="BE50" s="12"/>
      <c r="BF50" s="12"/>
      <c r="BG50" s="12"/>
      <c r="BH50" s="12"/>
      <c r="BI50" s="12"/>
      <c r="BJ50" s="12"/>
      <c r="BK50" s="12"/>
      <c r="BL50" s="12"/>
      <c r="BM50" s="12"/>
      <c r="BN50" s="12"/>
      <c r="BO50" s="12"/>
      <c r="BP50" s="12"/>
      <c r="BQ50" s="12"/>
      <c r="BR50" s="12"/>
      <c r="BS50" s="12"/>
      <c r="BT50" s="12"/>
      <c r="BU50" s="12"/>
      <c r="BV50" s="12"/>
      <c r="BW50" s="12"/>
      <c r="BX50" s="12"/>
      <c r="BY50" s="12"/>
      <c r="BZ50" s="12"/>
      <c r="CA50" s="12"/>
      <c r="CB50" s="12"/>
      <c r="CC50" s="12"/>
      <c r="CD50" s="12"/>
      <c r="CE50" s="12"/>
      <c r="CF50" s="12"/>
      <c r="CG50" s="12"/>
      <c r="CH50" s="12"/>
      <c r="CI50" s="12"/>
      <c r="CJ50" s="12"/>
      <c r="CK50" s="12"/>
      <c r="CL50" s="12"/>
      <c r="CM50" s="12"/>
      <c r="CN50" s="12"/>
      <c r="CO50" s="12"/>
      <c r="CP50" s="12"/>
      <c r="CQ50" s="12"/>
      <c r="CR50" s="12"/>
      <c r="CS50" s="12"/>
      <c r="CT50" s="12"/>
      <c r="CU50" s="12"/>
      <c r="CV50" s="12"/>
      <c r="CW50" s="12"/>
      <c r="CX50" s="12"/>
      <c r="CY50" s="12"/>
      <c r="CZ50" s="12"/>
      <c r="DA50" s="12"/>
      <c r="DB50" s="12"/>
      <c r="DC50" s="12"/>
      <c r="DD50" s="12"/>
      <c r="DE50" s="12"/>
      <c r="DF50" s="12"/>
      <c r="DG50" s="12"/>
      <c r="DH50" s="12"/>
      <c r="DI50" s="12"/>
      <c r="DJ50" s="12"/>
      <c r="DK50" s="12"/>
      <c r="DL50" s="12"/>
      <c r="DM50" s="12"/>
      <c r="DN50" s="12"/>
      <c r="DO50" s="12"/>
      <c r="DP50" s="12"/>
      <c r="DQ50" s="12"/>
      <c r="DR50" s="12"/>
      <c r="DS50" s="12"/>
      <c r="DT50" s="12"/>
      <c r="DU50" s="12"/>
      <c r="DV50" s="12"/>
      <c r="DW50" s="12"/>
      <c r="DX50" s="12"/>
      <c r="DY50" s="12"/>
      <c r="DZ50" s="12"/>
      <c r="EA50" s="12"/>
      <c r="EB50" s="12"/>
      <c r="EC50" s="12"/>
      <c r="ED50" s="12"/>
      <c r="EE50" s="12"/>
      <c r="EF50" s="12"/>
      <c r="EG50" s="12"/>
      <c r="EH50" s="12"/>
      <c r="EI50" s="12"/>
      <c r="EJ50" s="12"/>
      <c r="EK50" s="12"/>
      <c r="EL50" s="12"/>
      <c r="EM50" s="12"/>
      <c r="EN50" s="12"/>
      <c r="EO50" s="12"/>
      <c r="EP50" s="12"/>
      <c r="EQ50" s="12"/>
      <c r="ER50" s="12"/>
      <c r="ES50" s="12"/>
      <c r="ET50" s="12"/>
      <c r="EU50" s="12"/>
      <c r="EV50" s="12"/>
      <c r="EW50" s="12"/>
      <c r="EX50" s="12"/>
      <c r="EY50" s="12"/>
      <c r="EZ50" s="12"/>
      <c r="FA50" s="12"/>
      <c r="FB50" s="12"/>
      <c r="FC50" s="12"/>
      <c r="FD50" s="12"/>
      <c r="FE50" s="12"/>
      <c r="FF50" s="12"/>
      <c r="FG50" s="12"/>
      <c r="FH50" s="12"/>
      <c r="FI50" s="12"/>
      <c r="FJ50" s="12"/>
      <c r="FK50" s="12"/>
      <c r="FL50" s="12"/>
      <c r="FM50" s="12"/>
      <c r="FN50" s="12"/>
      <c r="FO50" s="12"/>
      <c r="FP50" s="12"/>
      <c r="FQ50" s="12"/>
      <c r="FR50" s="12"/>
      <c r="FS50" s="12"/>
      <c r="FT50" s="12"/>
      <c r="FU50" s="12"/>
      <c r="FV50" s="12"/>
      <c r="FW50" s="12"/>
      <c r="FX50" s="12"/>
      <c r="FY50" s="12"/>
      <c r="FZ50" s="12"/>
      <c r="GA50" s="12"/>
      <c r="GB50" s="12"/>
      <c r="GC50" s="12"/>
      <c r="GD50" s="12"/>
      <c r="GE50" s="12"/>
      <c r="GF50" s="12"/>
      <c r="GG50" s="12"/>
      <c r="GH50" s="12"/>
      <c r="GI50" s="12"/>
      <c r="GJ50" s="12"/>
      <c r="GK50" s="12"/>
      <c r="GL50" s="12"/>
      <c r="GM50" s="12"/>
      <c r="GN50" s="12"/>
      <c r="GO50" s="12"/>
      <c r="GP50" s="12"/>
      <c r="GQ50" s="12"/>
      <c r="GR50" s="12"/>
      <c r="GS50" s="12"/>
      <c r="GT50" s="12"/>
      <c r="GU50" s="12"/>
      <c r="GV50" s="12"/>
      <c r="GW50" s="12"/>
      <c r="GX50" s="12"/>
      <c r="GY50" s="12"/>
      <c r="GZ50" s="12"/>
      <c r="HA50" s="12"/>
      <c r="HB50" s="12"/>
      <c r="HC50" s="12"/>
      <c r="HD50" s="12"/>
      <c r="HE50" s="12"/>
      <c r="HF50" s="12"/>
      <c r="HG50" s="12"/>
      <c r="HH50" s="12"/>
      <c r="HI50" s="12"/>
      <c r="HJ50" s="12"/>
      <c r="HK50" s="12"/>
      <c r="HL50" s="12"/>
      <c r="HM50" s="12"/>
      <c r="HN50" s="12"/>
      <c r="HO50" s="12"/>
      <c r="HP50" s="12"/>
      <c r="HQ50" s="12"/>
      <c r="HR50" s="12"/>
      <c r="HS50" s="12"/>
      <c r="HT50" s="12"/>
      <c r="HU50" s="12"/>
      <c r="HV50" s="12"/>
      <c r="HW50" s="12"/>
      <c r="HX50" s="12"/>
      <c r="HY50" s="12"/>
      <c r="HZ50" s="12"/>
      <c r="IA50" s="12"/>
      <c r="IB50" s="12"/>
      <c r="IC50" s="12"/>
      <c r="ID50" s="12"/>
      <c r="IE50" s="12"/>
      <c r="IF50" s="12"/>
      <c r="IG50" s="12"/>
      <c r="IH50" s="12"/>
      <c r="II50" s="12"/>
      <c r="IJ50" s="12"/>
      <c r="IK50" s="12"/>
      <c r="IL50" s="12"/>
      <c r="IM50" s="12"/>
    </row>
    <row r="51" spans="2:247" ht="21.75" customHeight="1" x14ac:dyDescent="0.2">
      <c r="B51" s="9"/>
      <c r="C51" s="67" t="s">
        <v>11</v>
      </c>
      <c r="D51" s="67"/>
      <c r="E51" s="67"/>
      <c r="F51" s="67"/>
      <c r="G51" s="67"/>
      <c r="H51" s="67"/>
      <c r="I51" s="67"/>
      <c r="J51" s="67"/>
      <c r="K51" s="67"/>
      <c r="L51" s="67"/>
    </row>
    <row r="52" spans="2:247" ht="21.75" customHeight="1" x14ac:dyDescent="0.2">
      <c r="B52" s="28" t="s">
        <v>94</v>
      </c>
      <c r="C52" s="34" t="s">
        <v>75</v>
      </c>
      <c r="D52" s="43">
        <v>1</v>
      </c>
      <c r="E52" s="8" t="s">
        <v>200</v>
      </c>
      <c r="F52" s="23"/>
      <c r="G52" s="51">
        <f>(D52*F52)*12</f>
        <v>0</v>
      </c>
      <c r="H52" s="51">
        <f t="shared" ref="H52:H56" si="15">SUM(G52)</f>
        <v>0</v>
      </c>
      <c r="I52" s="51">
        <f t="shared" ref="I52:I56" si="16">SUM(H52)</f>
        <v>0</v>
      </c>
      <c r="J52" s="8" t="s">
        <v>209</v>
      </c>
      <c r="K52" s="23"/>
      <c r="L52" s="51">
        <f>D52*K52</f>
        <v>0</v>
      </c>
    </row>
    <row r="53" spans="2:247" ht="21.75" customHeight="1" x14ac:dyDescent="0.2">
      <c r="B53" s="28" t="s">
        <v>95</v>
      </c>
      <c r="C53" s="34" t="s">
        <v>75</v>
      </c>
      <c r="D53" s="43">
        <v>1</v>
      </c>
      <c r="E53" s="8" t="s">
        <v>200</v>
      </c>
      <c r="F53" s="23"/>
      <c r="G53" s="51">
        <f t="shared" ref="G53:G55" si="17">(D53*F53)*12</f>
        <v>0</v>
      </c>
      <c r="H53" s="51">
        <f t="shared" si="15"/>
        <v>0</v>
      </c>
      <c r="I53" s="51">
        <f t="shared" si="16"/>
        <v>0</v>
      </c>
      <c r="J53" s="8" t="s">
        <v>209</v>
      </c>
      <c r="K53" s="23"/>
      <c r="L53" s="51">
        <f t="shared" ref="L53:L55" si="18">D53*K53</f>
        <v>0</v>
      </c>
    </row>
    <row r="54" spans="2:247" ht="21.75" customHeight="1" x14ac:dyDescent="0.2">
      <c r="B54" s="28" t="s">
        <v>96</v>
      </c>
      <c r="C54" s="34" t="s">
        <v>75</v>
      </c>
      <c r="D54" s="43">
        <v>1</v>
      </c>
      <c r="E54" s="8" t="s">
        <v>200</v>
      </c>
      <c r="F54" s="23"/>
      <c r="G54" s="51">
        <f t="shared" si="17"/>
        <v>0</v>
      </c>
      <c r="H54" s="51">
        <f t="shared" si="15"/>
        <v>0</v>
      </c>
      <c r="I54" s="51">
        <f t="shared" si="16"/>
        <v>0</v>
      </c>
      <c r="J54" s="8" t="s">
        <v>209</v>
      </c>
      <c r="K54" s="23"/>
      <c r="L54" s="51">
        <f t="shared" si="18"/>
        <v>0</v>
      </c>
    </row>
    <row r="55" spans="2:247" ht="21.75" customHeight="1" x14ac:dyDescent="0.2">
      <c r="B55" s="28" t="s">
        <v>97</v>
      </c>
      <c r="C55" s="36" t="s">
        <v>98</v>
      </c>
      <c r="D55" s="39">
        <v>1</v>
      </c>
      <c r="E55" s="8" t="s">
        <v>200</v>
      </c>
      <c r="F55" s="23"/>
      <c r="G55" s="51">
        <f t="shared" si="17"/>
        <v>0</v>
      </c>
      <c r="H55" s="51">
        <f t="shared" si="15"/>
        <v>0</v>
      </c>
      <c r="I55" s="51">
        <f t="shared" si="16"/>
        <v>0</v>
      </c>
      <c r="J55" s="10"/>
      <c r="K55" s="23"/>
      <c r="L55" s="51">
        <f t="shared" si="18"/>
        <v>0</v>
      </c>
    </row>
    <row r="56" spans="2:247" s="13" customFormat="1" ht="21.75" customHeight="1" x14ac:dyDescent="0.2">
      <c r="B56" s="66" t="s">
        <v>34</v>
      </c>
      <c r="C56" s="66"/>
      <c r="D56" s="66"/>
      <c r="E56" s="66"/>
      <c r="F56" s="66"/>
      <c r="G56" s="11">
        <f>SUM(G52:G55)</f>
        <v>0</v>
      </c>
      <c r="H56" s="11">
        <f t="shared" si="15"/>
        <v>0</v>
      </c>
      <c r="I56" s="11">
        <f t="shared" si="16"/>
        <v>0</v>
      </c>
      <c r="J56" s="10"/>
      <c r="K56" s="10"/>
      <c r="L56" s="11">
        <f>SUM(L52:L55)</f>
        <v>0</v>
      </c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2"/>
      <c r="AL56" s="12"/>
      <c r="AM56" s="12"/>
      <c r="AN56" s="12"/>
      <c r="AO56" s="12"/>
      <c r="AP56" s="12"/>
      <c r="AQ56" s="12"/>
      <c r="AR56" s="12"/>
      <c r="AS56" s="12"/>
      <c r="AT56" s="12"/>
      <c r="AU56" s="12"/>
      <c r="AV56" s="12"/>
      <c r="AW56" s="12"/>
      <c r="AX56" s="12"/>
      <c r="AY56" s="12"/>
      <c r="AZ56" s="12"/>
      <c r="BA56" s="12"/>
      <c r="BB56" s="12"/>
      <c r="BC56" s="12"/>
      <c r="BD56" s="12"/>
      <c r="BE56" s="12"/>
      <c r="BF56" s="12"/>
      <c r="BG56" s="12"/>
      <c r="BH56" s="12"/>
      <c r="BI56" s="12"/>
      <c r="BJ56" s="12"/>
      <c r="BK56" s="12"/>
      <c r="BL56" s="12"/>
      <c r="BM56" s="12"/>
      <c r="BN56" s="12"/>
      <c r="BO56" s="12"/>
      <c r="BP56" s="12"/>
      <c r="BQ56" s="12"/>
      <c r="BR56" s="12"/>
      <c r="BS56" s="12"/>
      <c r="BT56" s="12"/>
      <c r="BU56" s="12"/>
      <c r="BV56" s="12"/>
      <c r="BW56" s="12"/>
      <c r="BX56" s="12"/>
      <c r="BY56" s="12"/>
      <c r="BZ56" s="12"/>
      <c r="CA56" s="12"/>
      <c r="CB56" s="12"/>
      <c r="CC56" s="12"/>
      <c r="CD56" s="12"/>
      <c r="CE56" s="12"/>
      <c r="CF56" s="12"/>
      <c r="CG56" s="12"/>
      <c r="CH56" s="12"/>
      <c r="CI56" s="12"/>
      <c r="CJ56" s="12"/>
      <c r="CK56" s="12"/>
      <c r="CL56" s="12"/>
      <c r="CM56" s="12"/>
      <c r="CN56" s="12"/>
      <c r="CO56" s="12"/>
      <c r="CP56" s="12"/>
      <c r="CQ56" s="12"/>
      <c r="CR56" s="12"/>
      <c r="CS56" s="12"/>
      <c r="CT56" s="12"/>
      <c r="CU56" s="12"/>
      <c r="CV56" s="12"/>
      <c r="CW56" s="12"/>
      <c r="CX56" s="12"/>
      <c r="CY56" s="12"/>
      <c r="CZ56" s="12"/>
      <c r="DA56" s="12"/>
      <c r="DB56" s="12"/>
      <c r="DC56" s="12"/>
      <c r="DD56" s="12"/>
      <c r="DE56" s="12"/>
      <c r="DF56" s="12"/>
      <c r="DG56" s="12"/>
      <c r="DH56" s="12"/>
      <c r="DI56" s="12"/>
      <c r="DJ56" s="12"/>
      <c r="DK56" s="12"/>
      <c r="DL56" s="12"/>
      <c r="DM56" s="12"/>
      <c r="DN56" s="12"/>
      <c r="DO56" s="12"/>
      <c r="DP56" s="12"/>
      <c r="DQ56" s="12"/>
      <c r="DR56" s="12"/>
      <c r="DS56" s="12"/>
      <c r="DT56" s="12"/>
      <c r="DU56" s="12"/>
      <c r="DV56" s="12"/>
      <c r="DW56" s="12"/>
      <c r="DX56" s="12"/>
      <c r="DY56" s="12"/>
      <c r="DZ56" s="12"/>
      <c r="EA56" s="12"/>
      <c r="EB56" s="12"/>
      <c r="EC56" s="12"/>
      <c r="ED56" s="12"/>
      <c r="EE56" s="12"/>
      <c r="EF56" s="12"/>
      <c r="EG56" s="12"/>
      <c r="EH56" s="12"/>
      <c r="EI56" s="12"/>
      <c r="EJ56" s="12"/>
      <c r="EK56" s="12"/>
      <c r="EL56" s="12"/>
      <c r="EM56" s="12"/>
      <c r="EN56" s="12"/>
      <c r="EO56" s="12"/>
      <c r="EP56" s="12"/>
      <c r="EQ56" s="12"/>
      <c r="ER56" s="12"/>
      <c r="ES56" s="12"/>
      <c r="ET56" s="12"/>
      <c r="EU56" s="12"/>
      <c r="EV56" s="12"/>
      <c r="EW56" s="12"/>
      <c r="EX56" s="12"/>
      <c r="EY56" s="12"/>
      <c r="EZ56" s="12"/>
      <c r="FA56" s="12"/>
      <c r="FB56" s="12"/>
      <c r="FC56" s="12"/>
      <c r="FD56" s="12"/>
      <c r="FE56" s="12"/>
      <c r="FF56" s="12"/>
      <c r="FG56" s="12"/>
      <c r="FH56" s="12"/>
      <c r="FI56" s="12"/>
      <c r="FJ56" s="12"/>
      <c r="FK56" s="12"/>
      <c r="FL56" s="12"/>
      <c r="FM56" s="12"/>
      <c r="FN56" s="12"/>
      <c r="FO56" s="12"/>
      <c r="FP56" s="12"/>
      <c r="FQ56" s="12"/>
      <c r="FR56" s="12"/>
      <c r="FS56" s="12"/>
      <c r="FT56" s="12"/>
      <c r="FU56" s="12"/>
      <c r="FV56" s="12"/>
      <c r="FW56" s="12"/>
      <c r="FX56" s="12"/>
      <c r="FY56" s="12"/>
      <c r="FZ56" s="12"/>
      <c r="GA56" s="12"/>
      <c r="GB56" s="12"/>
      <c r="GC56" s="12"/>
      <c r="GD56" s="12"/>
      <c r="GE56" s="12"/>
      <c r="GF56" s="12"/>
      <c r="GG56" s="12"/>
      <c r="GH56" s="12"/>
      <c r="GI56" s="12"/>
      <c r="GJ56" s="12"/>
      <c r="GK56" s="12"/>
      <c r="GL56" s="12"/>
      <c r="GM56" s="12"/>
      <c r="GN56" s="12"/>
      <c r="GO56" s="12"/>
      <c r="GP56" s="12"/>
      <c r="GQ56" s="12"/>
      <c r="GR56" s="12"/>
      <c r="GS56" s="12"/>
      <c r="GT56" s="12"/>
      <c r="GU56" s="12"/>
      <c r="GV56" s="12"/>
      <c r="GW56" s="12"/>
      <c r="GX56" s="12"/>
      <c r="GY56" s="12"/>
      <c r="GZ56" s="12"/>
      <c r="HA56" s="12"/>
      <c r="HB56" s="12"/>
      <c r="HC56" s="12"/>
      <c r="HD56" s="12"/>
      <c r="HE56" s="12"/>
      <c r="HF56" s="12"/>
      <c r="HG56" s="12"/>
      <c r="HH56" s="12"/>
      <c r="HI56" s="12"/>
      <c r="HJ56" s="12"/>
      <c r="HK56" s="12"/>
      <c r="HL56" s="12"/>
      <c r="HM56" s="12"/>
      <c r="HN56" s="12"/>
      <c r="HO56" s="12"/>
      <c r="HP56" s="12"/>
      <c r="HQ56" s="12"/>
      <c r="HR56" s="12"/>
      <c r="HS56" s="12"/>
      <c r="HT56" s="12"/>
      <c r="HU56" s="12"/>
      <c r="HV56" s="12"/>
      <c r="HW56" s="12"/>
      <c r="HX56" s="12"/>
      <c r="HY56" s="12"/>
      <c r="HZ56" s="12"/>
      <c r="IA56" s="12"/>
      <c r="IB56" s="12"/>
      <c r="IC56" s="12"/>
      <c r="ID56" s="12"/>
      <c r="IE56" s="12"/>
      <c r="IF56" s="12"/>
      <c r="IG56" s="12"/>
      <c r="IH56" s="12"/>
      <c r="II56" s="12"/>
      <c r="IJ56" s="12"/>
      <c r="IK56" s="12"/>
      <c r="IL56" s="12"/>
      <c r="IM56" s="12"/>
    </row>
    <row r="57" spans="2:247" ht="21.75" customHeight="1" x14ac:dyDescent="0.2">
      <c r="B57" s="9"/>
      <c r="C57" s="67" t="s">
        <v>12</v>
      </c>
      <c r="D57" s="67"/>
      <c r="E57" s="67"/>
      <c r="F57" s="67"/>
      <c r="G57" s="67"/>
      <c r="H57" s="67"/>
      <c r="I57" s="67"/>
      <c r="J57" s="67"/>
      <c r="K57" s="67"/>
      <c r="L57" s="67"/>
    </row>
    <row r="58" spans="2:247" ht="21.75" customHeight="1" x14ac:dyDescent="0.2">
      <c r="B58" s="28" t="s">
        <v>144</v>
      </c>
      <c r="C58" s="34" t="s">
        <v>75</v>
      </c>
      <c r="D58" s="43">
        <v>1</v>
      </c>
      <c r="E58" s="8" t="s">
        <v>200</v>
      </c>
      <c r="F58" s="23"/>
      <c r="G58" s="51">
        <f>(D58*F58)*12</f>
        <v>0</v>
      </c>
      <c r="H58" s="51">
        <f t="shared" ref="H58:H67" si="19">SUM(G58)</f>
        <v>0</v>
      </c>
      <c r="I58" s="51">
        <f t="shared" ref="I58:I67" si="20">SUM(H58)</f>
        <v>0</v>
      </c>
      <c r="J58" s="8" t="s">
        <v>209</v>
      </c>
      <c r="K58" s="23"/>
      <c r="L58" s="51">
        <f>D58*K58</f>
        <v>0</v>
      </c>
    </row>
    <row r="59" spans="2:247" ht="21.75" customHeight="1" x14ac:dyDescent="0.2">
      <c r="B59" s="28" t="s">
        <v>145</v>
      </c>
      <c r="C59" s="35" t="s">
        <v>79</v>
      </c>
      <c r="D59" s="45">
        <v>1</v>
      </c>
      <c r="E59" s="8" t="s">
        <v>200</v>
      </c>
      <c r="F59" s="23"/>
      <c r="G59" s="51">
        <f t="shared" ref="G59:G66" si="21">(D59*F59)*12</f>
        <v>0</v>
      </c>
      <c r="H59" s="51">
        <f t="shared" si="19"/>
        <v>0</v>
      </c>
      <c r="I59" s="51">
        <f t="shared" si="20"/>
        <v>0</v>
      </c>
      <c r="J59" s="8" t="s">
        <v>209</v>
      </c>
      <c r="K59" s="23"/>
      <c r="L59" s="51">
        <f t="shared" ref="L59:L66" si="22">D59*K59</f>
        <v>0</v>
      </c>
    </row>
    <row r="60" spans="2:247" ht="21.75" customHeight="1" x14ac:dyDescent="0.2">
      <c r="B60" s="28" t="s">
        <v>146</v>
      </c>
      <c r="C60" s="36" t="s">
        <v>98</v>
      </c>
      <c r="D60" s="39">
        <v>1</v>
      </c>
      <c r="E60" s="8" t="s">
        <v>200</v>
      </c>
      <c r="F60" s="23"/>
      <c r="G60" s="51">
        <f t="shared" si="21"/>
        <v>0</v>
      </c>
      <c r="H60" s="51">
        <f t="shared" si="19"/>
        <v>0</v>
      </c>
      <c r="I60" s="51">
        <f t="shared" si="20"/>
        <v>0</v>
      </c>
      <c r="J60" s="10"/>
      <c r="K60" s="23"/>
      <c r="L60" s="51">
        <f t="shared" si="22"/>
        <v>0</v>
      </c>
    </row>
    <row r="61" spans="2:247" ht="21.75" customHeight="1" x14ac:dyDescent="0.2">
      <c r="B61" s="28" t="s">
        <v>147</v>
      </c>
      <c r="C61" s="34" t="s">
        <v>75</v>
      </c>
      <c r="D61" s="43">
        <v>1</v>
      </c>
      <c r="E61" s="8" t="s">
        <v>200</v>
      </c>
      <c r="F61" s="23"/>
      <c r="G61" s="51">
        <f t="shared" si="21"/>
        <v>0</v>
      </c>
      <c r="H61" s="51">
        <f t="shared" si="19"/>
        <v>0</v>
      </c>
      <c r="I61" s="51">
        <f t="shared" si="20"/>
        <v>0</v>
      </c>
      <c r="J61" s="8" t="s">
        <v>209</v>
      </c>
      <c r="K61" s="23"/>
      <c r="L61" s="51">
        <f t="shared" si="22"/>
        <v>0</v>
      </c>
    </row>
    <row r="62" spans="2:247" ht="21.75" customHeight="1" x14ac:dyDescent="0.2">
      <c r="B62" s="28" t="s">
        <v>148</v>
      </c>
      <c r="C62" s="35" t="s">
        <v>79</v>
      </c>
      <c r="D62" s="45">
        <v>1</v>
      </c>
      <c r="E62" s="8" t="s">
        <v>200</v>
      </c>
      <c r="F62" s="23"/>
      <c r="G62" s="51">
        <f t="shared" si="21"/>
        <v>0</v>
      </c>
      <c r="H62" s="51">
        <f t="shared" si="19"/>
        <v>0</v>
      </c>
      <c r="I62" s="51">
        <f t="shared" si="20"/>
        <v>0</v>
      </c>
      <c r="J62" s="8" t="s">
        <v>209</v>
      </c>
      <c r="K62" s="23"/>
      <c r="L62" s="51">
        <f t="shared" si="22"/>
        <v>0</v>
      </c>
    </row>
    <row r="63" spans="2:247" ht="21.75" customHeight="1" x14ac:dyDescent="0.2">
      <c r="B63" s="28" t="s">
        <v>149</v>
      </c>
      <c r="C63" s="36" t="s">
        <v>98</v>
      </c>
      <c r="D63" s="39">
        <v>1</v>
      </c>
      <c r="E63" s="8" t="s">
        <v>200</v>
      </c>
      <c r="F63" s="23"/>
      <c r="G63" s="51">
        <f t="shared" si="21"/>
        <v>0</v>
      </c>
      <c r="H63" s="51">
        <f t="shared" si="19"/>
        <v>0</v>
      </c>
      <c r="I63" s="51">
        <f t="shared" si="20"/>
        <v>0</v>
      </c>
      <c r="J63" s="10"/>
      <c r="K63" s="23"/>
      <c r="L63" s="51">
        <f t="shared" si="22"/>
        <v>0</v>
      </c>
    </row>
    <row r="64" spans="2:247" ht="21.75" customHeight="1" x14ac:dyDescent="0.2">
      <c r="B64" s="28" t="s">
        <v>150</v>
      </c>
      <c r="C64" s="34" t="s">
        <v>75</v>
      </c>
      <c r="D64" s="43">
        <v>1</v>
      </c>
      <c r="E64" s="8" t="s">
        <v>200</v>
      </c>
      <c r="F64" s="23"/>
      <c r="G64" s="51">
        <f t="shared" si="21"/>
        <v>0</v>
      </c>
      <c r="H64" s="51">
        <f t="shared" si="19"/>
        <v>0</v>
      </c>
      <c r="I64" s="51">
        <f t="shared" si="20"/>
        <v>0</v>
      </c>
      <c r="J64" s="8" t="s">
        <v>209</v>
      </c>
      <c r="K64" s="23"/>
      <c r="L64" s="51">
        <f t="shared" si="22"/>
        <v>0</v>
      </c>
    </row>
    <row r="65" spans="2:247" ht="21.75" customHeight="1" x14ac:dyDescent="0.2">
      <c r="B65" s="28" t="s">
        <v>151</v>
      </c>
      <c r="C65" s="35" t="s">
        <v>79</v>
      </c>
      <c r="D65" s="45">
        <v>1</v>
      </c>
      <c r="E65" s="8" t="s">
        <v>200</v>
      </c>
      <c r="F65" s="23"/>
      <c r="G65" s="51">
        <f t="shared" si="21"/>
        <v>0</v>
      </c>
      <c r="H65" s="51">
        <f t="shared" si="19"/>
        <v>0</v>
      </c>
      <c r="I65" s="51">
        <f t="shared" si="20"/>
        <v>0</v>
      </c>
      <c r="J65" s="8" t="s">
        <v>209</v>
      </c>
      <c r="K65" s="23"/>
      <c r="L65" s="51">
        <f t="shared" si="22"/>
        <v>0</v>
      </c>
    </row>
    <row r="66" spans="2:247" ht="21.75" customHeight="1" x14ac:dyDescent="0.2">
      <c r="B66" s="28" t="s">
        <v>152</v>
      </c>
      <c r="C66" s="36" t="s">
        <v>98</v>
      </c>
      <c r="D66" s="39">
        <v>1</v>
      </c>
      <c r="E66" s="8" t="s">
        <v>200</v>
      </c>
      <c r="F66" s="20"/>
      <c r="G66" s="51">
        <f t="shared" si="21"/>
        <v>0</v>
      </c>
      <c r="H66" s="51">
        <f t="shared" si="19"/>
        <v>0</v>
      </c>
      <c r="I66" s="51">
        <f t="shared" si="20"/>
        <v>0</v>
      </c>
      <c r="J66" s="10"/>
      <c r="K66" s="20"/>
      <c r="L66" s="51">
        <f t="shared" si="22"/>
        <v>0</v>
      </c>
    </row>
    <row r="67" spans="2:247" s="13" customFormat="1" ht="21.75" customHeight="1" x14ac:dyDescent="0.2">
      <c r="B67" s="66" t="s">
        <v>34</v>
      </c>
      <c r="C67" s="66"/>
      <c r="D67" s="66"/>
      <c r="E67" s="66"/>
      <c r="F67" s="66"/>
      <c r="G67" s="11">
        <f>SUM(G58:G66)</f>
        <v>0</v>
      </c>
      <c r="H67" s="11">
        <f t="shared" si="19"/>
        <v>0</v>
      </c>
      <c r="I67" s="11">
        <f t="shared" si="20"/>
        <v>0</v>
      </c>
      <c r="J67" s="10"/>
      <c r="K67" s="10"/>
      <c r="L67" s="11">
        <f>SUM(L58:L66)</f>
        <v>0</v>
      </c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2"/>
      <c r="AJ67" s="12"/>
      <c r="AK67" s="12"/>
      <c r="AL67" s="12"/>
      <c r="AM67" s="12"/>
      <c r="AN67" s="12"/>
      <c r="AO67" s="12"/>
      <c r="AP67" s="12"/>
      <c r="AQ67" s="12"/>
      <c r="AR67" s="12"/>
      <c r="AS67" s="12"/>
      <c r="AT67" s="12"/>
      <c r="AU67" s="12"/>
      <c r="AV67" s="12"/>
      <c r="AW67" s="12"/>
      <c r="AX67" s="12"/>
      <c r="AY67" s="12"/>
      <c r="AZ67" s="12"/>
      <c r="BA67" s="12"/>
      <c r="BB67" s="12"/>
      <c r="BC67" s="12"/>
      <c r="BD67" s="12"/>
      <c r="BE67" s="12"/>
      <c r="BF67" s="12"/>
      <c r="BG67" s="12"/>
      <c r="BH67" s="12"/>
      <c r="BI67" s="12"/>
      <c r="BJ67" s="12"/>
      <c r="BK67" s="12"/>
      <c r="BL67" s="12"/>
      <c r="BM67" s="12"/>
      <c r="BN67" s="12"/>
      <c r="BO67" s="12"/>
      <c r="BP67" s="12"/>
      <c r="BQ67" s="12"/>
      <c r="BR67" s="12"/>
      <c r="BS67" s="12"/>
      <c r="BT67" s="12"/>
      <c r="BU67" s="12"/>
      <c r="BV67" s="12"/>
      <c r="BW67" s="12"/>
      <c r="BX67" s="12"/>
      <c r="BY67" s="12"/>
      <c r="BZ67" s="12"/>
      <c r="CA67" s="12"/>
      <c r="CB67" s="12"/>
      <c r="CC67" s="12"/>
      <c r="CD67" s="12"/>
      <c r="CE67" s="12"/>
      <c r="CF67" s="12"/>
      <c r="CG67" s="12"/>
      <c r="CH67" s="12"/>
      <c r="CI67" s="12"/>
      <c r="CJ67" s="12"/>
      <c r="CK67" s="12"/>
      <c r="CL67" s="12"/>
      <c r="CM67" s="12"/>
      <c r="CN67" s="12"/>
      <c r="CO67" s="12"/>
      <c r="CP67" s="12"/>
      <c r="CQ67" s="12"/>
      <c r="CR67" s="12"/>
      <c r="CS67" s="12"/>
      <c r="CT67" s="12"/>
      <c r="CU67" s="12"/>
      <c r="CV67" s="12"/>
      <c r="CW67" s="12"/>
      <c r="CX67" s="12"/>
      <c r="CY67" s="12"/>
      <c r="CZ67" s="12"/>
      <c r="DA67" s="12"/>
      <c r="DB67" s="12"/>
      <c r="DC67" s="12"/>
      <c r="DD67" s="12"/>
      <c r="DE67" s="12"/>
      <c r="DF67" s="12"/>
      <c r="DG67" s="12"/>
      <c r="DH67" s="12"/>
      <c r="DI67" s="12"/>
      <c r="DJ67" s="12"/>
      <c r="DK67" s="12"/>
      <c r="DL67" s="12"/>
      <c r="DM67" s="12"/>
      <c r="DN67" s="12"/>
      <c r="DO67" s="12"/>
      <c r="DP67" s="12"/>
      <c r="DQ67" s="12"/>
      <c r="DR67" s="12"/>
      <c r="DS67" s="12"/>
      <c r="DT67" s="12"/>
      <c r="DU67" s="12"/>
      <c r="DV67" s="12"/>
      <c r="DW67" s="12"/>
      <c r="DX67" s="12"/>
      <c r="DY67" s="12"/>
      <c r="DZ67" s="12"/>
      <c r="EA67" s="12"/>
      <c r="EB67" s="12"/>
      <c r="EC67" s="12"/>
      <c r="ED67" s="12"/>
      <c r="EE67" s="12"/>
      <c r="EF67" s="12"/>
      <c r="EG67" s="12"/>
      <c r="EH67" s="12"/>
      <c r="EI67" s="12"/>
      <c r="EJ67" s="12"/>
      <c r="EK67" s="12"/>
      <c r="EL67" s="12"/>
      <c r="EM67" s="12"/>
      <c r="EN67" s="12"/>
      <c r="EO67" s="12"/>
      <c r="EP67" s="12"/>
      <c r="EQ67" s="12"/>
      <c r="ER67" s="12"/>
      <c r="ES67" s="12"/>
      <c r="ET67" s="12"/>
      <c r="EU67" s="12"/>
      <c r="EV67" s="12"/>
      <c r="EW67" s="12"/>
      <c r="EX67" s="12"/>
      <c r="EY67" s="12"/>
      <c r="EZ67" s="12"/>
      <c r="FA67" s="12"/>
      <c r="FB67" s="12"/>
      <c r="FC67" s="12"/>
      <c r="FD67" s="12"/>
      <c r="FE67" s="12"/>
      <c r="FF67" s="12"/>
      <c r="FG67" s="12"/>
      <c r="FH67" s="12"/>
      <c r="FI67" s="12"/>
      <c r="FJ67" s="12"/>
      <c r="FK67" s="12"/>
      <c r="FL67" s="12"/>
      <c r="FM67" s="12"/>
      <c r="FN67" s="12"/>
      <c r="FO67" s="12"/>
      <c r="FP67" s="12"/>
      <c r="FQ67" s="12"/>
      <c r="FR67" s="12"/>
      <c r="FS67" s="12"/>
      <c r="FT67" s="12"/>
      <c r="FU67" s="12"/>
      <c r="FV67" s="12"/>
      <c r="FW67" s="12"/>
      <c r="FX67" s="12"/>
      <c r="FY67" s="12"/>
      <c r="FZ67" s="12"/>
      <c r="GA67" s="12"/>
      <c r="GB67" s="12"/>
      <c r="GC67" s="12"/>
      <c r="GD67" s="12"/>
      <c r="GE67" s="12"/>
      <c r="GF67" s="12"/>
      <c r="GG67" s="12"/>
      <c r="GH67" s="12"/>
      <c r="GI67" s="12"/>
      <c r="GJ67" s="12"/>
      <c r="GK67" s="12"/>
      <c r="GL67" s="12"/>
      <c r="GM67" s="12"/>
      <c r="GN67" s="12"/>
      <c r="GO67" s="12"/>
      <c r="GP67" s="12"/>
      <c r="GQ67" s="12"/>
      <c r="GR67" s="12"/>
      <c r="GS67" s="12"/>
      <c r="GT67" s="12"/>
      <c r="GU67" s="12"/>
      <c r="GV67" s="12"/>
      <c r="GW67" s="12"/>
      <c r="GX67" s="12"/>
      <c r="GY67" s="12"/>
      <c r="GZ67" s="12"/>
      <c r="HA67" s="12"/>
      <c r="HB67" s="12"/>
      <c r="HC67" s="12"/>
      <c r="HD67" s="12"/>
      <c r="HE67" s="12"/>
      <c r="HF67" s="12"/>
      <c r="HG67" s="12"/>
      <c r="HH67" s="12"/>
      <c r="HI67" s="12"/>
      <c r="HJ67" s="12"/>
      <c r="HK67" s="12"/>
      <c r="HL67" s="12"/>
      <c r="HM67" s="12"/>
      <c r="HN67" s="12"/>
      <c r="HO67" s="12"/>
      <c r="HP67" s="12"/>
      <c r="HQ67" s="12"/>
      <c r="HR67" s="12"/>
      <c r="HS67" s="12"/>
      <c r="HT67" s="12"/>
      <c r="HU67" s="12"/>
      <c r="HV67" s="12"/>
      <c r="HW67" s="12"/>
      <c r="HX67" s="12"/>
      <c r="HY67" s="12"/>
      <c r="HZ67" s="12"/>
      <c r="IA67" s="12"/>
      <c r="IB67" s="12"/>
      <c r="IC67" s="12"/>
      <c r="ID67" s="12"/>
      <c r="IE67" s="12"/>
      <c r="IF67" s="12"/>
      <c r="IG67" s="12"/>
      <c r="IH67" s="12"/>
      <c r="II67" s="12"/>
      <c r="IJ67" s="12"/>
      <c r="IK67" s="12"/>
      <c r="IL67" s="12"/>
      <c r="IM67" s="12"/>
    </row>
    <row r="68" spans="2:247" ht="21.75" customHeight="1" x14ac:dyDescent="0.2">
      <c r="B68" s="9"/>
      <c r="C68" s="67" t="s">
        <v>13</v>
      </c>
      <c r="D68" s="67"/>
      <c r="E68" s="67"/>
      <c r="F68" s="67"/>
      <c r="G68" s="67"/>
      <c r="H68" s="67"/>
      <c r="I68" s="67"/>
      <c r="J68" s="67"/>
      <c r="K68" s="67"/>
      <c r="L68" s="67"/>
    </row>
    <row r="69" spans="2:247" ht="21.75" customHeight="1" x14ac:dyDescent="0.2">
      <c r="B69" s="28" t="s">
        <v>153</v>
      </c>
      <c r="C69" s="34" t="s">
        <v>75</v>
      </c>
      <c r="D69" s="43">
        <v>1</v>
      </c>
      <c r="E69" s="8" t="s">
        <v>200</v>
      </c>
      <c r="F69" s="23"/>
      <c r="G69" s="51">
        <f>(D69*F69)*12</f>
        <v>0</v>
      </c>
      <c r="H69" s="51">
        <f t="shared" ref="H69:H71" si="23">SUM(G69)</f>
        <v>0</v>
      </c>
      <c r="I69" s="51">
        <f t="shared" ref="I69:I71" si="24">SUM(H69)</f>
        <v>0</v>
      </c>
      <c r="J69" s="8" t="s">
        <v>209</v>
      </c>
      <c r="K69" s="23"/>
      <c r="L69" s="51">
        <f>D69*K69</f>
        <v>0</v>
      </c>
    </row>
    <row r="70" spans="2:247" ht="21.75" customHeight="1" x14ac:dyDescent="0.2">
      <c r="B70" s="28" t="s">
        <v>99</v>
      </c>
      <c r="C70" s="34" t="s">
        <v>75</v>
      </c>
      <c r="D70" s="43">
        <v>1</v>
      </c>
      <c r="E70" s="8" t="s">
        <v>200</v>
      </c>
      <c r="F70" s="23"/>
      <c r="G70" s="51">
        <f>(D70*F70)*12</f>
        <v>0</v>
      </c>
      <c r="H70" s="51">
        <f t="shared" si="23"/>
        <v>0</v>
      </c>
      <c r="I70" s="51">
        <f t="shared" si="24"/>
        <v>0</v>
      </c>
      <c r="J70" s="8" t="s">
        <v>209</v>
      </c>
      <c r="K70" s="23"/>
      <c r="L70" s="51">
        <f>D70*K70</f>
        <v>0</v>
      </c>
    </row>
    <row r="71" spans="2:247" s="13" customFormat="1" ht="21.75" customHeight="1" x14ac:dyDescent="0.2">
      <c r="B71" s="66" t="s">
        <v>34</v>
      </c>
      <c r="C71" s="66"/>
      <c r="D71" s="66"/>
      <c r="E71" s="66"/>
      <c r="F71" s="66"/>
      <c r="G71" s="11">
        <f>SUM(G69:G70)</f>
        <v>0</v>
      </c>
      <c r="H71" s="11">
        <f t="shared" si="23"/>
        <v>0</v>
      </c>
      <c r="I71" s="11">
        <f t="shared" si="24"/>
        <v>0</v>
      </c>
      <c r="J71" s="10"/>
      <c r="K71" s="10"/>
      <c r="L71" s="11">
        <f>SUM(L69:L70)</f>
        <v>0</v>
      </c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2"/>
      <c r="AC71" s="12"/>
      <c r="AD71" s="12"/>
      <c r="AE71" s="12"/>
      <c r="AF71" s="12"/>
      <c r="AG71" s="12"/>
      <c r="AH71" s="12"/>
      <c r="AI71" s="12"/>
      <c r="AJ71" s="12"/>
      <c r="AK71" s="12"/>
      <c r="AL71" s="12"/>
      <c r="AM71" s="12"/>
      <c r="AN71" s="12"/>
      <c r="AO71" s="12"/>
      <c r="AP71" s="12"/>
      <c r="AQ71" s="12"/>
      <c r="AR71" s="12"/>
      <c r="AS71" s="12"/>
      <c r="AT71" s="12"/>
      <c r="AU71" s="12"/>
      <c r="AV71" s="12"/>
      <c r="AW71" s="12"/>
      <c r="AX71" s="12"/>
      <c r="AY71" s="12"/>
      <c r="AZ71" s="12"/>
      <c r="BA71" s="12"/>
      <c r="BB71" s="12"/>
      <c r="BC71" s="12"/>
      <c r="BD71" s="12"/>
      <c r="BE71" s="12"/>
      <c r="BF71" s="12"/>
      <c r="BG71" s="12"/>
      <c r="BH71" s="12"/>
      <c r="BI71" s="12"/>
      <c r="BJ71" s="12"/>
      <c r="BK71" s="12"/>
      <c r="BL71" s="12"/>
      <c r="BM71" s="12"/>
      <c r="BN71" s="12"/>
      <c r="BO71" s="12"/>
      <c r="BP71" s="12"/>
      <c r="BQ71" s="12"/>
      <c r="BR71" s="12"/>
      <c r="BS71" s="12"/>
      <c r="BT71" s="12"/>
      <c r="BU71" s="12"/>
      <c r="BV71" s="12"/>
      <c r="BW71" s="12"/>
      <c r="BX71" s="12"/>
      <c r="BY71" s="12"/>
      <c r="BZ71" s="12"/>
      <c r="CA71" s="12"/>
      <c r="CB71" s="12"/>
      <c r="CC71" s="12"/>
      <c r="CD71" s="12"/>
      <c r="CE71" s="12"/>
      <c r="CF71" s="12"/>
      <c r="CG71" s="12"/>
      <c r="CH71" s="12"/>
      <c r="CI71" s="12"/>
      <c r="CJ71" s="12"/>
      <c r="CK71" s="12"/>
      <c r="CL71" s="12"/>
      <c r="CM71" s="12"/>
      <c r="CN71" s="12"/>
      <c r="CO71" s="12"/>
      <c r="CP71" s="12"/>
      <c r="CQ71" s="12"/>
      <c r="CR71" s="12"/>
      <c r="CS71" s="12"/>
      <c r="CT71" s="12"/>
      <c r="CU71" s="12"/>
      <c r="CV71" s="12"/>
      <c r="CW71" s="12"/>
      <c r="CX71" s="12"/>
      <c r="CY71" s="12"/>
      <c r="CZ71" s="12"/>
      <c r="DA71" s="12"/>
      <c r="DB71" s="12"/>
      <c r="DC71" s="12"/>
      <c r="DD71" s="12"/>
      <c r="DE71" s="12"/>
      <c r="DF71" s="12"/>
      <c r="DG71" s="12"/>
      <c r="DH71" s="12"/>
      <c r="DI71" s="12"/>
      <c r="DJ71" s="12"/>
      <c r="DK71" s="12"/>
      <c r="DL71" s="12"/>
      <c r="DM71" s="12"/>
      <c r="DN71" s="12"/>
      <c r="DO71" s="12"/>
      <c r="DP71" s="12"/>
      <c r="DQ71" s="12"/>
      <c r="DR71" s="12"/>
      <c r="DS71" s="12"/>
      <c r="DT71" s="12"/>
      <c r="DU71" s="12"/>
      <c r="DV71" s="12"/>
      <c r="DW71" s="12"/>
      <c r="DX71" s="12"/>
      <c r="DY71" s="12"/>
      <c r="DZ71" s="12"/>
      <c r="EA71" s="12"/>
      <c r="EB71" s="12"/>
      <c r="EC71" s="12"/>
      <c r="ED71" s="12"/>
      <c r="EE71" s="12"/>
      <c r="EF71" s="12"/>
      <c r="EG71" s="12"/>
      <c r="EH71" s="12"/>
      <c r="EI71" s="12"/>
      <c r="EJ71" s="12"/>
      <c r="EK71" s="12"/>
      <c r="EL71" s="12"/>
      <c r="EM71" s="12"/>
      <c r="EN71" s="12"/>
      <c r="EO71" s="12"/>
      <c r="EP71" s="12"/>
      <c r="EQ71" s="12"/>
      <c r="ER71" s="12"/>
      <c r="ES71" s="12"/>
      <c r="ET71" s="12"/>
      <c r="EU71" s="12"/>
      <c r="EV71" s="12"/>
      <c r="EW71" s="12"/>
      <c r="EX71" s="12"/>
      <c r="EY71" s="12"/>
      <c r="EZ71" s="12"/>
      <c r="FA71" s="12"/>
      <c r="FB71" s="12"/>
      <c r="FC71" s="12"/>
      <c r="FD71" s="12"/>
      <c r="FE71" s="12"/>
      <c r="FF71" s="12"/>
      <c r="FG71" s="12"/>
      <c r="FH71" s="12"/>
      <c r="FI71" s="12"/>
      <c r="FJ71" s="12"/>
      <c r="FK71" s="12"/>
      <c r="FL71" s="12"/>
      <c r="FM71" s="12"/>
      <c r="FN71" s="12"/>
      <c r="FO71" s="12"/>
      <c r="FP71" s="12"/>
      <c r="FQ71" s="12"/>
      <c r="FR71" s="12"/>
      <c r="FS71" s="12"/>
      <c r="FT71" s="12"/>
      <c r="FU71" s="12"/>
      <c r="FV71" s="12"/>
      <c r="FW71" s="12"/>
      <c r="FX71" s="12"/>
      <c r="FY71" s="12"/>
      <c r="FZ71" s="12"/>
      <c r="GA71" s="12"/>
      <c r="GB71" s="12"/>
      <c r="GC71" s="12"/>
      <c r="GD71" s="12"/>
      <c r="GE71" s="12"/>
      <c r="GF71" s="12"/>
      <c r="GG71" s="12"/>
      <c r="GH71" s="12"/>
      <c r="GI71" s="12"/>
      <c r="GJ71" s="12"/>
      <c r="GK71" s="12"/>
      <c r="GL71" s="12"/>
      <c r="GM71" s="12"/>
      <c r="GN71" s="12"/>
      <c r="GO71" s="12"/>
      <c r="GP71" s="12"/>
      <c r="GQ71" s="12"/>
      <c r="GR71" s="12"/>
      <c r="GS71" s="12"/>
      <c r="GT71" s="12"/>
      <c r="GU71" s="12"/>
      <c r="GV71" s="12"/>
      <c r="GW71" s="12"/>
      <c r="GX71" s="12"/>
      <c r="GY71" s="12"/>
      <c r="GZ71" s="12"/>
      <c r="HA71" s="12"/>
      <c r="HB71" s="12"/>
      <c r="HC71" s="12"/>
      <c r="HD71" s="12"/>
      <c r="HE71" s="12"/>
      <c r="HF71" s="12"/>
      <c r="HG71" s="12"/>
      <c r="HH71" s="12"/>
      <c r="HI71" s="12"/>
      <c r="HJ71" s="12"/>
      <c r="HK71" s="12"/>
      <c r="HL71" s="12"/>
      <c r="HM71" s="12"/>
      <c r="HN71" s="12"/>
      <c r="HO71" s="12"/>
      <c r="HP71" s="12"/>
      <c r="HQ71" s="12"/>
      <c r="HR71" s="12"/>
      <c r="HS71" s="12"/>
      <c r="HT71" s="12"/>
      <c r="HU71" s="12"/>
      <c r="HV71" s="12"/>
      <c r="HW71" s="12"/>
      <c r="HX71" s="12"/>
      <c r="HY71" s="12"/>
      <c r="HZ71" s="12"/>
      <c r="IA71" s="12"/>
      <c r="IB71" s="12"/>
      <c r="IC71" s="12"/>
      <c r="ID71" s="12"/>
      <c r="IE71" s="12"/>
      <c r="IF71" s="12"/>
      <c r="IG71" s="12"/>
      <c r="IH71" s="12"/>
      <c r="II71" s="12"/>
      <c r="IJ71" s="12"/>
      <c r="IK71" s="12"/>
      <c r="IL71" s="12"/>
      <c r="IM71" s="12"/>
    </row>
    <row r="72" spans="2:247" ht="21.75" customHeight="1" x14ac:dyDescent="0.2">
      <c r="B72" s="9"/>
      <c r="C72" s="67" t="s">
        <v>14</v>
      </c>
      <c r="D72" s="67"/>
      <c r="E72" s="67"/>
      <c r="F72" s="67"/>
      <c r="G72" s="67"/>
      <c r="H72" s="67"/>
      <c r="I72" s="67"/>
      <c r="J72" s="67"/>
      <c r="K72" s="67"/>
      <c r="L72" s="67"/>
    </row>
    <row r="73" spans="2:247" ht="21.75" customHeight="1" x14ac:dyDescent="0.2">
      <c r="B73" s="28" t="s">
        <v>154</v>
      </c>
      <c r="C73" s="34" t="s">
        <v>75</v>
      </c>
      <c r="D73" s="43">
        <v>1</v>
      </c>
      <c r="E73" s="8" t="s">
        <v>200</v>
      </c>
      <c r="F73" s="23"/>
      <c r="G73" s="51">
        <f>(D73*F73)*12</f>
        <v>0</v>
      </c>
      <c r="H73" s="51">
        <f t="shared" ref="H73:H75" si="25">SUM(G73)</f>
        <v>0</v>
      </c>
      <c r="I73" s="51">
        <f t="shared" ref="I73:I75" si="26">SUM(H73)</f>
        <v>0</v>
      </c>
      <c r="J73" s="8" t="s">
        <v>209</v>
      </c>
      <c r="K73" s="23"/>
      <c r="L73" s="51">
        <f>D73*K73</f>
        <v>0</v>
      </c>
    </row>
    <row r="74" spans="2:247" ht="21.75" customHeight="1" x14ac:dyDescent="0.2">
      <c r="B74" s="28" t="s">
        <v>155</v>
      </c>
      <c r="C74" s="34" t="s">
        <v>75</v>
      </c>
      <c r="D74" s="43">
        <v>1</v>
      </c>
      <c r="E74" s="8" t="s">
        <v>200</v>
      </c>
      <c r="F74" s="23"/>
      <c r="G74" s="51">
        <f>(D74*F74)*12</f>
        <v>0</v>
      </c>
      <c r="H74" s="51">
        <f t="shared" si="25"/>
        <v>0</v>
      </c>
      <c r="I74" s="51">
        <f t="shared" si="26"/>
        <v>0</v>
      </c>
      <c r="J74" s="8" t="s">
        <v>209</v>
      </c>
      <c r="K74" s="23"/>
      <c r="L74" s="51">
        <f>D74*K74</f>
        <v>0</v>
      </c>
    </row>
    <row r="75" spans="2:247" s="13" customFormat="1" ht="21.75" customHeight="1" x14ac:dyDescent="0.2">
      <c r="B75" s="66" t="s">
        <v>34</v>
      </c>
      <c r="C75" s="66"/>
      <c r="D75" s="66"/>
      <c r="E75" s="66"/>
      <c r="F75" s="66"/>
      <c r="G75" s="11">
        <f>SUM(G73:G74)</f>
        <v>0</v>
      </c>
      <c r="H75" s="11">
        <f t="shared" si="25"/>
        <v>0</v>
      </c>
      <c r="I75" s="11">
        <f t="shared" si="26"/>
        <v>0</v>
      </c>
      <c r="J75" s="10"/>
      <c r="K75" s="10"/>
      <c r="L75" s="11">
        <f>SUM(L73:L74)</f>
        <v>0</v>
      </c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2"/>
      <c r="AK75" s="12"/>
      <c r="AL75" s="12"/>
      <c r="AM75" s="12"/>
      <c r="AN75" s="12"/>
      <c r="AO75" s="12"/>
      <c r="AP75" s="12"/>
      <c r="AQ75" s="12"/>
      <c r="AR75" s="12"/>
      <c r="AS75" s="12"/>
      <c r="AT75" s="12"/>
      <c r="AU75" s="12"/>
      <c r="AV75" s="12"/>
      <c r="AW75" s="12"/>
      <c r="AX75" s="12"/>
      <c r="AY75" s="12"/>
      <c r="AZ75" s="12"/>
      <c r="BA75" s="12"/>
      <c r="BB75" s="12"/>
      <c r="BC75" s="12"/>
      <c r="BD75" s="12"/>
      <c r="BE75" s="12"/>
      <c r="BF75" s="12"/>
      <c r="BG75" s="12"/>
      <c r="BH75" s="12"/>
      <c r="BI75" s="12"/>
      <c r="BJ75" s="12"/>
      <c r="BK75" s="12"/>
      <c r="BL75" s="12"/>
      <c r="BM75" s="12"/>
      <c r="BN75" s="12"/>
      <c r="BO75" s="12"/>
      <c r="BP75" s="12"/>
      <c r="BQ75" s="12"/>
      <c r="BR75" s="12"/>
      <c r="BS75" s="12"/>
      <c r="BT75" s="12"/>
      <c r="BU75" s="12"/>
      <c r="BV75" s="12"/>
      <c r="BW75" s="12"/>
      <c r="BX75" s="12"/>
      <c r="BY75" s="12"/>
      <c r="BZ75" s="12"/>
      <c r="CA75" s="12"/>
      <c r="CB75" s="12"/>
      <c r="CC75" s="12"/>
      <c r="CD75" s="12"/>
      <c r="CE75" s="12"/>
      <c r="CF75" s="12"/>
      <c r="CG75" s="12"/>
      <c r="CH75" s="12"/>
      <c r="CI75" s="12"/>
      <c r="CJ75" s="12"/>
      <c r="CK75" s="12"/>
      <c r="CL75" s="12"/>
      <c r="CM75" s="12"/>
      <c r="CN75" s="12"/>
      <c r="CO75" s="12"/>
      <c r="CP75" s="12"/>
      <c r="CQ75" s="12"/>
      <c r="CR75" s="12"/>
      <c r="CS75" s="12"/>
      <c r="CT75" s="12"/>
      <c r="CU75" s="12"/>
      <c r="CV75" s="12"/>
      <c r="CW75" s="12"/>
      <c r="CX75" s="12"/>
      <c r="CY75" s="12"/>
      <c r="CZ75" s="12"/>
      <c r="DA75" s="12"/>
      <c r="DB75" s="12"/>
      <c r="DC75" s="12"/>
      <c r="DD75" s="12"/>
      <c r="DE75" s="12"/>
      <c r="DF75" s="12"/>
      <c r="DG75" s="12"/>
      <c r="DH75" s="12"/>
      <c r="DI75" s="12"/>
      <c r="DJ75" s="12"/>
      <c r="DK75" s="12"/>
      <c r="DL75" s="12"/>
      <c r="DM75" s="12"/>
      <c r="DN75" s="12"/>
      <c r="DO75" s="12"/>
      <c r="DP75" s="12"/>
      <c r="DQ75" s="12"/>
      <c r="DR75" s="12"/>
      <c r="DS75" s="12"/>
      <c r="DT75" s="12"/>
      <c r="DU75" s="12"/>
      <c r="DV75" s="12"/>
      <c r="DW75" s="12"/>
      <c r="DX75" s="12"/>
      <c r="DY75" s="12"/>
      <c r="DZ75" s="12"/>
      <c r="EA75" s="12"/>
      <c r="EB75" s="12"/>
      <c r="EC75" s="12"/>
      <c r="ED75" s="12"/>
      <c r="EE75" s="12"/>
      <c r="EF75" s="12"/>
      <c r="EG75" s="12"/>
      <c r="EH75" s="12"/>
      <c r="EI75" s="12"/>
      <c r="EJ75" s="12"/>
      <c r="EK75" s="12"/>
      <c r="EL75" s="12"/>
      <c r="EM75" s="12"/>
      <c r="EN75" s="12"/>
      <c r="EO75" s="12"/>
      <c r="EP75" s="12"/>
      <c r="EQ75" s="12"/>
      <c r="ER75" s="12"/>
      <c r="ES75" s="12"/>
      <c r="ET75" s="12"/>
      <c r="EU75" s="12"/>
      <c r="EV75" s="12"/>
      <c r="EW75" s="12"/>
      <c r="EX75" s="12"/>
      <c r="EY75" s="12"/>
      <c r="EZ75" s="12"/>
      <c r="FA75" s="12"/>
      <c r="FB75" s="12"/>
      <c r="FC75" s="12"/>
      <c r="FD75" s="12"/>
      <c r="FE75" s="12"/>
      <c r="FF75" s="12"/>
      <c r="FG75" s="12"/>
      <c r="FH75" s="12"/>
      <c r="FI75" s="12"/>
      <c r="FJ75" s="12"/>
      <c r="FK75" s="12"/>
      <c r="FL75" s="12"/>
      <c r="FM75" s="12"/>
      <c r="FN75" s="12"/>
      <c r="FO75" s="12"/>
      <c r="FP75" s="12"/>
      <c r="FQ75" s="12"/>
      <c r="FR75" s="12"/>
      <c r="FS75" s="12"/>
      <c r="FT75" s="12"/>
      <c r="FU75" s="12"/>
      <c r="FV75" s="12"/>
      <c r="FW75" s="12"/>
      <c r="FX75" s="12"/>
      <c r="FY75" s="12"/>
      <c r="FZ75" s="12"/>
      <c r="GA75" s="12"/>
      <c r="GB75" s="12"/>
      <c r="GC75" s="12"/>
      <c r="GD75" s="12"/>
      <c r="GE75" s="12"/>
      <c r="GF75" s="12"/>
      <c r="GG75" s="12"/>
      <c r="GH75" s="12"/>
      <c r="GI75" s="12"/>
      <c r="GJ75" s="12"/>
      <c r="GK75" s="12"/>
      <c r="GL75" s="12"/>
      <c r="GM75" s="12"/>
      <c r="GN75" s="12"/>
      <c r="GO75" s="12"/>
      <c r="GP75" s="12"/>
      <c r="GQ75" s="12"/>
      <c r="GR75" s="12"/>
      <c r="GS75" s="12"/>
      <c r="GT75" s="12"/>
      <c r="GU75" s="12"/>
      <c r="GV75" s="12"/>
      <c r="GW75" s="12"/>
      <c r="GX75" s="12"/>
      <c r="GY75" s="12"/>
      <c r="GZ75" s="12"/>
      <c r="HA75" s="12"/>
      <c r="HB75" s="12"/>
      <c r="HC75" s="12"/>
      <c r="HD75" s="12"/>
      <c r="HE75" s="12"/>
      <c r="HF75" s="12"/>
      <c r="HG75" s="12"/>
      <c r="HH75" s="12"/>
      <c r="HI75" s="12"/>
      <c r="HJ75" s="12"/>
      <c r="HK75" s="12"/>
      <c r="HL75" s="12"/>
      <c r="HM75" s="12"/>
      <c r="HN75" s="12"/>
      <c r="HO75" s="12"/>
      <c r="HP75" s="12"/>
      <c r="HQ75" s="12"/>
      <c r="HR75" s="12"/>
      <c r="HS75" s="12"/>
      <c r="HT75" s="12"/>
      <c r="HU75" s="12"/>
      <c r="HV75" s="12"/>
      <c r="HW75" s="12"/>
      <c r="HX75" s="12"/>
      <c r="HY75" s="12"/>
      <c r="HZ75" s="12"/>
      <c r="IA75" s="12"/>
      <c r="IB75" s="12"/>
      <c r="IC75" s="12"/>
      <c r="ID75" s="12"/>
      <c r="IE75" s="12"/>
      <c r="IF75" s="12"/>
      <c r="IG75" s="12"/>
      <c r="IH75" s="12"/>
      <c r="II75" s="12"/>
      <c r="IJ75" s="12"/>
      <c r="IK75" s="12"/>
      <c r="IL75" s="12"/>
      <c r="IM75" s="12"/>
    </row>
    <row r="76" spans="2:247" ht="21.75" customHeight="1" x14ac:dyDescent="0.2">
      <c r="B76" s="9"/>
      <c r="C76" s="67" t="s">
        <v>15</v>
      </c>
      <c r="D76" s="67"/>
      <c r="E76" s="67"/>
      <c r="F76" s="67"/>
      <c r="G76" s="67"/>
      <c r="H76" s="67"/>
      <c r="I76" s="67"/>
      <c r="J76" s="67"/>
      <c r="K76" s="67"/>
      <c r="L76" s="67"/>
    </row>
    <row r="77" spans="2:247" ht="21.75" customHeight="1" x14ac:dyDescent="0.2">
      <c r="B77" s="28" t="s">
        <v>100</v>
      </c>
      <c r="C77" s="34" t="s">
        <v>75</v>
      </c>
      <c r="D77" s="43">
        <v>1</v>
      </c>
      <c r="E77" s="8" t="s">
        <v>200</v>
      </c>
      <c r="F77" s="23"/>
      <c r="G77" s="51">
        <f>D77*F77</f>
        <v>0</v>
      </c>
      <c r="H77" s="51">
        <f t="shared" ref="H77:H78" si="27">SUM(G77)</f>
        <v>0</v>
      </c>
      <c r="I77" s="51">
        <f t="shared" ref="I77:I78" si="28">SUM(H77)</f>
        <v>0</v>
      </c>
      <c r="J77" s="8" t="s">
        <v>209</v>
      </c>
      <c r="K77" s="23"/>
      <c r="L77" s="51">
        <f>D77*K77</f>
        <v>0</v>
      </c>
    </row>
    <row r="78" spans="2:247" s="13" customFormat="1" ht="21.75" customHeight="1" x14ac:dyDescent="0.2">
      <c r="B78" s="66" t="s">
        <v>34</v>
      </c>
      <c r="C78" s="66"/>
      <c r="D78" s="66"/>
      <c r="E78" s="66"/>
      <c r="F78" s="66"/>
      <c r="G78" s="52">
        <f>D78*F78</f>
        <v>0</v>
      </c>
      <c r="H78" s="11">
        <f t="shared" si="27"/>
        <v>0</v>
      </c>
      <c r="I78" s="11">
        <f t="shared" si="28"/>
        <v>0</v>
      </c>
      <c r="J78" s="10"/>
      <c r="K78" s="10"/>
      <c r="L78" s="11">
        <f>SUM(L77)</f>
        <v>0</v>
      </c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  <c r="AB78" s="12"/>
      <c r="AC78" s="12"/>
      <c r="AD78" s="12"/>
      <c r="AE78" s="12"/>
      <c r="AF78" s="12"/>
      <c r="AG78" s="12"/>
      <c r="AH78" s="12"/>
      <c r="AI78" s="12"/>
      <c r="AJ78" s="12"/>
      <c r="AK78" s="12"/>
      <c r="AL78" s="12"/>
      <c r="AM78" s="12"/>
      <c r="AN78" s="12"/>
      <c r="AO78" s="12"/>
      <c r="AP78" s="12"/>
      <c r="AQ78" s="12"/>
      <c r="AR78" s="12"/>
      <c r="AS78" s="12"/>
      <c r="AT78" s="12"/>
      <c r="AU78" s="12"/>
      <c r="AV78" s="12"/>
      <c r="AW78" s="12"/>
      <c r="AX78" s="12"/>
      <c r="AY78" s="12"/>
      <c r="AZ78" s="12"/>
      <c r="BA78" s="12"/>
      <c r="BB78" s="12"/>
      <c r="BC78" s="12"/>
      <c r="BD78" s="12"/>
      <c r="BE78" s="12"/>
      <c r="BF78" s="12"/>
      <c r="BG78" s="12"/>
      <c r="BH78" s="12"/>
      <c r="BI78" s="12"/>
      <c r="BJ78" s="12"/>
      <c r="BK78" s="12"/>
      <c r="BL78" s="12"/>
      <c r="BM78" s="12"/>
      <c r="BN78" s="12"/>
      <c r="BO78" s="12"/>
      <c r="BP78" s="12"/>
      <c r="BQ78" s="12"/>
      <c r="BR78" s="12"/>
      <c r="BS78" s="12"/>
      <c r="BT78" s="12"/>
      <c r="BU78" s="12"/>
      <c r="BV78" s="12"/>
      <c r="BW78" s="12"/>
      <c r="BX78" s="12"/>
      <c r="BY78" s="12"/>
      <c r="BZ78" s="12"/>
      <c r="CA78" s="12"/>
      <c r="CB78" s="12"/>
      <c r="CC78" s="12"/>
      <c r="CD78" s="12"/>
      <c r="CE78" s="12"/>
      <c r="CF78" s="12"/>
      <c r="CG78" s="12"/>
      <c r="CH78" s="12"/>
      <c r="CI78" s="12"/>
      <c r="CJ78" s="12"/>
      <c r="CK78" s="12"/>
      <c r="CL78" s="12"/>
      <c r="CM78" s="12"/>
      <c r="CN78" s="12"/>
      <c r="CO78" s="12"/>
      <c r="CP78" s="12"/>
      <c r="CQ78" s="12"/>
      <c r="CR78" s="12"/>
      <c r="CS78" s="12"/>
      <c r="CT78" s="12"/>
      <c r="CU78" s="12"/>
      <c r="CV78" s="12"/>
      <c r="CW78" s="12"/>
      <c r="CX78" s="12"/>
      <c r="CY78" s="12"/>
      <c r="CZ78" s="12"/>
      <c r="DA78" s="12"/>
      <c r="DB78" s="12"/>
      <c r="DC78" s="12"/>
      <c r="DD78" s="12"/>
      <c r="DE78" s="12"/>
      <c r="DF78" s="12"/>
      <c r="DG78" s="12"/>
      <c r="DH78" s="12"/>
      <c r="DI78" s="12"/>
      <c r="DJ78" s="12"/>
      <c r="DK78" s="12"/>
      <c r="DL78" s="12"/>
      <c r="DM78" s="12"/>
      <c r="DN78" s="12"/>
      <c r="DO78" s="12"/>
      <c r="DP78" s="12"/>
      <c r="DQ78" s="12"/>
      <c r="DR78" s="12"/>
      <c r="DS78" s="12"/>
      <c r="DT78" s="12"/>
      <c r="DU78" s="12"/>
      <c r="DV78" s="12"/>
      <c r="DW78" s="12"/>
      <c r="DX78" s="12"/>
      <c r="DY78" s="12"/>
      <c r="DZ78" s="12"/>
      <c r="EA78" s="12"/>
      <c r="EB78" s="12"/>
      <c r="EC78" s="12"/>
      <c r="ED78" s="12"/>
      <c r="EE78" s="12"/>
      <c r="EF78" s="12"/>
      <c r="EG78" s="12"/>
      <c r="EH78" s="12"/>
      <c r="EI78" s="12"/>
      <c r="EJ78" s="12"/>
      <c r="EK78" s="12"/>
      <c r="EL78" s="12"/>
      <c r="EM78" s="12"/>
      <c r="EN78" s="12"/>
      <c r="EO78" s="12"/>
      <c r="EP78" s="12"/>
      <c r="EQ78" s="12"/>
      <c r="ER78" s="12"/>
      <c r="ES78" s="12"/>
      <c r="ET78" s="12"/>
      <c r="EU78" s="12"/>
      <c r="EV78" s="12"/>
      <c r="EW78" s="12"/>
      <c r="EX78" s="12"/>
      <c r="EY78" s="12"/>
      <c r="EZ78" s="12"/>
      <c r="FA78" s="12"/>
      <c r="FB78" s="12"/>
      <c r="FC78" s="12"/>
      <c r="FD78" s="12"/>
      <c r="FE78" s="12"/>
      <c r="FF78" s="12"/>
      <c r="FG78" s="12"/>
      <c r="FH78" s="12"/>
      <c r="FI78" s="12"/>
      <c r="FJ78" s="12"/>
      <c r="FK78" s="12"/>
      <c r="FL78" s="12"/>
      <c r="FM78" s="12"/>
      <c r="FN78" s="12"/>
      <c r="FO78" s="12"/>
      <c r="FP78" s="12"/>
      <c r="FQ78" s="12"/>
      <c r="FR78" s="12"/>
      <c r="FS78" s="12"/>
      <c r="FT78" s="12"/>
      <c r="FU78" s="12"/>
      <c r="FV78" s="12"/>
      <c r="FW78" s="12"/>
      <c r="FX78" s="12"/>
      <c r="FY78" s="12"/>
      <c r="FZ78" s="12"/>
      <c r="GA78" s="12"/>
      <c r="GB78" s="12"/>
      <c r="GC78" s="12"/>
      <c r="GD78" s="12"/>
      <c r="GE78" s="12"/>
      <c r="GF78" s="12"/>
      <c r="GG78" s="12"/>
      <c r="GH78" s="12"/>
      <c r="GI78" s="12"/>
      <c r="GJ78" s="12"/>
      <c r="GK78" s="12"/>
      <c r="GL78" s="12"/>
      <c r="GM78" s="12"/>
      <c r="GN78" s="12"/>
      <c r="GO78" s="12"/>
      <c r="GP78" s="12"/>
      <c r="GQ78" s="12"/>
      <c r="GR78" s="12"/>
      <c r="GS78" s="12"/>
      <c r="GT78" s="12"/>
      <c r="GU78" s="12"/>
      <c r="GV78" s="12"/>
      <c r="GW78" s="12"/>
      <c r="GX78" s="12"/>
      <c r="GY78" s="12"/>
      <c r="GZ78" s="12"/>
      <c r="HA78" s="12"/>
      <c r="HB78" s="12"/>
      <c r="HC78" s="12"/>
      <c r="HD78" s="12"/>
      <c r="HE78" s="12"/>
      <c r="HF78" s="12"/>
      <c r="HG78" s="12"/>
      <c r="HH78" s="12"/>
      <c r="HI78" s="12"/>
      <c r="HJ78" s="12"/>
      <c r="HK78" s="12"/>
      <c r="HL78" s="12"/>
      <c r="HM78" s="12"/>
      <c r="HN78" s="12"/>
      <c r="HO78" s="12"/>
      <c r="HP78" s="12"/>
      <c r="HQ78" s="12"/>
      <c r="HR78" s="12"/>
      <c r="HS78" s="12"/>
      <c r="HT78" s="12"/>
      <c r="HU78" s="12"/>
      <c r="HV78" s="12"/>
      <c r="HW78" s="12"/>
      <c r="HX78" s="12"/>
      <c r="HY78" s="12"/>
      <c r="HZ78" s="12"/>
      <c r="IA78" s="12"/>
      <c r="IB78" s="12"/>
      <c r="IC78" s="12"/>
      <c r="ID78" s="12"/>
      <c r="IE78" s="12"/>
      <c r="IF78" s="12"/>
      <c r="IG78" s="12"/>
      <c r="IH78" s="12"/>
      <c r="II78" s="12"/>
      <c r="IJ78" s="12"/>
      <c r="IK78" s="12"/>
      <c r="IL78" s="12"/>
      <c r="IM78" s="12"/>
    </row>
    <row r="79" spans="2:247" ht="21.75" customHeight="1" x14ac:dyDescent="0.2">
      <c r="B79" s="9"/>
      <c r="C79" s="67" t="s">
        <v>16</v>
      </c>
      <c r="D79" s="67"/>
      <c r="E79" s="67"/>
      <c r="F79" s="67"/>
      <c r="G79" s="67"/>
      <c r="H79" s="67"/>
      <c r="I79" s="67"/>
      <c r="J79" s="67"/>
      <c r="K79" s="67"/>
      <c r="L79" s="67"/>
    </row>
    <row r="80" spans="2:247" ht="21.75" customHeight="1" x14ac:dyDescent="0.2">
      <c r="B80" s="28" t="s">
        <v>101</v>
      </c>
      <c r="C80" s="34" t="s">
        <v>75</v>
      </c>
      <c r="D80" s="43">
        <v>1</v>
      </c>
      <c r="E80" s="8" t="s">
        <v>200</v>
      </c>
      <c r="F80" s="23"/>
      <c r="G80" s="51">
        <f>D80*F80</f>
        <v>0</v>
      </c>
      <c r="H80" s="51">
        <f t="shared" ref="H80:H81" si="29">SUM(G80)</f>
        <v>0</v>
      </c>
      <c r="I80" s="56"/>
      <c r="J80" s="8" t="s">
        <v>209</v>
      </c>
      <c r="K80" s="23"/>
      <c r="L80" s="51">
        <f>D80*K80</f>
        <v>0</v>
      </c>
    </row>
    <row r="81" spans="2:247" s="13" customFormat="1" ht="21.75" customHeight="1" x14ac:dyDescent="0.2">
      <c r="B81" s="66" t="s">
        <v>34</v>
      </c>
      <c r="C81" s="66"/>
      <c r="D81" s="66"/>
      <c r="E81" s="66"/>
      <c r="F81" s="66"/>
      <c r="G81" s="52">
        <f>D81*F81</f>
        <v>0</v>
      </c>
      <c r="H81" s="11">
        <f t="shared" si="29"/>
        <v>0</v>
      </c>
      <c r="I81" s="11"/>
      <c r="J81" s="10"/>
      <c r="K81" s="10"/>
      <c r="L81" s="11">
        <f>SUM(L80)</f>
        <v>0</v>
      </c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2"/>
      <c r="AB81" s="12"/>
      <c r="AC81" s="12"/>
      <c r="AD81" s="12"/>
      <c r="AE81" s="12"/>
      <c r="AF81" s="12"/>
      <c r="AG81" s="12"/>
      <c r="AH81" s="12"/>
      <c r="AI81" s="12"/>
      <c r="AJ81" s="12"/>
      <c r="AK81" s="12"/>
      <c r="AL81" s="12"/>
      <c r="AM81" s="12"/>
      <c r="AN81" s="12"/>
      <c r="AO81" s="12"/>
      <c r="AP81" s="12"/>
      <c r="AQ81" s="12"/>
      <c r="AR81" s="12"/>
      <c r="AS81" s="12"/>
      <c r="AT81" s="12"/>
      <c r="AU81" s="12"/>
      <c r="AV81" s="12"/>
      <c r="AW81" s="12"/>
      <c r="AX81" s="12"/>
      <c r="AY81" s="12"/>
      <c r="AZ81" s="12"/>
      <c r="BA81" s="12"/>
      <c r="BB81" s="12"/>
      <c r="BC81" s="12"/>
      <c r="BD81" s="12"/>
      <c r="BE81" s="12"/>
      <c r="BF81" s="12"/>
      <c r="BG81" s="12"/>
      <c r="BH81" s="12"/>
      <c r="BI81" s="12"/>
      <c r="BJ81" s="12"/>
      <c r="BK81" s="12"/>
      <c r="BL81" s="12"/>
      <c r="BM81" s="12"/>
      <c r="BN81" s="12"/>
      <c r="BO81" s="12"/>
      <c r="BP81" s="12"/>
      <c r="BQ81" s="12"/>
      <c r="BR81" s="12"/>
      <c r="BS81" s="12"/>
      <c r="BT81" s="12"/>
      <c r="BU81" s="12"/>
      <c r="BV81" s="12"/>
      <c r="BW81" s="12"/>
      <c r="BX81" s="12"/>
      <c r="BY81" s="12"/>
      <c r="BZ81" s="12"/>
      <c r="CA81" s="12"/>
      <c r="CB81" s="12"/>
      <c r="CC81" s="12"/>
      <c r="CD81" s="12"/>
      <c r="CE81" s="12"/>
      <c r="CF81" s="12"/>
      <c r="CG81" s="12"/>
      <c r="CH81" s="12"/>
      <c r="CI81" s="12"/>
      <c r="CJ81" s="12"/>
      <c r="CK81" s="12"/>
      <c r="CL81" s="12"/>
      <c r="CM81" s="12"/>
      <c r="CN81" s="12"/>
      <c r="CO81" s="12"/>
      <c r="CP81" s="12"/>
      <c r="CQ81" s="12"/>
      <c r="CR81" s="12"/>
      <c r="CS81" s="12"/>
      <c r="CT81" s="12"/>
      <c r="CU81" s="12"/>
      <c r="CV81" s="12"/>
      <c r="CW81" s="12"/>
      <c r="CX81" s="12"/>
      <c r="CY81" s="12"/>
      <c r="CZ81" s="12"/>
      <c r="DA81" s="12"/>
      <c r="DB81" s="12"/>
      <c r="DC81" s="12"/>
      <c r="DD81" s="12"/>
      <c r="DE81" s="12"/>
      <c r="DF81" s="12"/>
      <c r="DG81" s="12"/>
      <c r="DH81" s="12"/>
      <c r="DI81" s="12"/>
      <c r="DJ81" s="12"/>
      <c r="DK81" s="12"/>
      <c r="DL81" s="12"/>
      <c r="DM81" s="12"/>
      <c r="DN81" s="12"/>
      <c r="DO81" s="12"/>
      <c r="DP81" s="12"/>
      <c r="DQ81" s="12"/>
      <c r="DR81" s="12"/>
      <c r="DS81" s="12"/>
      <c r="DT81" s="12"/>
      <c r="DU81" s="12"/>
      <c r="DV81" s="12"/>
      <c r="DW81" s="12"/>
      <c r="DX81" s="12"/>
      <c r="DY81" s="12"/>
      <c r="DZ81" s="12"/>
      <c r="EA81" s="12"/>
      <c r="EB81" s="12"/>
      <c r="EC81" s="12"/>
      <c r="ED81" s="12"/>
      <c r="EE81" s="12"/>
      <c r="EF81" s="12"/>
      <c r="EG81" s="12"/>
      <c r="EH81" s="12"/>
      <c r="EI81" s="12"/>
      <c r="EJ81" s="12"/>
      <c r="EK81" s="12"/>
      <c r="EL81" s="12"/>
      <c r="EM81" s="12"/>
      <c r="EN81" s="12"/>
      <c r="EO81" s="12"/>
      <c r="EP81" s="12"/>
      <c r="EQ81" s="12"/>
      <c r="ER81" s="12"/>
      <c r="ES81" s="12"/>
      <c r="ET81" s="12"/>
      <c r="EU81" s="12"/>
      <c r="EV81" s="12"/>
      <c r="EW81" s="12"/>
      <c r="EX81" s="12"/>
      <c r="EY81" s="12"/>
      <c r="EZ81" s="12"/>
      <c r="FA81" s="12"/>
      <c r="FB81" s="12"/>
      <c r="FC81" s="12"/>
      <c r="FD81" s="12"/>
      <c r="FE81" s="12"/>
      <c r="FF81" s="12"/>
      <c r="FG81" s="12"/>
      <c r="FH81" s="12"/>
      <c r="FI81" s="12"/>
      <c r="FJ81" s="12"/>
      <c r="FK81" s="12"/>
      <c r="FL81" s="12"/>
      <c r="FM81" s="12"/>
      <c r="FN81" s="12"/>
      <c r="FO81" s="12"/>
      <c r="FP81" s="12"/>
      <c r="FQ81" s="12"/>
      <c r="FR81" s="12"/>
      <c r="FS81" s="12"/>
      <c r="FT81" s="12"/>
      <c r="FU81" s="12"/>
      <c r="FV81" s="12"/>
      <c r="FW81" s="12"/>
      <c r="FX81" s="12"/>
      <c r="FY81" s="12"/>
      <c r="FZ81" s="12"/>
      <c r="GA81" s="12"/>
      <c r="GB81" s="12"/>
      <c r="GC81" s="12"/>
      <c r="GD81" s="12"/>
      <c r="GE81" s="12"/>
      <c r="GF81" s="12"/>
      <c r="GG81" s="12"/>
      <c r="GH81" s="12"/>
      <c r="GI81" s="12"/>
      <c r="GJ81" s="12"/>
      <c r="GK81" s="12"/>
      <c r="GL81" s="12"/>
      <c r="GM81" s="12"/>
      <c r="GN81" s="12"/>
      <c r="GO81" s="12"/>
      <c r="GP81" s="12"/>
      <c r="GQ81" s="12"/>
      <c r="GR81" s="12"/>
      <c r="GS81" s="12"/>
      <c r="GT81" s="12"/>
      <c r="GU81" s="12"/>
      <c r="GV81" s="12"/>
      <c r="GW81" s="12"/>
      <c r="GX81" s="12"/>
      <c r="GY81" s="12"/>
      <c r="GZ81" s="12"/>
      <c r="HA81" s="12"/>
      <c r="HB81" s="12"/>
      <c r="HC81" s="12"/>
      <c r="HD81" s="12"/>
      <c r="HE81" s="12"/>
      <c r="HF81" s="12"/>
      <c r="HG81" s="12"/>
      <c r="HH81" s="12"/>
      <c r="HI81" s="12"/>
      <c r="HJ81" s="12"/>
      <c r="HK81" s="12"/>
      <c r="HL81" s="12"/>
      <c r="HM81" s="12"/>
      <c r="HN81" s="12"/>
      <c r="HO81" s="12"/>
      <c r="HP81" s="12"/>
      <c r="HQ81" s="12"/>
      <c r="HR81" s="12"/>
      <c r="HS81" s="12"/>
      <c r="HT81" s="12"/>
      <c r="HU81" s="12"/>
      <c r="HV81" s="12"/>
      <c r="HW81" s="12"/>
      <c r="HX81" s="12"/>
      <c r="HY81" s="12"/>
      <c r="HZ81" s="12"/>
      <c r="IA81" s="12"/>
      <c r="IB81" s="12"/>
      <c r="IC81" s="12"/>
      <c r="ID81" s="12"/>
      <c r="IE81" s="12"/>
      <c r="IF81" s="12"/>
      <c r="IG81" s="12"/>
      <c r="IH81" s="12"/>
      <c r="II81" s="12"/>
      <c r="IJ81" s="12"/>
      <c r="IK81" s="12"/>
      <c r="IL81" s="12"/>
      <c r="IM81" s="12"/>
    </row>
    <row r="82" spans="2:247" ht="21.75" customHeight="1" x14ac:dyDescent="0.2">
      <c r="B82" s="9"/>
      <c r="C82" s="67" t="s">
        <v>17</v>
      </c>
      <c r="D82" s="67"/>
      <c r="E82" s="67"/>
      <c r="F82" s="67"/>
      <c r="G82" s="67"/>
      <c r="H82" s="67"/>
      <c r="I82" s="67"/>
      <c r="J82" s="67"/>
      <c r="K82" s="67"/>
      <c r="L82" s="67"/>
    </row>
    <row r="83" spans="2:247" ht="21.75" customHeight="1" x14ac:dyDescent="0.2">
      <c r="B83" s="28" t="s">
        <v>102</v>
      </c>
      <c r="C83" s="34" t="s">
        <v>75</v>
      </c>
      <c r="D83" s="43">
        <v>1</v>
      </c>
      <c r="E83" s="8" t="s">
        <v>200</v>
      </c>
      <c r="F83" s="23"/>
      <c r="G83" s="51">
        <f>(D83*F83)*12</f>
        <v>0</v>
      </c>
      <c r="H83" s="51">
        <f t="shared" ref="H83:H88" si="30">SUM(G83)</f>
        <v>0</v>
      </c>
      <c r="I83" s="56"/>
      <c r="J83" s="8" t="s">
        <v>209</v>
      </c>
      <c r="K83" s="23"/>
      <c r="L83" s="51">
        <f>D83*K83</f>
        <v>0</v>
      </c>
    </row>
    <row r="84" spans="2:247" ht="21.75" customHeight="1" x14ac:dyDescent="0.2">
      <c r="B84" s="28" t="s">
        <v>103</v>
      </c>
      <c r="C84" s="34" t="s">
        <v>75</v>
      </c>
      <c r="D84" s="43">
        <v>1</v>
      </c>
      <c r="E84" s="8" t="s">
        <v>200</v>
      </c>
      <c r="F84" s="23"/>
      <c r="G84" s="51">
        <f t="shared" ref="G84:G87" si="31">(D84*F84)*12</f>
        <v>0</v>
      </c>
      <c r="H84" s="51">
        <f t="shared" si="30"/>
        <v>0</v>
      </c>
      <c r="I84" s="56"/>
      <c r="J84" s="8" t="s">
        <v>209</v>
      </c>
      <c r="K84" s="23"/>
      <c r="L84" s="51">
        <f t="shared" ref="L84:L87" si="32">D84*K84</f>
        <v>0</v>
      </c>
    </row>
    <row r="85" spans="2:247" ht="21.75" customHeight="1" x14ac:dyDescent="0.2">
      <c r="B85" s="28" t="s">
        <v>104</v>
      </c>
      <c r="C85" s="34" t="s">
        <v>75</v>
      </c>
      <c r="D85" s="43">
        <v>1</v>
      </c>
      <c r="E85" s="8" t="s">
        <v>200</v>
      </c>
      <c r="F85" s="23"/>
      <c r="G85" s="51">
        <f t="shared" si="31"/>
        <v>0</v>
      </c>
      <c r="H85" s="51">
        <f t="shared" si="30"/>
        <v>0</v>
      </c>
      <c r="I85" s="56"/>
      <c r="J85" s="8" t="s">
        <v>209</v>
      </c>
      <c r="K85" s="23"/>
      <c r="L85" s="51">
        <f t="shared" si="32"/>
        <v>0</v>
      </c>
    </row>
    <row r="86" spans="2:247" ht="21.75" customHeight="1" x14ac:dyDescent="0.2">
      <c r="B86" s="28" t="s">
        <v>105</v>
      </c>
      <c r="C86" s="35" t="s">
        <v>79</v>
      </c>
      <c r="D86" s="45">
        <v>1</v>
      </c>
      <c r="E86" s="8" t="s">
        <v>200</v>
      </c>
      <c r="F86" s="23"/>
      <c r="G86" s="51">
        <f t="shared" si="31"/>
        <v>0</v>
      </c>
      <c r="H86" s="51">
        <f t="shared" si="30"/>
        <v>0</v>
      </c>
      <c r="I86" s="56"/>
      <c r="J86" s="8" t="s">
        <v>209</v>
      </c>
      <c r="K86" s="23"/>
      <c r="L86" s="51">
        <f t="shared" si="32"/>
        <v>0</v>
      </c>
    </row>
    <row r="87" spans="2:247" ht="21.75" customHeight="1" x14ac:dyDescent="0.2">
      <c r="B87" s="28" t="s">
        <v>106</v>
      </c>
      <c r="C87" s="36" t="s">
        <v>98</v>
      </c>
      <c r="D87" s="39">
        <v>1</v>
      </c>
      <c r="E87" s="8" t="s">
        <v>200</v>
      </c>
      <c r="F87" s="23"/>
      <c r="G87" s="51">
        <f t="shared" si="31"/>
        <v>0</v>
      </c>
      <c r="H87" s="51">
        <f t="shared" si="30"/>
        <v>0</v>
      </c>
      <c r="I87" s="56"/>
      <c r="J87" s="10"/>
      <c r="K87" s="23"/>
      <c r="L87" s="51">
        <f t="shared" si="32"/>
        <v>0</v>
      </c>
    </row>
    <row r="88" spans="2:247" s="13" customFormat="1" ht="21.75" customHeight="1" x14ac:dyDescent="0.2">
      <c r="B88" s="66" t="s">
        <v>34</v>
      </c>
      <c r="C88" s="66"/>
      <c r="D88" s="66"/>
      <c r="E88" s="66"/>
      <c r="F88" s="66"/>
      <c r="G88" s="11">
        <f>SUM(G83:G87)</f>
        <v>0</v>
      </c>
      <c r="H88" s="11">
        <f t="shared" si="30"/>
        <v>0</v>
      </c>
      <c r="I88" s="11"/>
      <c r="J88" s="10"/>
      <c r="K88" s="10"/>
      <c r="L88" s="11">
        <f>SUM(L83:L87)</f>
        <v>0</v>
      </c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F88" s="12"/>
      <c r="AG88" s="12"/>
      <c r="AH88" s="12"/>
      <c r="AI88" s="12"/>
      <c r="AJ88" s="12"/>
      <c r="AK88" s="12"/>
      <c r="AL88" s="12"/>
      <c r="AM88" s="12"/>
      <c r="AN88" s="12"/>
      <c r="AO88" s="12"/>
      <c r="AP88" s="12"/>
      <c r="AQ88" s="12"/>
      <c r="AR88" s="12"/>
      <c r="AS88" s="12"/>
      <c r="AT88" s="12"/>
      <c r="AU88" s="12"/>
      <c r="AV88" s="12"/>
      <c r="AW88" s="12"/>
      <c r="AX88" s="12"/>
      <c r="AY88" s="12"/>
      <c r="AZ88" s="12"/>
      <c r="BA88" s="12"/>
      <c r="BB88" s="12"/>
      <c r="BC88" s="12"/>
      <c r="BD88" s="12"/>
      <c r="BE88" s="12"/>
      <c r="BF88" s="12"/>
      <c r="BG88" s="12"/>
      <c r="BH88" s="12"/>
      <c r="BI88" s="12"/>
      <c r="BJ88" s="12"/>
      <c r="BK88" s="12"/>
      <c r="BL88" s="12"/>
      <c r="BM88" s="12"/>
      <c r="BN88" s="12"/>
      <c r="BO88" s="12"/>
      <c r="BP88" s="12"/>
      <c r="BQ88" s="12"/>
      <c r="BR88" s="12"/>
      <c r="BS88" s="12"/>
      <c r="BT88" s="12"/>
      <c r="BU88" s="12"/>
      <c r="BV88" s="12"/>
      <c r="BW88" s="12"/>
      <c r="BX88" s="12"/>
      <c r="BY88" s="12"/>
      <c r="BZ88" s="12"/>
      <c r="CA88" s="12"/>
      <c r="CB88" s="12"/>
      <c r="CC88" s="12"/>
      <c r="CD88" s="12"/>
      <c r="CE88" s="12"/>
      <c r="CF88" s="12"/>
      <c r="CG88" s="12"/>
      <c r="CH88" s="12"/>
      <c r="CI88" s="12"/>
      <c r="CJ88" s="12"/>
      <c r="CK88" s="12"/>
      <c r="CL88" s="12"/>
      <c r="CM88" s="12"/>
      <c r="CN88" s="12"/>
      <c r="CO88" s="12"/>
      <c r="CP88" s="12"/>
      <c r="CQ88" s="12"/>
      <c r="CR88" s="12"/>
      <c r="CS88" s="12"/>
      <c r="CT88" s="12"/>
      <c r="CU88" s="12"/>
      <c r="CV88" s="12"/>
      <c r="CW88" s="12"/>
      <c r="CX88" s="12"/>
      <c r="CY88" s="12"/>
      <c r="CZ88" s="12"/>
      <c r="DA88" s="12"/>
      <c r="DB88" s="12"/>
      <c r="DC88" s="12"/>
      <c r="DD88" s="12"/>
      <c r="DE88" s="12"/>
      <c r="DF88" s="12"/>
      <c r="DG88" s="12"/>
      <c r="DH88" s="12"/>
      <c r="DI88" s="12"/>
      <c r="DJ88" s="12"/>
      <c r="DK88" s="12"/>
      <c r="DL88" s="12"/>
      <c r="DM88" s="12"/>
      <c r="DN88" s="12"/>
      <c r="DO88" s="12"/>
      <c r="DP88" s="12"/>
      <c r="DQ88" s="12"/>
      <c r="DR88" s="12"/>
      <c r="DS88" s="12"/>
      <c r="DT88" s="12"/>
      <c r="DU88" s="12"/>
      <c r="DV88" s="12"/>
      <c r="DW88" s="12"/>
      <c r="DX88" s="12"/>
      <c r="DY88" s="12"/>
      <c r="DZ88" s="12"/>
      <c r="EA88" s="12"/>
      <c r="EB88" s="12"/>
      <c r="EC88" s="12"/>
      <c r="ED88" s="12"/>
      <c r="EE88" s="12"/>
      <c r="EF88" s="12"/>
      <c r="EG88" s="12"/>
      <c r="EH88" s="12"/>
      <c r="EI88" s="12"/>
      <c r="EJ88" s="12"/>
      <c r="EK88" s="12"/>
      <c r="EL88" s="12"/>
      <c r="EM88" s="12"/>
      <c r="EN88" s="12"/>
      <c r="EO88" s="12"/>
      <c r="EP88" s="12"/>
      <c r="EQ88" s="12"/>
      <c r="ER88" s="12"/>
      <c r="ES88" s="12"/>
      <c r="ET88" s="12"/>
      <c r="EU88" s="12"/>
      <c r="EV88" s="12"/>
      <c r="EW88" s="12"/>
      <c r="EX88" s="12"/>
      <c r="EY88" s="12"/>
      <c r="EZ88" s="12"/>
      <c r="FA88" s="12"/>
      <c r="FB88" s="12"/>
      <c r="FC88" s="12"/>
      <c r="FD88" s="12"/>
      <c r="FE88" s="12"/>
      <c r="FF88" s="12"/>
      <c r="FG88" s="12"/>
      <c r="FH88" s="12"/>
      <c r="FI88" s="12"/>
      <c r="FJ88" s="12"/>
      <c r="FK88" s="12"/>
      <c r="FL88" s="12"/>
      <c r="FM88" s="12"/>
      <c r="FN88" s="12"/>
      <c r="FO88" s="12"/>
      <c r="FP88" s="12"/>
      <c r="FQ88" s="12"/>
      <c r="FR88" s="12"/>
      <c r="FS88" s="12"/>
      <c r="FT88" s="12"/>
      <c r="FU88" s="12"/>
      <c r="FV88" s="12"/>
      <c r="FW88" s="12"/>
      <c r="FX88" s="12"/>
      <c r="FY88" s="12"/>
      <c r="FZ88" s="12"/>
      <c r="GA88" s="12"/>
      <c r="GB88" s="12"/>
      <c r="GC88" s="12"/>
      <c r="GD88" s="12"/>
      <c r="GE88" s="12"/>
      <c r="GF88" s="12"/>
      <c r="GG88" s="12"/>
      <c r="GH88" s="12"/>
      <c r="GI88" s="12"/>
      <c r="GJ88" s="12"/>
      <c r="GK88" s="12"/>
      <c r="GL88" s="12"/>
      <c r="GM88" s="12"/>
      <c r="GN88" s="12"/>
      <c r="GO88" s="12"/>
      <c r="GP88" s="12"/>
      <c r="GQ88" s="12"/>
      <c r="GR88" s="12"/>
      <c r="GS88" s="12"/>
      <c r="GT88" s="12"/>
      <c r="GU88" s="12"/>
      <c r="GV88" s="12"/>
      <c r="GW88" s="12"/>
      <c r="GX88" s="12"/>
      <c r="GY88" s="12"/>
      <c r="GZ88" s="12"/>
      <c r="HA88" s="12"/>
      <c r="HB88" s="12"/>
      <c r="HC88" s="12"/>
      <c r="HD88" s="12"/>
      <c r="HE88" s="12"/>
      <c r="HF88" s="12"/>
      <c r="HG88" s="12"/>
      <c r="HH88" s="12"/>
      <c r="HI88" s="12"/>
      <c r="HJ88" s="12"/>
      <c r="HK88" s="12"/>
      <c r="HL88" s="12"/>
      <c r="HM88" s="12"/>
      <c r="HN88" s="12"/>
      <c r="HO88" s="12"/>
      <c r="HP88" s="12"/>
      <c r="HQ88" s="12"/>
      <c r="HR88" s="12"/>
      <c r="HS88" s="12"/>
      <c r="HT88" s="12"/>
      <c r="HU88" s="12"/>
      <c r="HV88" s="12"/>
      <c r="HW88" s="12"/>
      <c r="HX88" s="12"/>
      <c r="HY88" s="12"/>
      <c r="HZ88" s="12"/>
      <c r="IA88" s="12"/>
      <c r="IB88" s="12"/>
      <c r="IC88" s="12"/>
      <c r="ID88" s="12"/>
      <c r="IE88" s="12"/>
      <c r="IF88" s="12"/>
      <c r="IG88" s="12"/>
      <c r="IH88" s="12"/>
      <c r="II88" s="12"/>
      <c r="IJ88" s="12"/>
      <c r="IK88" s="12"/>
      <c r="IL88" s="12"/>
      <c r="IM88" s="12"/>
    </row>
    <row r="89" spans="2:247" ht="21.75" customHeight="1" x14ac:dyDescent="0.2">
      <c r="B89" s="9"/>
      <c r="C89" s="67" t="s">
        <v>18</v>
      </c>
      <c r="D89" s="67"/>
      <c r="E89" s="67"/>
      <c r="F89" s="67"/>
      <c r="G89" s="67"/>
      <c r="H89" s="67"/>
      <c r="I89" s="67"/>
      <c r="J89" s="67"/>
      <c r="K89" s="67"/>
      <c r="L89" s="67"/>
    </row>
    <row r="90" spans="2:247" ht="21.75" customHeight="1" x14ac:dyDescent="0.2">
      <c r="B90" s="28" t="s">
        <v>108</v>
      </c>
      <c r="C90" s="35" t="s">
        <v>79</v>
      </c>
      <c r="D90" s="45">
        <v>1</v>
      </c>
      <c r="E90" s="8" t="s">
        <v>200</v>
      </c>
      <c r="F90" s="23"/>
      <c r="G90" s="51">
        <f>(D90*F90)*12</f>
        <v>0</v>
      </c>
      <c r="H90" s="51">
        <f t="shared" ref="H90:H101" si="33">SUM(G90)</f>
        <v>0</v>
      </c>
      <c r="I90" s="51">
        <f t="shared" ref="I90:I101" si="34">SUM(H90)</f>
        <v>0</v>
      </c>
      <c r="J90" s="8" t="s">
        <v>209</v>
      </c>
      <c r="K90" s="23"/>
      <c r="L90" s="51">
        <f>D90*K90</f>
        <v>0</v>
      </c>
    </row>
    <row r="91" spans="2:247" ht="21.75" customHeight="1" x14ac:dyDescent="0.2">
      <c r="B91" s="28" t="s">
        <v>107</v>
      </c>
      <c r="C91" s="35" t="s">
        <v>79</v>
      </c>
      <c r="D91" s="45">
        <v>1</v>
      </c>
      <c r="E91" s="8" t="s">
        <v>200</v>
      </c>
      <c r="F91" s="23"/>
      <c r="G91" s="51">
        <f t="shared" ref="G91:G100" si="35">(D91*F91)*12</f>
        <v>0</v>
      </c>
      <c r="H91" s="51">
        <f t="shared" si="33"/>
        <v>0</v>
      </c>
      <c r="I91" s="51">
        <f t="shared" si="34"/>
        <v>0</v>
      </c>
      <c r="J91" s="8" t="s">
        <v>209</v>
      </c>
      <c r="K91" s="23"/>
      <c r="L91" s="51">
        <f t="shared" ref="L91:L100" si="36">D91*K91</f>
        <v>0</v>
      </c>
    </row>
    <row r="92" spans="2:247" ht="21.75" customHeight="1" x14ac:dyDescent="0.2">
      <c r="B92" s="28" t="s">
        <v>56</v>
      </c>
      <c r="C92" s="30" t="s">
        <v>55</v>
      </c>
      <c r="D92" s="44">
        <v>2</v>
      </c>
      <c r="E92" s="8" t="s">
        <v>200</v>
      </c>
      <c r="F92" s="20"/>
      <c r="G92" s="51">
        <f t="shared" si="35"/>
        <v>0</v>
      </c>
      <c r="H92" s="51">
        <f t="shared" si="33"/>
        <v>0</v>
      </c>
      <c r="I92" s="51">
        <f t="shared" si="34"/>
        <v>0</v>
      </c>
      <c r="J92" s="10"/>
      <c r="K92" s="10"/>
      <c r="L92" s="10"/>
    </row>
    <row r="93" spans="2:247" ht="21.75" customHeight="1" x14ac:dyDescent="0.2">
      <c r="B93" s="28" t="s">
        <v>109</v>
      </c>
      <c r="C93" s="35" t="s">
        <v>79</v>
      </c>
      <c r="D93" s="45">
        <v>1</v>
      </c>
      <c r="E93" s="8" t="s">
        <v>200</v>
      </c>
      <c r="F93" s="23"/>
      <c r="G93" s="51">
        <f t="shared" si="35"/>
        <v>0</v>
      </c>
      <c r="H93" s="51">
        <f t="shared" si="33"/>
        <v>0</v>
      </c>
      <c r="I93" s="51">
        <f t="shared" si="34"/>
        <v>0</v>
      </c>
      <c r="J93" s="8" t="s">
        <v>209</v>
      </c>
      <c r="K93" s="23"/>
      <c r="L93" s="51">
        <f t="shared" si="36"/>
        <v>0</v>
      </c>
    </row>
    <row r="94" spans="2:247" ht="21.75" customHeight="1" x14ac:dyDescent="0.2">
      <c r="B94" s="28" t="s">
        <v>59</v>
      </c>
      <c r="C94" s="30" t="s">
        <v>55</v>
      </c>
      <c r="D94" s="44">
        <v>2</v>
      </c>
      <c r="E94" s="8" t="s">
        <v>200</v>
      </c>
      <c r="F94" s="23"/>
      <c r="G94" s="51">
        <f t="shared" si="35"/>
        <v>0</v>
      </c>
      <c r="H94" s="51">
        <f t="shared" si="33"/>
        <v>0</v>
      </c>
      <c r="I94" s="51">
        <f t="shared" si="34"/>
        <v>0</v>
      </c>
      <c r="J94" s="10"/>
      <c r="K94" s="10"/>
      <c r="L94" s="10"/>
      <c r="N94" s="4"/>
      <c r="O94" s="4"/>
      <c r="P94" s="4"/>
    </row>
    <row r="95" spans="2:247" ht="21.75" customHeight="1" x14ac:dyDescent="0.2">
      <c r="B95" s="28" t="s">
        <v>60</v>
      </c>
      <c r="C95" s="30" t="s">
        <v>55</v>
      </c>
      <c r="D95" s="44">
        <v>6</v>
      </c>
      <c r="E95" s="8" t="s">
        <v>200</v>
      </c>
      <c r="F95" s="23"/>
      <c r="G95" s="51">
        <f t="shared" si="35"/>
        <v>0</v>
      </c>
      <c r="H95" s="51">
        <f t="shared" si="33"/>
        <v>0</v>
      </c>
      <c r="I95" s="51">
        <f t="shared" si="34"/>
        <v>0</v>
      </c>
      <c r="J95" s="10"/>
      <c r="K95" s="10"/>
      <c r="L95" s="10"/>
      <c r="N95" s="31"/>
      <c r="O95" s="41"/>
      <c r="P95" s="26"/>
    </row>
    <row r="96" spans="2:247" ht="21.75" customHeight="1" x14ac:dyDescent="0.2">
      <c r="B96" s="28" t="s">
        <v>61</v>
      </c>
      <c r="C96" s="30" t="s">
        <v>55</v>
      </c>
      <c r="D96" s="44">
        <v>2</v>
      </c>
      <c r="E96" s="8" t="s">
        <v>200</v>
      </c>
      <c r="F96" s="23"/>
      <c r="G96" s="51">
        <f t="shared" si="35"/>
        <v>0</v>
      </c>
      <c r="H96" s="51">
        <f t="shared" si="33"/>
        <v>0</v>
      </c>
      <c r="I96" s="51">
        <f t="shared" si="34"/>
        <v>0</v>
      </c>
      <c r="J96" s="10"/>
      <c r="K96" s="10"/>
      <c r="L96" s="10"/>
      <c r="N96" s="31"/>
      <c r="O96" s="41"/>
      <c r="P96" s="26"/>
    </row>
    <row r="97" spans="2:247" ht="21.75" customHeight="1" x14ac:dyDescent="0.2">
      <c r="B97" s="28" t="s">
        <v>63</v>
      </c>
      <c r="C97" s="30" t="s">
        <v>55</v>
      </c>
      <c r="D97" s="44">
        <v>2</v>
      </c>
      <c r="E97" s="8" t="s">
        <v>200</v>
      </c>
      <c r="F97" s="23"/>
      <c r="G97" s="51">
        <f t="shared" si="35"/>
        <v>0</v>
      </c>
      <c r="H97" s="51">
        <f t="shared" si="33"/>
        <v>0</v>
      </c>
      <c r="I97" s="51">
        <f t="shared" si="34"/>
        <v>0</v>
      </c>
      <c r="J97" s="10"/>
      <c r="K97" s="10"/>
      <c r="L97" s="10"/>
      <c r="N97" s="31"/>
      <c r="O97" s="41"/>
      <c r="P97" s="26"/>
    </row>
    <row r="98" spans="2:247" ht="21.75" customHeight="1" x14ac:dyDescent="0.2">
      <c r="B98" s="28" t="s">
        <v>67</v>
      </c>
      <c r="C98" s="30" t="s">
        <v>55</v>
      </c>
      <c r="D98" s="44">
        <v>2</v>
      </c>
      <c r="E98" s="8" t="s">
        <v>200</v>
      </c>
      <c r="F98" s="23"/>
      <c r="G98" s="51">
        <f t="shared" si="35"/>
        <v>0</v>
      </c>
      <c r="H98" s="51">
        <f t="shared" si="33"/>
        <v>0</v>
      </c>
      <c r="I98" s="51">
        <f t="shared" si="34"/>
        <v>0</v>
      </c>
      <c r="J98" s="10"/>
      <c r="K98" s="10"/>
      <c r="L98" s="10"/>
    </row>
    <row r="99" spans="2:247" ht="21.75" customHeight="1" x14ac:dyDescent="0.2">
      <c r="B99" s="28" t="s">
        <v>110</v>
      </c>
      <c r="C99" s="35" t="s">
        <v>79</v>
      </c>
      <c r="D99" s="45">
        <v>1</v>
      </c>
      <c r="E99" s="8" t="s">
        <v>200</v>
      </c>
      <c r="F99" s="23"/>
      <c r="G99" s="51">
        <f t="shared" si="35"/>
        <v>0</v>
      </c>
      <c r="H99" s="51">
        <f t="shared" si="33"/>
        <v>0</v>
      </c>
      <c r="I99" s="51">
        <f t="shared" si="34"/>
        <v>0</v>
      </c>
      <c r="J99" s="8" t="s">
        <v>209</v>
      </c>
      <c r="K99" s="23"/>
      <c r="L99" s="51">
        <f t="shared" si="36"/>
        <v>0</v>
      </c>
      <c r="N99" s="4"/>
      <c r="O99" s="4"/>
    </row>
    <row r="100" spans="2:247" ht="21.75" customHeight="1" x14ac:dyDescent="0.2">
      <c r="B100" s="28" t="s">
        <v>111</v>
      </c>
      <c r="C100" s="35" t="s">
        <v>79</v>
      </c>
      <c r="D100" s="45">
        <v>1</v>
      </c>
      <c r="E100" s="8" t="s">
        <v>200</v>
      </c>
      <c r="F100" s="23"/>
      <c r="G100" s="51">
        <f t="shared" si="35"/>
        <v>0</v>
      </c>
      <c r="H100" s="51">
        <f t="shared" si="33"/>
        <v>0</v>
      </c>
      <c r="I100" s="51">
        <f t="shared" si="34"/>
        <v>0</v>
      </c>
      <c r="J100" s="8" t="s">
        <v>209</v>
      </c>
      <c r="K100" s="23"/>
      <c r="L100" s="51">
        <f t="shared" si="36"/>
        <v>0</v>
      </c>
    </row>
    <row r="101" spans="2:247" s="13" customFormat="1" ht="21.75" customHeight="1" x14ac:dyDescent="0.2">
      <c r="B101" s="66" t="s">
        <v>34</v>
      </c>
      <c r="C101" s="66"/>
      <c r="D101" s="66"/>
      <c r="E101" s="66"/>
      <c r="F101" s="66"/>
      <c r="G101" s="11">
        <f>SUM(G90:G100)</f>
        <v>0</v>
      </c>
      <c r="H101" s="11">
        <f t="shared" si="33"/>
        <v>0</v>
      </c>
      <c r="I101" s="11">
        <f t="shared" si="34"/>
        <v>0</v>
      </c>
      <c r="J101" s="10"/>
      <c r="K101" s="10"/>
      <c r="L101" s="11">
        <f>SUM(L90:L100)</f>
        <v>0</v>
      </c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  <c r="AA101" s="12"/>
      <c r="AB101" s="12"/>
      <c r="AC101" s="12"/>
      <c r="AD101" s="12"/>
      <c r="AE101" s="12"/>
      <c r="AF101" s="12"/>
      <c r="AG101" s="12"/>
      <c r="AH101" s="12"/>
      <c r="AI101" s="12"/>
      <c r="AJ101" s="12"/>
      <c r="AK101" s="12"/>
      <c r="AL101" s="12"/>
      <c r="AM101" s="12"/>
      <c r="AN101" s="12"/>
      <c r="AO101" s="12"/>
      <c r="AP101" s="12"/>
      <c r="AQ101" s="12"/>
      <c r="AR101" s="12"/>
      <c r="AS101" s="12"/>
      <c r="AT101" s="12"/>
      <c r="AU101" s="12"/>
      <c r="AV101" s="12"/>
      <c r="AW101" s="12"/>
      <c r="AX101" s="12"/>
      <c r="AY101" s="12"/>
      <c r="AZ101" s="12"/>
      <c r="BA101" s="12"/>
      <c r="BB101" s="12"/>
      <c r="BC101" s="12"/>
      <c r="BD101" s="12"/>
      <c r="BE101" s="12"/>
      <c r="BF101" s="12"/>
      <c r="BG101" s="12"/>
      <c r="BH101" s="12"/>
      <c r="BI101" s="12"/>
      <c r="BJ101" s="12"/>
      <c r="BK101" s="12"/>
      <c r="BL101" s="12"/>
      <c r="BM101" s="12"/>
      <c r="BN101" s="12"/>
      <c r="BO101" s="12"/>
      <c r="BP101" s="12"/>
      <c r="BQ101" s="12"/>
      <c r="BR101" s="12"/>
      <c r="BS101" s="12"/>
      <c r="BT101" s="12"/>
      <c r="BU101" s="12"/>
      <c r="BV101" s="12"/>
      <c r="BW101" s="12"/>
      <c r="BX101" s="12"/>
      <c r="BY101" s="12"/>
      <c r="BZ101" s="12"/>
      <c r="CA101" s="12"/>
      <c r="CB101" s="12"/>
      <c r="CC101" s="12"/>
      <c r="CD101" s="12"/>
      <c r="CE101" s="12"/>
      <c r="CF101" s="12"/>
      <c r="CG101" s="12"/>
      <c r="CH101" s="12"/>
      <c r="CI101" s="12"/>
      <c r="CJ101" s="12"/>
      <c r="CK101" s="12"/>
      <c r="CL101" s="12"/>
      <c r="CM101" s="12"/>
      <c r="CN101" s="12"/>
      <c r="CO101" s="12"/>
      <c r="CP101" s="12"/>
      <c r="CQ101" s="12"/>
      <c r="CR101" s="12"/>
      <c r="CS101" s="12"/>
      <c r="CT101" s="12"/>
      <c r="CU101" s="12"/>
      <c r="CV101" s="12"/>
      <c r="CW101" s="12"/>
      <c r="CX101" s="12"/>
      <c r="CY101" s="12"/>
      <c r="CZ101" s="12"/>
      <c r="DA101" s="12"/>
      <c r="DB101" s="12"/>
      <c r="DC101" s="12"/>
      <c r="DD101" s="12"/>
      <c r="DE101" s="12"/>
      <c r="DF101" s="12"/>
      <c r="DG101" s="12"/>
      <c r="DH101" s="12"/>
      <c r="DI101" s="12"/>
      <c r="DJ101" s="12"/>
      <c r="DK101" s="12"/>
      <c r="DL101" s="12"/>
      <c r="DM101" s="12"/>
      <c r="DN101" s="12"/>
      <c r="DO101" s="12"/>
      <c r="DP101" s="12"/>
      <c r="DQ101" s="12"/>
      <c r="DR101" s="12"/>
      <c r="DS101" s="12"/>
      <c r="DT101" s="12"/>
      <c r="DU101" s="12"/>
      <c r="DV101" s="12"/>
      <c r="DW101" s="12"/>
      <c r="DX101" s="12"/>
      <c r="DY101" s="12"/>
      <c r="DZ101" s="12"/>
      <c r="EA101" s="12"/>
      <c r="EB101" s="12"/>
      <c r="EC101" s="12"/>
      <c r="ED101" s="12"/>
      <c r="EE101" s="12"/>
      <c r="EF101" s="12"/>
      <c r="EG101" s="12"/>
      <c r="EH101" s="12"/>
      <c r="EI101" s="12"/>
      <c r="EJ101" s="12"/>
      <c r="EK101" s="12"/>
      <c r="EL101" s="12"/>
      <c r="EM101" s="12"/>
      <c r="EN101" s="12"/>
      <c r="EO101" s="12"/>
      <c r="EP101" s="12"/>
      <c r="EQ101" s="12"/>
      <c r="ER101" s="12"/>
      <c r="ES101" s="12"/>
      <c r="ET101" s="12"/>
      <c r="EU101" s="12"/>
      <c r="EV101" s="12"/>
      <c r="EW101" s="12"/>
      <c r="EX101" s="12"/>
      <c r="EY101" s="12"/>
      <c r="EZ101" s="12"/>
      <c r="FA101" s="12"/>
      <c r="FB101" s="12"/>
      <c r="FC101" s="12"/>
      <c r="FD101" s="12"/>
      <c r="FE101" s="12"/>
      <c r="FF101" s="12"/>
      <c r="FG101" s="12"/>
      <c r="FH101" s="12"/>
      <c r="FI101" s="12"/>
      <c r="FJ101" s="12"/>
      <c r="FK101" s="12"/>
      <c r="FL101" s="12"/>
      <c r="FM101" s="12"/>
      <c r="FN101" s="12"/>
      <c r="FO101" s="12"/>
      <c r="FP101" s="12"/>
      <c r="FQ101" s="12"/>
      <c r="FR101" s="12"/>
      <c r="FS101" s="12"/>
      <c r="FT101" s="12"/>
      <c r="FU101" s="12"/>
      <c r="FV101" s="12"/>
      <c r="FW101" s="12"/>
      <c r="FX101" s="12"/>
      <c r="FY101" s="12"/>
      <c r="FZ101" s="12"/>
      <c r="GA101" s="12"/>
      <c r="GB101" s="12"/>
      <c r="GC101" s="12"/>
      <c r="GD101" s="12"/>
      <c r="GE101" s="12"/>
      <c r="GF101" s="12"/>
      <c r="GG101" s="12"/>
      <c r="GH101" s="12"/>
      <c r="GI101" s="12"/>
      <c r="GJ101" s="12"/>
      <c r="GK101" s="12"/>
      <c r="GL101" s="12"/>
      <c r="GM101" s="12"/>
      <c r="GN101" s="12"/>
      <c r="GO101" s="12"/>
      <c r="GP101" s="12"/>
      <c r="GQ101" s="12"/>
      <c r="GR101" s="12"/>
      <c r="GS101" s="12"/>
      <c r="GT101" s="12"/>
      <c r="GU101" s="12"/>
      <c r="GV101" s="12"/>
      <c r="GW101" s="12"/>
      <c r="GX101" s="12"/>
      <c r="GY101" s="12"/>
      <c r="GZ101" s="12"/>
      <c r="HA101" s="12"/>
      <c r="HB101" s="12"/>
      <c r="HC101" s="12"/>
      <c r="HD101" s="12"/>
      <c r="HE101" s="12"/>
      <c r="HF101" s="12"/>
      <c r="HG101" s="12"/>
      <c r="HH101" s="12"/>
      <c r="HI101" s="12"/>
      <c r="HJ101" s="12"/>
      <c r="HK101" s="12"/>
      <c r="HL101" s="12"/>
      <c r="HM101" s="12"/>
      <c r="HN101" s="12"/>
      <c r="HO101" s="12"/>
      <c r="HP101" s="12"/>
      <c r="HQ101" s="12"/>
      <c r="HR101" s="12"/>
      <c r="HS101" s="12"/>
      <c r="HT101" s="12"/>
      <c r="HU101" s="12"/>
      <c r="HV101" s="12"/>
      <c r="HW101" s="12"/>
      <c r="HX101" s="12"/>
      <c r="HY101" s="12"/>
      <c r="HZ101" s="12"/>
      <c r="IA101" s="12"/>
      <c r="IB101" s="12"/>
      <c r="IC101" s="12"/>
      <c r="ID101" s="12"/>
      <c r="IE101" s="12"/>
      <c r="IF101" s="12"/>
      <c r="IG101" s="12"/>
      <c r="IH101" s="12"/>
      <c r="II101" s="12"/>
      <c r="IJ101" s="12"/>
      <c r="IK101" s="12"/>
      <c r="IL101" s="12"/>
      <c r="IM101" s="12"/>
    </row>
    <row r="102" spans="2:247" ht="21.75" customHeight="1" x14ac:dyDescent="0.2">
      <c r="B102" s="9"/>
      <c r="C102" s="67" t="s">
        <v>19</v>
      </c>
      <c r="D102" s="67"/>
      <c r="E102" s="67"/>
      <c r="F102" s="67"/>
      <c r="G102" s="67"/>
      <c r="H102" s="67"/>
      <c r="I102" s="67"/>
      <c r="J102" s="67"/>
      <c r="K102" s="67"/>
      <c r="L102" s="67"/>
    </row>
    <row r="103" spans="2:247" ht="21.75" customHeight="1" x14ac:dyDescent="0.2">
      <c r="B103" s="28" t="s">
        <v>112</v>
      </c>
      <c r="C103" s="34" t="s">
        <v>75</v>
      </c>
      <c r="D103" s="43">
        <v>1</v>
      </c>
      <c r="E103" s="8" t="s">
        <v>200</v>
      </c>
      <c r="F103" s="23"/>
      <c r="G103" s="51">
        <f>(D103*F103)*12</f>
        <v>0</v>
      </c>
      <c r="H103" s="51">
        <f t="shared" ref="H103:H117" si="37">SUM(G103)</f>
        <v>0</v>
      </c>
      <c r="I103" s="51">
        <f t="shared" ref="I103:I117" si="38">SUM(H103)</f>
        <v>0</v>
      </c>
      <c r="J103" s="8" t="s">
        <v>209</v>
      </c>
      <c r="K103" s="23"/>
      <c r="L103" s="51">
        <f>D103*K103</f>
        <v>0</v>
      </c>
    </row>
    <row r="104" spans="2:247" ht="21.75" customHeight="1" x14ac:dyDescent="0.2">
      <c r="B104" s="28" t="s">
        <v>113</v>
      </c>
      <c r="C104" s="34" t="s">
        <v>75</v>
      </c>
      <c r="D104" s="43">
        <v>1</v>
      </c>
      <c r="E104" s="8" t="s">
        <v>200</v>
      </c>
      <c r="F104" s="23"/>
      <c r="G104" s="51">
        <f t="shared" ref="G104:G116" si="39">(D104*F104)*12</f>
        <v>0</v>
      </c>
      <c r="H104" s="51">
        <f t="shared" si="37"/>
        <v>0</v>
      </c>
      <c r="I104" s="51">
        <f t="shared" si="38"/>
        <v>0</v>
      </c>
      <c r="J104" s="8" t="s">
        <v>209</v>
      </c>
      <c r="K104" s="23"/>
      <c r="L104" s="51">
        <f t="shared" ref="L104:L115" si="40">D104*K104</f>
        <v>0</v>
      </c>
    </row>
    <row r="105" spans="2:247" ht="21.75" customHeight="1" x14ac:dyDescent="0.2">
      <c r="B105" s="28" t="s">
        <v>114</v>
      </c>
      <c r="C105" s="34" t="s">
        <v>75</v>
      </c>
      <c r="D105" s="43">
        <v>1</v>
      </c>
      <c r="E105" s="8" t="s">
        <v>200</v>
      </c>
      <c r="F105" s="23"/>
      <c r="G105" s="51">
        <f t="shared" si="39"/>
        <v>0</v>
      </c>
      <c r="H105" s="51">
        <f t="shared" si="37"/>
        <v>0</v>
      </c>
      <c r="I105" s="51">
        <f t="shared" si="38"/>
        <v>0</v>
      </c>
      <c r="J105" s="8" t="s">
        <v>209</v>
      </c>
      <c r="K105" s="23"/>
      <c r="L105" s="51">
        <f t="shared" si="40"/>
        <v>0</v>
      </c>
    </row>
    <row r="106" spans="2:247" ht="21.75" customHeight="1" x14ac:dyDescent="0.2">
      <c r="B106" s="28" t="s">
        <v>115</v>
      </c>
      <c r="C106" s="35" t="s">
        <v>79</v>
      </c>
      <c r="D106" s="45">
        <v>1</v>
      </c>
      <c r="E106" s="8" t="s">
        <v>200</v>
      </c>
      <c r="F106" s="23"/>
      <c r="G106" s="51">
        <f t="shared" si="39"/>
        <v>0</v>
      </c>
      <c r="H106" s="51">
        <f t="shared" si="37"/>
        <v>0</v>
      </c>
      <c r="I106" s="51">
        <f t="shared" si="38"/>
        <v>0</v>
      </c>
      <c r="J106" s="8" t="s">
        <v>209</v>
      </c>
      <c r="K106" s="23"/>
      <c r="L106" s="51">
        <f t="shared" si="40"/>
        <v>0</v>
      </c>
    </row>
    <row r="107" spans="2:247" ht="21.75" customHeight="1" x14ac:dyDescent="0.2">
      <c r="B107" s="28" t="s">
        <v>116</v>
      </c>
      <c r="C107" s="34" t="s">
        <v>75</v>
      </c>
      <c r="D107" s="43">
        <v>1</v>
      </c>
      <c r="E107" s="8" t="s">
        <v>200</v>
      </c>
      <c r="F107" s="23"/>
      <c r="G107" s="51">
        <f t="shared" si="39"/>
        <v>0</v>
      </c>
      <c r="H107" s="51">
        <f t="shared" si="37"/>
        <v>0</v>
      </c>
      <c r="I107" s="51">
        <f t="shared" si="38"/>
        <v>0</v>
      </c>
      <c r="J107" s="8" t="s">
        <v>209</v>
      </c>
      <c r="K107" s="23"/>
      <c r="L107" s="51">
        <f t="shared" si="40"/>
        <v>0</v>
      </c>
    </row>
    <row r="108" spans="2:247" ht="21.75" customHeight="1" x14ac:dyDescent="0.2">
      <c r="B108" s="28" t="s">
        <v>117</v>
      </c>
      <c r="C108" s="35" t="s">
        <v>79</v>
      </c>
      <c r="D108" s="45">
        <v>1</v>
      </c>
      <c r="E108" s="8" t="s">
        <v>200</v>
      </c>
      <c r="F108" s="23"/>
      <c r="G108" s="51">
        <f t="shared" si="39"/>
        <v>0</v>
      </c>
      <c r="H108" s="51">
        <f t="shared" si="37"/>
        <v>0</v>
      </c>
      <c r="I108" s="51">
        <f t="shared" si="38"/>
        <v>0</v>
      </c>
      <c r="J108" s="8" t="s">
        <v>209</v>
      </c>
      <c r="K108" s="23"/>
      <c r="L108" s="51">
        <f t="shared" si="40"/>
        <v>0</v>
      </c>
    </row>
    <row r="109" spans="2:247" ht="21.75" customHeight="1" x14ac:dyDescent="0.2">
      <c r="B109" s="28" t="s">
        <v>118</v>
      </c>
      <c r="C109" s="36" t="s">
        <v>98</v>
      </c>
      <c r="D109" s="39">
        <v>1</v>
      </c>
      <c r="E109" s="8" t="s">
        <v>200</v>
      </c>
      <c r="F109" s="23"/>
      <c r="G109" s="51">
        <f t="shared" si="39"/>
        <v>0</v>
      </c>
      <c r="H109" s="51">
        <f t="shared" si="37"/>
        <v>0</v>
      </c>
      <c r="I109" s="51">
        <f t="shared" si="38"/>
        <v>0</v>
      </c>
      <c r="J109" s="10"/>
      <c r="K109" s="10"/>
      <c r="L109" s="10"/>
    </row>
    <row r="110" spans="2:247" ht="21.75" customHeight="1" x14ac:dyDescent="0.2">
      <c r="B110" s="28" t="s">
        <v>119</v>
      </c>
      <c r="C110" s="34" t="s">
        <v>75</v>
      </c>
      <c r="D110" s="43">
        <v>1</v>
      </c>
      <c r="E110" s="8" t="s">
        <v>200</v>
      </c>
      <c r="F110" s="23"/>
      <c r="G110" s="51">
        <f t="shared" si="39"/>
        <v>0</v>
      </c>
      <c r="H110" s="51">
        <f t="shared" si="37"/>
        <v>0</v>
      </c>
      <c r="I110" s="51">
        <f t="shared" si="38"/>
        <v>0</v>
      </c>
      <c r="J110" s="8" t="s">
        <v>209</v>
      </c>
      <c r="K110" s="23"/>
      <c r="L110" s="51">
        <f t="shared" si="40"/>
        <v>0</v>
      </c>
    </row>
    <row r="111" spans="2:247" ht="21.75" customHeight="1" x14ac:dyDescent="0.2">
      <c r="B111" s="28" t="s">
        <v>120</v>
      </c>
      <c r="C111" s="34" t="s">
        <v>75</v>
      </c>
      <c r="D111" s="43">
        <v>1</v>
      </c>
      <c r="E111" s="8" t="s">
        <v>200</v>
      </c>
      <c r="F111" s="23"/>
      <c r="G111" s="51">
        <f t="shared" si="39"/>
        <v>0</v>
      </c>
      <c r="H111" s="51">
        <f t="shared" si="37"/>
        <v>0</v>
      </c>
      <c r="I111" s="51">
        <f t="shared" si="38"/>
        <v>0</v>
      </c>
      <c r="J111" s="8" t="s">
        <v>209</v>
      </c>
      <c r="K111" s="23"/>
      <c r="L111" s="51">
        <f t="shared" si="40"/>
        <v>0</v>
      </c>
    </row>
    <row r="112" spans="2:247" ht="21.75" customHeight="1" x14ac:dyDescent="0.2">
      <c r="B112" s="28" t="s">
        <v>121</v>
      </c>
      <c r="C112" s="35" t="s">
        <v>79</v>
      </c>
      <c r="D112" s="45">
        <v>1</v>
      </c>
      <c r="E112" s="8" t="s">
        <v>200</v>
      </c>
      <c r="F112" s="23"/>
      <c r="G112" s="51">
        <f t="shared" si="39"/>
        <v>0</v>
      </c>
      <c r="H112" s="51">
        <f t="shared" si="37"/>
        <v>0</v>
      </c>
      <c r="I112" s="51">
        <f t="shared" si="38"/>
        <v>0</v>
      </c>
      <c r="J112" s="8" t="s">
        <v>209</v>
      </c>
      <c r="K112" s="23"/>
      <c r="L112" s="51">
        <f t="shared" si="40"/>
        <v>0</v>
      </c>
    </row>
    <row r="113" spans="2:247" ht="21.75" customHeight="1" x14ac:dyDescent="0.2">
      <c r="B113" s="28" t="s">
        <v>122</v>
      </c>
      <c r="C113" s="36" t="s">
        <v>98</v>
      </c>
      <c r="D113" s="39">
        <v>1</v>
      </c>
      <c r="E113" s="8" t="s">
        <v>200</v>
      </c>
      <c r="F113" s="23"/>
      <c r="G113" s="51">
        <f t="shared" si="39"/>
        <v>0</v>
      </c>
      <c r="H113" s="51">
        <f t="shared" si="37"/>
        <v>0</v>
      </c>
      <c r="I113" s="51">
        <f t="shared" si="38"/>
        <v>0</v>
      </c>
      <c r="J113" s="10"/>
      <c r="K113" s="10"/>
      <c r="L113" s="10"/>
    </row>
    <row r="114" spans="2:247" ht="21.75" customHeight="1" x14ac:dyDescent="0.2">
      <c r="B114" s="28" t="s">
        <v>123</v>
      </c>
      <c r="C114" s="34" t="s">
        <v>75</v>
      </c>
      <c r="D114" s="43">
        <v>1</v>
      </c>
      <c r="E114" s="8" t="s">
        <v>200</v>
      </c>
      <c r="F114" s="23"/>
      <c r="G114" s="51">
        <f t="shared" si="39"/>
        <v>0</v>
      </c>
      <c r="H114" s="51">
        <f t="shared" si="37"/>
        <v>0</v>
      </c>
      <c r="I114" s="51">
        <f t="shared" si="38"/>
        <v>0</v>
      </c>
      <c r="J114" s="8" t="s">
        <v>209</v>
      </c>
      <c r="K114" s="23"/>
      <c r="L114" s="51">
        <f t="shared" si="40"/>
        <v>0</v>
      </c>
    </row>
    <row r="115" spans="2:247" ht="21.75" customHeight="1" x14ac:dyDescent="0.2">
      <c r="B115" s="28" t="s">
        <v>124</v>
      </c>
      <c r="C115" s="35" t="s">
        <v>79</v>
      </c>
      <c r="D115" s="45">
        <v>1</v>
      </c>
      <c r="E115" s="8" t="s">
        <v>200</v>
      </c>
      <c r="F115" s="23"/>
      <c r="G115" s="51">
        <f t="shared" si="39"/>
        <v>0</v>
      </c>
      <c r="H115" s="51">
        <f t="shared" si="37"/>
        <v>0</v>
      </c>
      <c r="I115" s="51">
        <f t="shared" si="38"/>
        <v>0</v>
      </c>
      <c r="J115" s="8" t="s">
        <v>209</v>
      </c>
      <c r="K115" s="23"/>
      <c r="L115" s="51">
        <f t="shared" si="40"/>
        <v>0</v>
      </c>
    </row>
    <row r="116" spans="2:247" ht="21.75" customHeight="1" x14ac:dyDescent="0.2">
      <c r="B116" s="28" t="s">
        <v>125</v>
      </c>
      <c r="C116" s="36" t="s">
        <v>98</v>
      </c>
      <c r="D116" s="39">
        <v>1</v>
      </c>
      <c r="E116" s="8" t="s">
        <v>200</v>
      </c>
      <c r="F116" s="20"/>
      <c r="G116" s="51">
        <f t="shared" si="39"/>
        <v>0</v>
      </c>
      <c r="H116" s="51">
        <f t="shared" si="37"/>
        <v>0</v>
      </c>
      <c r="I116" s="51">
        <f t="shared" si="38"/>
        <v>0</v>
      </c>
      <c r="J116" s="10"/>
      <c r="K116" s="10"/>
      <c r="L116" s="10"/>
    </row>
    <row r="117" spans="2:247" s="13" customFormat="1" ht="21.75" customHeight="1" x14ac:dyDescent="0.2">
      <c r="B117" s="66" t="s">
        <v>34</v>
      </c>
      <c r="C117" s="66"/>
      <c r="D117" s="66"/>
      <c r="E117" s="66"/>
      <c r="F117" s="66"/>
      <c r="G117" s="11">
        <f>SUM(G103:G116)</f>
        <v>0</v>
      </c>
      <c r="H117" s="11">
        <f t="shared" si="37"/>
        <v>0</v>
      </c>
      <c r="I117" s="11">
        <f t="shared" si="38"/>
        <v>0</v>
      </c>
      <c r="J117" s="10"/>
      <c r="K117" s="10"/>
      <c r="L117" s="58">
        <f>SUM(L103:L116)</f>
        <v>0</v>
      </c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  <c r="AA117" s="12"/>
      <c r="AB117" s="12"/>
      <c r="AC117" s="12"/>
      <c r="AD117" s="12"/>
      <c r="AE117" s="12"/>
      <c r="AF117" s="12"/>
      <c r="AG117" s="12"/>
      <c r="AH117" s="12"/>
      <c r="AI117" s="12"/>
      <c r="AJ117" s="12"/>
      <c r="AK117" s="12"/>
      <c r="AL117" s="12"/>
      <c r="AM117" s="12"/>
      <c r="AN117" s="12"/>
      <c r="AO117" s="12"/>
      <c r="AP117" s="12"/>
      <c r="AQ117" s="12"/>
      <c r="AR117" s="12"/>
      <c r="AS117" s="12"/>
      <c r="AT117" s="12"/>
      <c r="AU117" s="12"/>
      <c r="AV117" s="12"/>
      <c r="AW117" s="12"/>
      <c r="AX117" s="12"/>
      <c r="AY117" s="12"/>
      <c r="AZ117" s="12"/>
      <c r="BA117" s="12"/>
      <c r="BB117" s="12"/>
      <c r="BC117" s="12"/>
      <c r="BD117" s="12"/>
      <c r="BE117" s="12"/>
      <c r="BF117" s="12"/>
      <c r="BG117" s="12"/>
      <c r="BH117" s="12"/>
      <c r="BI117" s="12"/>
      <c r="BJ117" s="12"/>
      <c r="BK117" s="12"/>
      <c r="BL117" s="12"/>
      <c r="BM117" s="12"/>
      <c r="BN117" s="12"/>
      <c r="BO117" s="12"/>
      <c r="BP117" s="12"/>
      <c r="BQ117" s="12"/>
      <c r="BR117" s="12"/>
      <c r="BS117" s="12"/>
      <c r="BT117" s="12"/>
      <c r="BU117" s="12"/>
      <c r="BV117" s="12"/>
      <c r="BW117" s="12"/>
      <c r="BX117" s="12"/>
      <c r="BY117" s="12"/>
      <c r="BZ117" s="12"/>
      <c r="CA117" s="12"/>
      <c r="CB117" s="12"/>
      <c r="CC117" s="12"/>
      <c r="CD117" s="12"/>
      <c r="CE117" s="12"/>
      <c r="CF117" s="12"/>
      <c r="CG117" s="12"/>
      <c r="CH117" s="12"/>
      <c r="CI117" s="12"/>
      <c r="CJ117" s="12"/>
      <c r="CK117" s="12"/>
      <c r="CL117" s="12"/>
      <c r="CM117" s="12"/>
      <c r="CN117" s="12"/>
      <c r="CO117" s="12"/>
      <c r="CP117" s="12"/>
      <c r="CQ117" s="12"/>
      <c r="CR117" s="12"/>
      <c r="CS117" s="12"/>
      <c r="CT117" s="12"/>
      <c r="CU117" s="12"/>
      <c r="CV117" s="12"/>
      <c r="CW117" s="12"/>
      <c r="CX117" s="12"/>
      <c r="CY117" s="12"/>
      <c r="CZ117" s="12"/>
      <c r="DA117" s="12"/>
      <c r="DB117" s="12"/>
      <c r="DC117" s="12"/>
      <c r="DD117" s="12"/>
      <c r="DE117" s="12"/>
      <c r="DF117" s="12"/>
      <c r="DG117" s="12"/>
      <c r="DH117" s="12"/>
      <c r="DI117" s="12"/>
      <c r="DJ117" s="12"/>
      <c r="DK117" s="12"/>
      <c r="DL117" s="12"/>
      <c r="DM117" s="12"/>
      <c r="DN117" s="12"/>
      <c r="DO117" s="12"/>
      <c r="DP117" s="12"/>
      <c r="DQ117" s="12"/>
      <c r="DR117" s="12"/>
      <c r="DS117" s="12"/>
      <c r="DT117" s="12"/>
      <c r="DU117" s="12"/>
      <c r="DV117" s="12"/>
      <c r="DW117" s="12"/>
      <c r="DX117" s="12"/>
      <c r="DY117" s="12"/>
      <c r="DZ117" s="12"/>
      <c r="EA117" s="12"/>
      <c r="EB117" s="12"/>
      <c r="EC117" s="12"/>
      <c r="ED117" s="12"/>
      <c r="EE117" s="12"/>
      <c r="EF117" s="12"/>
      <c r="EG117" s="12"/>
      <c r="EH117" s="12"/>
      <c r="EI117" s="12"/>
      <c r="EJ117" s="12"/>
      <c r="EK117" s="12"/>
      <c r="EL117" s="12"/>
      <c r="EM117" s="12"/>
      <c r="EN117" s="12"/>
      <c r="EO117" s="12"/>
      <c r="EP117" s="12"/>
      <c r="EQ117" s="12"/>
      <c r="ER117" s="12"/>
      <c r="ES117" s="12"/>
      <c r="ET117" s="12"/>
      <c r="EU117" s="12"/>
      <c r="EV117" s="12"/>
      <c r="EW117" s="12"/>
      <c r="EX117" s="12"/>
      <c r="EY117" s="12"/>
      <c r="EZ117" s="12"/>
      <c r="FA117" s="12"/>
      <c r="FB117" s="12"/>
      <c r="FC117" s="12"/>
      <c r="FD117" s="12"/>
      <c r="FE117" s="12"/>
      <c r="FF117" s="12"/>
      <c r="FG117" s="12"/>
      <c r="FH117" s="12"/>
      <c r="FI117" s="12"/>
      <c r="FJ117" s="12"/>
      <c r="FK117" s="12"/>
      <c r="FL117" s="12"/>
      <c r="FM117" s="12"/>
      <c r="FN117" s="12"/>
      <c r="FO117" s="12"/>
      <c r="FP117" s="12"/>
      <c r="FQ117" s="12"/>
      <c r="FR117" s="12"/>
      <c r="FS117" s="12"/>
      <c r="FT117" s="12"/>
      <c r="FU117" s="12"/>
      <c r="FV117" s="12"/>
      <c r="FW117" s="12"/>
      <c r="FX117" s="12"/>
      <c r="FY117" s="12"/>
      <c r="FZ117" s="12"/>
      <c r="GA117" s="12"/>
      <c r="GB117" s="12"/>
      <c r="GC117" s="12"/>
      <c r="GD117" s="12"/>
      <c r="GE117" s="12"/>
      <c r="GF117" s="12"/>
      <c r="GG117" s="12"/>
      <c r="GH117" s="12"/>
      <c r="GI117" s="12"/>
      <c r="GJ117" s="12"/>
      <c r="GK117" s="12"/>
      <c r="GL117" s="12"/>
      <c r="GM117" s="12"/>
      <c r="GN117" s="12"/>
      <c r="GO117" s="12"/>
      <c r="GP117" s="12"/>
      <c r="GQ117" s="12"/>
      <c r="GR117" s="12"/>
      <c r="GS117" s="12"/>
      <c r="GT117" s="12"/>
      <c r="GU117" s="12"/>
      <c r="GV117" s="12"/>
      <c r="GW117" s="12"/>
      <c r="GX117" s="12"/>
      <c r="GY117" s="12"/>
      <c r="GZ117" s="12"/>
      <c r="HA117" s="12"/>
      <c r="HB117" s="12"/>
      <c r="HC117" s="12"/>
      <c r="HD117" s="12"/>
      <c r="HE117" s="12"/>
      <c r="HF117" s="12"/>
      <c r="HG117" s="12"/>
      <c r="HH117" s="12"/>
      <c r="HI117" s="12"/>
      <c r="HJ117" s="12"/>
      <c r="HK117" s="12"/>
      <c r="HL117" s="12"/>
      <c r="HM117" s="12"/>
      <c r="HN117" s="12"/>
      <c r="HO117" s="12"/>
      <c r="HP117" s="12"/>
      <c r="HQ117" s="12"/>
      <c r="HR117" s="12"/>
      <c r="HS117" s="12"/>
      <c r="HT117" s="12"/>
      <c r="HU117" s="12"/>
      <c r="HV117" s="12"/>
      <c r="HW117" s="12"/>
      <c r="HX117" s="12"/>
      <c r="HY117" s="12"/>
      <c r="HZ117" s="12"/>
      <c r="IA117" s="12"/>
      <c r="IB117" s="12"/>
      <c r="IC117" s="12"/>
      <c r="ID117" s="12"/>
      <c r="IE117" s="12"/>
      <c r="IF117" s="12"/>
      <c r="IG117" s="12"/>
      <c r="IH117" s="12"/>
      <c r="II117" s="12"/>
      <c r="IJ117" s="12"/>
      <c r="IK117" s="12"/>
      <c r="IL117" s="12"/>
      <c r="IM117" s="12"/>
    </row>
    <row r="118" spans="2:247" ht="21.75" customHeight="1" x14ac:dyDescent="0.2">
      <c r="B118" s="9"/>
      <c r="C118" s="67" t="s">
        <v>20</v>
      </c>
      <c r="D118" s="67"/>
      <c r="E118" s="67"/>
      <c r="F118" s="67"/>
      <c r="G118" s="67"/>
      <c r="H118" s="67"/>
      <c r="I118" s="67"/>
      <c r="J118" s="67"/>
      <c r="K118" s="67"/>
      <c r="L118" s="67"/>
    </row>
    <row r="119" spans="2:247" ht="21.75" customHeight="1" x14ac:dyDescent="0.2">
      <c r="B119" s="28" t="s">
        <v>126</v>
      </c>
      <c r="C119" s="35" t="s">
        <v>79</v>
      </c>
      <c r="D119" s="45">
        <v>1</v>
      </c>
      <c r="E119" s="8" t="s">
        <v>200</v>
      </c>
      <c r="F119" s="23"/>
      <c r="G119" s="51">
        <f>D119*F119</f>
        <v>0</v>
      </c>
      <c r="H119" s="51">
        <f t="shared" ref="H119:H120" si="41">SUM(G119)</f>
        <v>0</v>
      </c>
      <c r="I119" s="51">
        <f t="shared" ref="I119:I120" si="42">SUM(H119)</f>
        <v>0</v>
      </c>
      <c r="J119" s="8" t="s">
        <v>209</v>
      </c>
      <c r="K119" s="23"/>
      <c r="L119" s="51">
        <f>D119*K119</f>
        <v>0</v>
      </c>
    </row>
    <row r="120" spans="2:247" s="13" customFormat="1" ht="21.75" customHeight="1" x14ac:dyDescent="0.2">
      <c r="B120" s="66" t="s">
        <v>34</v>
      </c>
      <c r="C120" s="66"/>
      <c r="D120" s="66"/>
      <c r="E120" s="66"/>
      <c r="F120" s="66"/>
      <c r="G120" s="52">
        <f>D120*F120</f>
        <v>0</v>
      </c>
      <c r="H120" s="11">
        <f t="shared" si="41"/>
        <v>0</v>
      </c>
      <c r="I120" s="11">
        <f t="shared" si="42"/>
        <v>0</v>
      </c>
      <c r="J120" s="10"/>
      <c r="K120" s="10"/>
      <c r="L120" s="11">
        <f>SUM(L119)</f>
        <v>0</v>
      </c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  <c r="AA120" s="12"/>
      <c r="AB120" s="12"/>
      <c r="AC120" s="12"/>
      <c r="AD120" s="12"/>
      <c r="AE120" s="12"/>
      <c r="AF120" s="12"/>
      <c r="AG120" s="12"/>
      <c r="AH120" s="12"/>
      <c r="AI120" s="12"/>
      <c r="AJ120" s="12"/>
      <c r="AK120" s="12"/>
      <c r="AL120" s="12"/>
      <c r="AM120" s="12"/>
      <c r="AN120" s="12"/>
      <c r="AO120" s="12"/>
      <c r="AP120" s="12"/>
      <c r="AQ120" s="12"/>
      <c r="AR120" s="12"/>
      <c r="AS120" s="12"/>
      <c r="AT120" s="12"/>
      <c r="AU120" s="12"/>
      <c r="AV120" s="12"/>
      <c r="AW120" s="12"/>
      <c r="AX120" s="12"/>
      <c r="AY120" s="12"/>
      <c r="AZ120" s="12"/>
      <c r="BA120" s="12"/>
      <c r="BB120" s="12"/>
      <c r="BC120" s="12"/>
      <c r="BD120" s="12"/>
      <c r="BE120" s="12"/>
      <c r="BF120" s="12"/>
      <c r="BG120" s="12"/>
      <c r="BH120" s="12"/>
      <c r="BI120" s="12"/>
      <c r="BJ120" s="12"/>
      <c r="BK120" s="12"/>
      <c r="BL120" s="12"/>
      <c r="BM120" s="12"/>
      <c r="BN120" s="12"/>
      <c r="BO120" s="12"/>
      <c r="BP120" s="12"/>
      <c r="BQ120" s="12"/>
      <c r="BR120" s="12"/>
      <c r="BS120" s="12"/>
      <c r="BT120" s="12"/>
      <c r="BU120" s="12"/>
      <c r="BV120" s="12"/>
      <c r="BW120" s="12"/>
      <c r="BX120" s="12"/>
      <c r="BY120" s="12"/>
      <c r="BZ120" s="12"/>
      <c r="CA120" s="12"/>
      <c r="CB120" s="12"/>
      <c r="CC120" s="12"/>
      <c r="CD120" s="12"/>
      <c r="CE120" s="12"/>
      <c r="CF120" s="12"/>
      <c r="CG120" s="12"/>
      <c r="CH120" s="12"/>
      <c r="CI120" s="12"/>
      <c r="CJ120" s="12"/>
      <c r="CK120" s="12"/>
      <c r="CL120" s="12"/>
      <c r="CM120" s="12"/>
      <c r="CN120" s="12"/>
      <c r="CO120" s="12"/>
      <c r="CP120" s="12"/>
      <c r="CQ120" s="12"/>
      <c r="CR120" s="12"/>
      <c r="CS120" s="12"/>
      <c r="CT120" s="12"/>
      <c r="CU120" s="12"/>
      <c r="CV120" s="12"/>
      <c r="CW120" s="12"/>
      <c r="CX120" s="12"/>
      <c r="CY120" s="12"/>
      <c r="CZ120" s="12"/>
      <c r="DA120" s="12"/>
      <c r="DB120" s="12"/>
      <c r="DC120" s="12"/>
      <c r="DD120" s="12"/>
      <c r="DE120" s="12"/>
      <c r="DF120" s="12"/>
      <c r="DG120" s="12"/>
      <c r="DH120" s="12"/>
      <c r="DI120" s="12"/>
      <c r="DJ120" s="12"/>
      <c r="DK120" s="12"/>
      <c r="DL120" s="12"/>
      <c r="DM120" s="12"/>
      <c r="DN120" s="12"/>
      <c r="DO120" s="12"/>
      <c r="DP120" s="12"/>
      <c r="DQ120" s="12"/>
      <c r="DR120" s="12"/>
      <c r="DS120" s="12"/>
      <c r="DT120" s="12"/>
      <c r="DU120" s="12"/>
      <c r="DV120" s="12"/>
      <c r="DW120" s="12"/>
      <c r="DX120" s="12"/>
      <c r="DY120" s="12"/>
      <c r="DZ120" s="12"/>
      <c r="EA120" s="12"/>
      <c r="EB120" s="12"/>
      <c r="EC120" s="12"/>
      <c r="ED120" s="12"/>
      <c r="EE120" s="12"/>
      <c r="EF120" s="12"/>
      <c r="EG120" s="12"/>
      <c r="EH120" s="12"/>
      <c r="EI120" s="12"/>
      <c r="EJ120" s="12"/>
      <c r="EK120" s="12"/>
      <c r="EL120" s="12"/>
      <c r="EM120" s="12"/>
      <c r="EN120" s="12"/>
      <c r="EO120" s="12"/>
      <c r="EP120" s="12"/>
      <c r="EQ120" s="12"/>
      <c r="ER120" s="12"/>
      <c r="ES120" s="12"/>
      <c r="ET120" s="12"/>
      <c r="EU120" s="12"/>
      <c r="EV120" s="12"/>
      <c r="EW120" s="12"/>
      <c r="EX120" s="12"/>
      <c r="EY120" s="12"/>
      <c r="EZ120" s="12"/>
      <c r="FA120" s="12"/>
      <c r="FB120" s="12"/>
      <c r="FC120" s="12"/>
      <c r="FD120" s="12"/>
      <c r="FE120" s="12"/>
      <c r="FF120" s="12"/>
      <c r="FG120" s="12"/>
      <c r="FH120" s="12"/>
      <c r="FI120" s="12"/>
      <c r="FJ120" s="12"/>
      <c r="FK120" s="12"/>
      <c r="FL120" s="12"/>
      <c r="FM120" s="12"/>
      <c r="FN120" s="12"/>
      <c r="FO120" s="12"/>
      <c r="FP120" s="12"/>
      <c r="FQ120" s="12"/>
      <c r="FR120" s="12"/>
      <c r="FS120" s="12"/>
      <c r="FT120" s="12"/>
      <c r="FU120" s="12"/>
      <c r="FV120" s="12"/>
      <c r="FW120" s="12"/>
      <c r="FX120" s="12"/>
      <c r="FY120" s="12"/>
      <c r="FZ120" s="12"/>
      <c r="GA120" s="12"/>
      <c r="GB120" s="12"/>
      <c r="GC120" s="12"/>
      <c r="GD120" s="12"/>
      <c r="GE120" s="12"/>
      <c r="GF120" s="12"/>
      <c r="GG120" s="12"/>
      <c r="GH120" s="12"/>
      <c r="GI120" s="12"/>
      <c r="GJ120" s="12"/>
      <c r="GK120" s="12"/>
      <c r="GL120" s="12"/>
      <c r="GM120" s="12"/>
      <c r="GN120" s="12"/>
      <c r="GO120" s="12"/>
      <c r="GP120" s="12"/>
      <c r="GQ120" s="12"/>
      <c r="GR120" s="12"/>
      <c r="GS120" s="12"/>
      <c r="GT120" s="12"/>
      <c r="GU120" s="12"/>
      <c r="GV120" s="12"/>
      <c r="GW120" s="12"/>
      <c r="GX120" s="12"/>
      <c r="GY120" s="12"/>
      <c r="GZ120" s="12"/>
      <c r="HA120" s="12"/>
      <c r="HB120" s="12"/>
      <c r="HC120" s="12"/>
      <c r="HD120" s="12"/>
      <c r="HE120" s="12"/>
      <c r="HF120" s="12"/>
      <c r="HG120" s="12"/>
      <c r="HH120" s="12"/>
      <c r="HI120" s="12"/>
      <c r="HJ120" s="12"/>
      <c r="HK120" s="12"/>
      <c r="HL120" s="12"/>
      <c r="HM120" s="12"/>
      <c r="HN120" s="12"/>
      <c r="HO120" s="12"/>
      <c r="HP120" s="12"/>
      <c r="HQ120" s="12"/>
      <c r="HR120" s="12"/>
      <c r="HS120" s="12"/>
      <c r="HT120" s="12"/>
      <c r="HU120" s="12"/>
      <c r="HV120" s="12"/>
      <c r="HW120" s="12"/>
      <c r="HX120" s="12"/>
      <c r="HY120" s="12"/>
      <c r="HZ120" s="12"/>
      <c r="IA120" s="12"/>
      <c r="IB120" s="12"/>
      <c r="IC120" s="12"/>
      <c r="ID120" s="12"/>
      <c r="IE120" s="12"/>
      <c r="IF120" s="12"/>
      <c r="IG120" s="12"/>
      <c r="IH120" s="12"/>
      <c r="II120" s="12"/>
      <c r="IJ120" s="12"/>
      <c r="IK120" s="12"/>
      <c r="IL120" s="12"/>
      <c r="IM120" s="12"/>
    </row>
    <row r="121" spans="2:247" ht="21.75" customHeight="1" x14ac:dyDescent="0.2">
      <c r="B121" s="9"/>
      <c r="C121" s="67" t="s">
        <v>21</v>
      </c>
      <c r="D121" s="67"/>
      <c r="E121" s="67"/>
      <c r="F121" s="67"/>
      <c r="G121" s="67"/>
      <c r="H121" s="67"/>
      <c r="I121" s="67"/>
      <c r="J121" s="67"/>
      <c r="K121" s="67"/>
      <c r="L121" s="67"/>
    </row>
    <row r="122" spans="2:247" ht="21.75" customHeight="1" x14ac:dyDescent="0.2">
      <c r="B122" s="28" t="s">
        <v>58</v>
      </c>
      <c r="C122" s="30" t="s">
        <v>55</v>
      </c>
      <c r="D122" s="44">
        <v>1</v>
      </c>
      <c r="E122" s="8" t="s">
        <v>200</v>
      </c>
      <c r="F122" s="20"/>
      <c r="G122" s="51">
        <f>D122*F122</f>
        <v>0</v>
      </c>
      <c r="H122" s="51">
        <f t="shared" ref="H122:H123" si="43">SUM(G122)</f>
        <v>0</v>
      </c>
      <c r="I122" s="56"/>
      <c r="J122" s="10"/>
      <c r="K122" s="10"/>
      <c r="L122" s="10"/>
    </row>
    <row r="123" spans="2:247" s="13" customFormat="1" ht="21.75" customHeight="1" x14ac:dyDescent="0.2">
      <c r="B123" s="66" t="s">
        <v>34</v>
      </c>
      <c r="C123" s="66"/>
      <c r="D123" s="66"/>
      <c r="E123" s="66"/>
      <c r="F123" s="66"/>
      <c r="G123" s="52">
        <f>D123*F123</f>
        <v>0</v>
      </c>
      <c r="H123" s="11">
        <f t="shared" si="43"/>
        <v>0</v>
      </c>
      <c r="I123" s="11"/>
      <c r="J123" s="10"/>
      <c r="K123" s="10"/>
      <c r="L123" s="10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F123" s="12"/>
      <c r="AG123" s="12"/>
      <c r="AH123" s="12"/>
      <c r="AI123" s="12"/>
      <c r="AJ123" s="12"/>
      <c r="AK123" s="12"/>
      <c r="AL123" s="12"/>
      <c r="AM123" s="12"/>
      <c r="AN123" s="12"/>
      <c r="AO123" s="12"/>
      <c r="AP123" s="12"/>
      <c r="AQ123" s="12"/>
      <c r="AR123" s="12"/>
      <c r="AS123" s="12"/>
      <c r="AT123" s="12"/>
      <c r="AU123" s="12"/>
      <c r="AV123" s="12"/>
      <c r="AW123" s="12"/>
      <c r="AX123" s="12"/>
      <c r="AY123" s="12"/>
      <c r="AZ123" s="12"/>
      <c r="BA123" s="12"/>
      <c r="BB123" s="12"/>
      <c r="BC123" s="12"/>
      <c r="BD123" s="12"/>
      <c r="BE123" s="12"/>
      <c r="BF123" s="12"/>
      <c r="BG123" s="12"/>
      <c r="BH123" s="12"/>
      <c r="BI123" s="12"/>
      <c r="BJ123" s="12"/>
      <c r="BK123" s="12"/>
      <c r="BL123" s="12"/>
      <c r="BM123" s="12"/>
      <c r="BN123" s="12"/>
      <c r="BO123" s="12"/>
      <c r="BP123" s="12"/>
      <c r="BQ123" s="12"/>
      <c r="BR123" s="12"/>
      <c r="BS123" s="12"/>
      <c r="BT123" s="12"/>
      <c r="BU123" s="12"/>
      <c r="BV123" s="12"/>
      <c r="BW123" s="12"/>
      <c r="BX123" s="12"/>
      <c r="BY123" s="12"/>
      <c r="BZ123" s="12"/>
      <c r="CA123" s="12"/>
      <c r="CB123" s="12"/>
      <c r="CC123" s="12"/>
      <c r="CD123" s="12"/>
      <c r="CE123" s="12"/>
      <c r="CF123" s="12"/>
      <c r="CG123" s="12"/>
      <c r="CH123" s="12"/>
      <c r="CI123" s="12"/>
      <c r="CJ123" s="12"/>
      <c r="CK123" s="12"/>
      <c r="CL123" s="12"/>
      <c r="CM123" s="12"/>
      <c r="CN123" s="12"/>
      <c r="CO123" s="12"/>
      <c r="CP123" s="12"/>
      <c r="CQ123" s="12"/>
      <c r="CR123" s="12"/>
      <c r="CS123" s="12"/>
      <c r="CT123" s="12"/>
      <c r="CU123" s="12"/>
      <c r="CV123" s="12"/>
      <c r="CW123" s="12"/>
      <c r="CX123" s="12"/>
      <c r="CY123" s="12"/>
      <c r="CZ123" s="12"/>
      <c r="DA123" s="12"/>
      <c r="DB123" s="12"/>
      <c r="DC123" s="12"/>
      <c r="DD123" s="12"/>
      <c r="DE123" s="12"/>
      <c r="DF123" s="12"/>
      <c r="DG123" s="12"/>
      <c r="DH123" s="12"/>
      <c r="DI123" s="12"/>
      <c r="DJ123" s="12"/>
      <c r="DK123" s="12"/>
      <c r="DL123" s="12"/>
      <c r="DM123" s="12"/>
      <c r="DN123" s="12"/>
      <c r="DO123" s="12"/>
      <c r="DP123" s="12"/>
      <c r="DQ123" s="12"/>
      <c r="DR123" s="12"/>
      <c r="DS123" s="12"/>
      <c r="DT123" s="12"/>
      <c r="DU123" s="12"/>
      <c r="DV123" s="12"/>
      <c r="DW123" s="12"/>
      <c r="DX123" s="12"/>
      <c r="DY123" s="12"/>
      <c r="DZ123" s="12"/>
      <c r="EA123" s="12"/>
      <c r="EB123" s="12"/>
      <c r="EC123" s="12"/>
      <c r="ED123" s="12"/>
      <c r="EE123" s="12"/>
      <c r="EF123" s="12"/>
      <c r="EG123" s="12"/>
      <c r="EH123" s="12"/>
      <c r="EI123" s="12"/>
      <c r="EJ123" s="12"/>
      <c r="EK123" s="12"/>
      <c r="EL123" s="12"/>
      <c r="EM123" s="12"/>
      <c r="EN123" s="12"/>
      <c r="EO123" s="12"/>
      <c r="EP123" s="12"/>
      <c r="EQ123" s="12"/>
      <c r="ER123" s="12"/>
      <c r="ES123" s="12"/>
      <c r="ET123" s="12"/>
      <c r="EU123" s="12"/>
      <c r="EV123" s="12"/>
      <c r="EW123" s="12"/>
      <c r="EX123" s="12"/>
      <c r="EY123" s="12"/>
      <c r="EZ123" s="12"/>
      <c r="FA123" s="12"/>
      <c r="FB123" s="12"/>
      <c r="FC123" s="12"/>
      <c r="FD123" s="12"/>
      <c r="FE123" s="12"/>
      <c r="FF123" s="12"/>
      <c r="FG123" s="12"/>
      <c r="FH123" s="12"/>
      <c r="FI123" s="12"/>
      <c r="FJ123" s="12"/>
      <c r="FK123" s="12"/>
      <c r="FL123" s="12"/>
      <c r="FM123" s="12"/>
      <c r="FN123" s="12"/>
      <c r="FO123" s="12"/>
      <c r="FP123" s="12"/>
      <c r="FQ123" s="12"/>
      <c r="FR123" s="12"/>
      <c r="FS123" s="12"/>
      <c r="FT123" s="12"/>
      <c r="FU123" s="12"/>
      <c r="FV123" s="12"/>
      <c r="FW123" s="12"/>
      <c r="FX123" s="12"/>
      <c r="FY123" s="12"/>
      <c r="FZ123" s="12"/>
      <c r="GA123" s="12"/>
      <c r="GB123" s="12"/>
      <c r="GC123" s="12"/>
      <c r="GD123" s="12"/>
      <c r="GE123" s="12"/>
      <c r="GF123" s="12"/>
      <c r="GG123" s="12"/>
      <c r="GH123" s="12"/>
      <c r="GI123" s="12"/>
      <c r="GJ123" s="12"/>
      <c r="GK123" s="12"/>
      <c r="GL123" s="12"/>
      <c r="GM123" s="12"/>
      <c r="GN123" s="12"/>
      <c r="GO123" s="12"/>
      <c r="GP123" s="12"/>
      <c r="GQ123" s="12"/>
      <c r="GR123" s="12"/>
      <c r="GS123" s="12"/>
      <c r="GT123" s="12"/>
      <c r="GU123" s="12"/>
      <c r="GV123" s="12"/>
      <c r="GW123" s="12"/>
      <c r="GX123" s="12"/>
      <c r="GY123" s="12"/>
      <c r="GZ123" s="12"/>
      <c r="HA123" s="12"/>
      <c r="HB123" s="12"/>
      <c r="HC123" s="12"/>
      <c r="HD123" s="12"/>
      <c r="HE123" s="12"/>
      <c r="HF123" s="12"/>
      <c r="HG123" s="12"/>
      <c r="HH123" s="12"/>
      <c r="HI123" s="12"/>
      <c r="HJ123" s="12"/>
      <c r="HK123" s="12"/>
      <c r="HL123" s="12"/>
      <c r="HM123" s="12"/>
      <c r="HN123" s="12"/>
      <c r="HO123" s="12"/>
      <c r="HP123" s="12"/>
      <c r="HQ123" s="12"/>
      <c r="HR123" s="12"/>
      <c r="HS123" s="12"/>
      <c r="HT123" s="12"/>
      <c r="HU123" s="12"/>
      <c r="HV123" s="12"/>
      <c r="HW123" s="12"/>
      <c r="HX123" s="12"/>
      <c r="HY123" s="12"/>
      <c r="HZ123" s="12"/>
      <c r="IA123" s="12"/>
      <c r="IB123" s="12"/>
      <c r="IC123" s="12"/>
      <c r="ID123" s="12"/>
      <c r="IE123" s="12"/>
      <c r="IF123" s="12"/>
      <c r="IG123" s="12"/>
      <c r="IH123" s="12"/>
      <c r="II123" s="12"/>
      <c r="IJ123" s="12"/>
      <c r="IK123" s="12"/>
      <c r="IL123" s="12"/>
      <c r="IM123" s="12"/>
    </row>
    <row r="124" spans="2:247" ht="21.75" customHeight="1" x14ac:dyDescent="0.2">
      <c r="B124" s="9"/>
      <c r="C124" s="67" t="s">
        <v>22</v>
      </c>
      <c r="D124" s="67"/>
      <c r="E124" s="67"/>
      <c r="F124" s="67"/>
      <c r="G124" s="67"/>
      <c r="H124" s="67"/>
      <c r="I124" s="67"/>
      <c r="J124" s="67"/>
      <c r="K124" s="67"/>
      <c r="L124" s="67"/>
    </row>
    <row r="125" spans="2:247" ht="21.75" customHeight="1" x14ac:dyDescent="0.2">
      <c r="B125" s="28" t="s">
        <v>127</v>
      </c>
      <c r="C125" s="34" t="s">
        <v>75</v>
      </c>
      <c r="D125" s="43">
        <v>1</v>
      </c>
      <c r="E125" s="8" t="s">
        <v>200</v>
      </c>
      <c r="F125" s="20"/>
      <c r="G125" s="51">
        <f>D125*F125</f>
        <v>0</v>
      </c>
      <c r="H125" s="51">
        <f t="shared" ref="H125:H126" si="44">SUM(G125)</f>
        <v>0</v>
      </c>
      <c r="I125" s="56"/>
      <c r="J125" s="8" t="s">
        <v>209</v>
      </c>
      <c r="K125" s="20"/>
      <c r="L125" s="51">
        <f>D125*K125</f>
        <v>0</v>
      </c>
    </row>
    <row r="126" spans="2:247" s="13" customFormat="1" ht="21.75" customHeight="1" x14ac:dyDescent="0.2">
      <c r="B126" s="66" t="s">
        <v>34</v>
      </c>
      <c r="C126" s="66"/>
      <c r="D126" s="66"/>
      <c r="E126" s="66"/>
      <c r="F126" s="66"/>
      <c r="G126" s="52">
        <f>D126*F126</f>
        <v>0</v>
      </c>
      <c r="H126" s="11">
        <f t="shared" si="44"/>
        <v>0</v>
      </c>
      <c r="I126" s="11"/>
      <c r="J126" s="10"/>
      <c r="K126" s="10"/>
      <c r="L126" s="11">
        <f>SUM(L125)</f>
        <v>0</v>
      </c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F126" s="12"/>
      <c r="AG126" s="12"/>
      <c r="AH126" s="12"/>
      <c r="AI126" s="12"/>
      <c r="AJ126" s="12"/>
      <c r="AK126" s="12"/>
      <c r="AL126" s="12"/>
      <c r="AM126" s="12"/>
      <c r="AN126" s="12"/>
      <c r="AO126" s="12"/>
      <c r="AP126" s="12"/>
      <c r="AQ126" s="12"/>
      <c r="AR126" s="12"/>
      <c r="AS126" s="12"/>
      <c r="AT126" s="12"/>
      <c r="AU126" s="12"/>
      <c r="AV126" s="12"/>
      <c r="AW126" s="12"/>
      <c r="AX126" s="12"/>
      <c r="AY126" s="12"/>
      <c r="AZ126" s="12"/>
      <c r="BA126" s="12"/>
      <c r="BB126" s="12"/>
      <c r="BC126" s="12"/>
      <c r="BD126" s="12"/>
      <c r="BE126" s="12"/>
      <c r="BF126" s="12"/>
      <c r="BG126" s="12"/>
      <c r="BH126" s="12"/>
      <c r="BI126" s="12"/>
      <c r="BJ126" s="12"/>
      <c r="BK126" s="12"/>
      <c r="BL126" s="12"/>
      <c r="BM126" s="12"/>
      <c r="BN126" s="12"/>
      <c r="BO126" s="12"/>
      <c r="BP126" s="12"/>
      <c r="BQ126" s="12"/>
      <c r="BR126" s="12"/>
      <c r="BS126" s="12"/>
      <c r="BT126" s="12"/>
      <c r="BU126" s="12"/>
      <c r="BV126" s="12"/>
      <c r="BW126" s="12"/>
      <c r="BX126" s="12"/>
      <c r="BY126" s="12"/>
      <c r="BZ126" s="12"/>
      <c r="CA126" s="12"/>
      <c r="CB126" s="12"/>
      <c r="CC126" s="12"/>
      <c r="CD126" s="12"/>
      <c r="CE126" s="12"/>
      <c r="CF126" s="12"/>
      <c r="CG126" s="12"/>
      <c r="CH126" s="12"/>
      <c r="CI126" s="12"/>
      <c r="CJ126" s="12"/>
      <c r="CK126" s="12"/>
      <c r="CL126" s="12"/>
      <c r="CM126" s="12"/>
      <c r="CN126" s="12"/>
      <c r="CO126" s="12"/>
      <c r="CP126" s="12"/>
      <c r="CQ126" s="12"/>
      <c r="CR126" s="12"/>
      <c r="CS126" s="12"/>
      <c r="CT126" s="12"/>
      <c r="CU126" s="12"/>
      <c r="CV126" s="12"/>
      <c r="CW126" s="12"/>
      <c r="CX126" s="12"/>
      <c r="CY126" s="12"/>
      <c r="CZ126" s="12"/>
      <c r="DA126" s="12"/>
      <c r="DB126" s="12"/>
      <c r="DC126" s="12"/>
      <c r="DD126" s="12"/>
      <c r="DE126" s="12"/>
      <c r="DF126" s="12"/>
      <c r="DG126" s="12"/>
      <c r="DH126" s="12"/>
      <c r="DI126" s="12"/>
      <c r="DJ126" s="12"/>
      <c r="DK126" s="12"/>
      <c r="DL126" s="12"/>
      <c r="DM126" s="12"/>
      <c r="DN126" s="12"/>
      <c r="DO126" s="12"/>
      <c r="DP126" s="12"/>
      <c r="DQ126" s="12"/>
      <c r="DR126" s="12"/>
      <c r="DS126" s="12"/>
      <c r="DT126" s="12"/>
      <c r="DU126" s="12"/>
      <c r="DV126" s="12"/>
      <c r="DW126" s="12"/>
      <c r="DX126" s="12"/>
      <c r="DY126" s="12"/>
      <c r="DZ126" s="12"/>
      <c r="EA126" s="12"/>
      <c r="EB126" s="12"/>
      <c r="EC126" s="12"/>
      <c r="ED126" s="12"/>
      <c r="EE126" s="12"/>
      <c r="EF126" s="12"/>
      <c r="EG126" s="12"/>
      <c r="EH126" s="12"/>
      <c r="EI126" s="12"/>
      <c r="EJ126" s="12"/>
      <c r="EK126" s="12"/>
      <c r="EL126" s="12"/>
      <c r="EM126" s="12"/>
      <c r="EN126" s="12"/>
      <c r="EO126" s="12"/>
      <c r="EP126" s="12"/>
      <c r="EQ126" s="12"/>
      <c r="ER126" s="12"/>
      <c r="ES126" s="12"/>
      <c r="ET126" s="12"/>
      <c r="EU126" s="12"/>
      <c r="EV126" s="12"/>
      <c r="EW126" s="12"/>
      <c r="EX126" s="12"/>
      <c r="EY126" s="12"/>
      <c r="EZ126" s="12"/>
      <c r="FA126" s="12"/>
      <c r="FB126" s="12"/>
      <c r="FC126" s="12"/>
      <c r="FD126" s="12"/>
      <c r="FE126" s="12"/>
      <c r="FF126" s="12"/>
      <c r="FG126" s="12"/>
      <c r="FH126" s="12"/>
      <c r="FI126" s="12"/>
      <c r="FJ126" s="12"/>
      <c r="FK126" s="12"/>
      <c r="FL126" s="12"/>
      <c r="FM126" s="12"/>
      <c r="FN126" s="12"/>
      <c r="FO126" s="12"/>
      <c r="FP126" s="12"/>
      <c r="FQ126" s="12"/>
      <c r="FR126" s="12"/>
      <c r="FS126" s="12"/>
      <c r="FT126" s="12"/>
      <c r="FU126" s="12"/>
      <c r="FV126" s="12"/>
      <c r="FW126" s="12"/>
      <c r="FX126" s="12"/>
      <c r="FY126" s="12"/>
      <c r="FZ126" s="12"/>
      <c r="GA126" s="12"/>
      <c r="GB126" s="12"/>
      <c r="GC126" s="12"/>
      <c r="GD126" s="12"/>
      <c r="GE126" s="12"/>
      <c r="GF126" s="12"/>
      <c r="GG126" s="12"/>
      <c r="GH126" s="12"/>
      <c r="GI126" s="12"/>
      <c r="GJ126" s="12"/>
      <c r="GK126" s="12"/>
      <c r="GL126" s="12"/>
      <c r="GM126" s="12"/>
      <c r="GN126" s="12"/>
      <c r="GO126" s="12"/>
      <c r="GP126" s="12"/>
      <c r="GQ126" s="12"/>
      <c r="GR126" s="12"/>
      <c r="GS126" s="12"/>
      <c r="GT126" s="12"/>
      <c r="GU126" s="12"/>
      <c r="GV126" s="12"/>
      <c r="GW126" s="12"/>
      <c r="GX126" s="12"/>
      <c r="GY126" s="12"/>
      <c r="GZ126" s="12"/>
      <c r="HA126" s="12"/>
      <c r="HB126" s="12"/>
      <c r="HC126" s="12"/>
      <c r="HD126" s="12"/>
      <c r="HE126" s="12"/>
      <c r="HF126" s="12"/>
      <c r="HG126" s="12"/>
      <c r="HH126" s="12"/>
      <c r="HI126" s="12"/>
      <c r="HJ126" s="12"/>
      <c r="HK126" s="12"/>
      <c r="HL126" s="12"/>
      <c r="HM126" s="12"/>
      <c r="HN126" s="12"/>
      <c r="HO126" s="12"/>
      <c r="HP126" s="12"/>
      <c r="HQ126" s="12"/>
      <c r="HR126" s="12"/>
      <c r="HS126" s="12"/>
      <c r="HT126" s="12"/>
      <c r="HU126" s="12"/>
      <c r="HV126" s="12"/>
      <c r="HW126" s="12"/>
      <c r="HX126" s="12"/>
      <c r="HY126" s="12"/>
      <c r="HZ126" s="12"/>
      <c r="IA126" s="12"/>
      <c r="IB126" s="12"/>
      <c r="IC126" s="12"/>
      <c r="ID126" s="12"/>
      <c r="IE126" s="12"/>
      <c r="IF126" s="12"/>
      <c r="IG126" s="12"/>
      <c r="IH126" s="12"/>
      <c r="II126" s="12"/>
      <c r="IJ126" s="12"/>
      <c r="IK126" s="12"/>
      <c r="IL126" s="12"/>
      <c r="IM126" s="12"/>
    </row>
    <row r="127" spans="2:247" ht="21.75" customHeight="1" x14ac:dyDescent="0.2">
      <c r="B127" s="9"/>
      <c r="C127" s="67" t="s">
        <v>23</v>
      </c>
      <c r="D127" s="67"/>
      <c r="E127" s="67"/>
      <c r="F127" s="67"/>
      <c r="G127" s="67"/>
      <c r="H127" s="67"/>
      <c r="I127" s="67"/>
      <c r="J127" s="67"/>
      <c r="K127" s="67"/>
      <c r="L127" s="67"/>
    </row>
    <row r="128" spans="2:247" ht="21.75" customHeight="1" x14ac:dyDescent="0.2">
      <c r="B128" s="28" t="s">
        <v>128</v>
      </c>
      <c r="C128" s="34" t="s">
        <v>75</v>
      </c>
      <c r="D128" s="43">
        <v>1</v>
      </c>
      <c r="E128" s="8" t="s">
        <v>200</v>
      </c>
      <c r="F128" s="23"/>
      <c r="G128" s="51">
        <f>(D128*F128)*12</f>
        <v>0</v>
      </c>
      <c r="H128" s="51">
        <f t="shared" ref="H128:H144" si="45">SUM(G128)</f>
        <v>0</v>
      </c>
      <c r="I128" s="51">
        <f t="shared" ref="I128:I144" si="46">SUM(H128)</f>
        <v>0</v>
      </c>
      <c r="J128" s="8" t="s">
        <v>209</v>
      </c>
      <c r="K128" s="23"/>
      <c r="L128" s="51">
        <f>D128*K128</f>
        <v>0</v>
      </c>
    </row>
    <row r="129" spans="2:247" ht="21.75" customHeight="1" x14ac:dyDescent="0.2">
      <c r="B129" s="28" t="s">
        <v>129</v>
      </c>
      <c r="C129" s="35" t="s">
        <v>79</v>
      </c>
      <c r="D129" s="45">
        <v>1</v>
      </c>
      <c r="E129" s="8" t="s">
        <v>200</v>
      </c>
      <c r="F129" s="23"/>
      <c r="G129" s="51">
        <f t="shared" ref="G129:G143" si="47">(D129*F129)*12</f>
        <v>0</v>
      </c>
      <c r="H129" s="51">
        <f t="shared" si="45"/>
        <v>0</v>
      </c>
      <c r="I129" s="51">
        <f t="shared" si="46"/>
        <v>0</v>
      </c>
      <c r="J129" s="8" t="s">
        <v>209</v>
      </c>
      <c r="K129" s="23"/>
      <c r="L129" s="51">
        <f t="shared" ref="L129:L143" si="48">D129*K129</f>
        <v>0</v>
      </c>
    </row>
    <row r="130" spans="2:247" ht="21.75" customHeight="1" x14ac:dyDescent="0.2">
      <c r="B130" s="28" t="s">
        <v>130</v>
      </c>
      <c r="C130" s="36" t="s">
        <v>98</v>
      </c>
      <c r="D130" s="39">
        <v>1</v>
      </c>
      <c r="E130" s="8" t="s">
        <v>200</v>
      </c>
      <c r="F130" s="23"/>
      <c r="G130" s="51">
        <f t="shared" si="47"/>
        <v>0</v>
      </c>
      <c r="H130" s="51">
        <f t="shared" si="45"/>
        <v>0</v>
      </c>
      <c r="I130" s="51">
        <f t="shared" si="46"/>
        <v>0</v>
      </c>
      <c r="J130" s="10"/>
      <c r="K130" s="10"/>
      <c r="L130" s="10"/>
    </row>
    <row r="131" spans="2:247" ht="21.75" customHeight="1" x14ac:dyDescent="0.2">
      <c r="B131" s="28" t="s">
        <v>131</v>
      </c>
      <c r="C131" s="34" t="s">
        <v>75</v>
      </c>
      <c r="D131" s="43">
        <v>1</v>
      </c>
      <c r="E131" s="8" t="s">
        <v>200</v>
      </c>
      <c r="F131" s="23"/>
      <c r="G131" s="51">
        <f t="shared" si="47"/>
        <v>0</v>
      </c>
      <c r="H131" s="51">
        <f t="shared" si="45"/>
        <v>0</v>
      </c>
      <c r="I131" s="51">
        <f t="shared" si="46"/>
        <v>0</v>
      </c>
      <c r="J131" s="8" t="s">
        <v>209</v>
      </c>
      <c r="K131" s="23"/>
      <c r="L131" s="51">
        <f t="shared" si="48"/>
        <v>0</v>
      </c>
    </row>
    <row r="132" spans="2:247" ht="21.75" customHeight="1" x14ac:dyDescent="0.2">
      <c r="B132" s="28" t="s">
        <v>132</v>
      </c>
      <c r="C132" s="35" t="s">
        <v>79</v>
      </c>
      <c r="D132" s="45">
        <v>1</v>
      </c>
      <c r="E132" s="8" t="s">
        <v>200</v>
      </c>
      <c r="F132" s="23"/>
      <c r="G132" s="51">
        <f t="shared" si="47"/>
        <v>0</v>
      </c>
      <c r="H132" s="51">
        <f t="shared" si="45"/>
        <v>0</v>
      </c>
      <c r="I132" s="51">
        <f t="shared" si="46"/>
        <v>0</v>
      </c>
      <c r="J132" s="8" t="s">
        <v>209</v>
      </c>
      <c r="K132" s="23"/>
      <c r="L132" s="51">
        <f t="shared" si="48"/>
        <v>0</v>
      </c>
    </row>
    <row r="133" spans="2:247" ht="21.75" customHeight="1" x14ac:dyDescent="0.2">
      <c r="B133" s="28" t="s">
        <v>133</v>
      </c>
      <c r="C133" s="36" t="s">
        <v>98</v>
      </c>
      <c r="D133" s="39">
        <v>1</v>
      </c>
      <c r="E133" s="8" t="s">
        <v>200</v>
      </c>
      <c r="F133" s="23"/>
      <c r="G133" s="51">
        <f t="shared" si="47"/>
        <v>0</v>
      </c>
      <c r="H133" s="51">
        <f t="shared" si="45"/>
        <v>0</v>
      </c>
      <c r="I133" s="51">
        <f t="shared" si="46"/>
        <v>0</v>
      </c>
      <c r="J133" s="10"/>
      <c r="K133" s="10"/>
      <c r="L133" s="10"/>
    </row>
    <row r="134" spans="2:247" ht="21.75" customHeight="1" x14ac:dyDescent="0.2">
      <c r="B134" s="28" t="s">
        <v>134</v>
      </c>
      <c r="C134" s="34" t="s">
        <v>75</v>
      </c>
      <c r="D134" s="43">
        <v>1</v>
      </c>
      <c r="E134" s="8" t="s">
        <v>200</v>
      </c>
      <c r="F134" s="23"/>
      <c r="G134" s="51">
        <f t="shared" si="47"/>
        <v>0</v>
      </c>
      <c r="H134" s="51">
        <f t="shared" si="45"/>
        <v>0</v>
      </c>
      <c r="I134" s="51">
        <f t="shared" si="46"/>
        <v>0</v>
      </c>
      <c r="J134" s="8" t="s">
        <v>209</v>
      </c>
      <c r="K134" s="23"/>
      <c r="L134" s="51">
        <f t="shared" si="48"/>
        <v>0</v>
      </c>
    </row>
    <row r="135" spans="2:247" ht="21.75" customHeight="1" x14ac:dyDescent="0.2">
      <c r="B135" s="28" t="s">
        <v>135</v>
      </c>
      <c r="C135" s="35" t="s">
        <v>79</v>
      </c>
      <c r="D135" s="45">
        <v>1</v>
      </c>
      <c r="E135" s="8" t="s">
        <v>200</v>
      </c>
      <c r="F135" s="23"/>
      <c r="G135" s="51">
        <f t="shared" si="47"/>
        <v>0</v>
      </c>
      <c r="H135" s="51">
        <f t="shared" si="45"/>
        <v>0</v>
      </c>
      <c r="I135" s="51">
        <f t="shared" si="46"/>
        <v>0</v>
      </c>
      <c r="J135" s="8" t="s">
        <v>209</v>
      </c>
      <c r="K135" s="23"/>
      <c r="L135" s="51">
        <f t="shared" si="48"/>
        <v>0</v>
      </c>
    </row>
    <row r="136" spans="2:247" ht="21.75" customHeight="1" x14ac:dyDescent="0.2">
      <c r="B136" s="28" t="s">
        <v>136</v>
      </c>
      <c r="C136" s="36" t="s">
        <v>98</v>
      </c>
      <c r="D136" s="39">
        <v>1</v>
      </c>
      <c r="E136" s="8" t="s">
        <v>200</v>
      </c>
      <c r="F136" s="23"/>
      <c r="G136" s="51">
        <f t="shared" si="47"/>
        <v>0</v>
      </c>
      <c r="H136" s="51">
        <f t="shared" si="45"/>
        <v>0</v>
      </c>
      <c r="I136" s="51">
        <f t="shared" si="46"/>
        <v>0</v>
      </c>
      <c r="J136" s="10"/>
      <c r="K136" s="10"/>
      <c r="L136" s="10"/>
    </row>
    <row r="137" spans="2:247" ht="21.75" customHeight="1" x14ac:dyDescent="0.2">
      <c r="B137" s="28" t="s">
        <v>137</v>
      </c>
      <c r="C137" s="33" t="s">
        <v>72</v>
      </c>
      <c r="D137" s="46">
        <v>1</v>
      </c>
      <c r="E137" s="8" t="s">
        <v>200</v>
      </c>
      <c r="F137" s="23"/>
      <c r="G137" s="51">
        <f t="shared" si="47"/>
        <v>0</v>
      </c>
      <c r="H137" s="51">
        <f t="shared" si="45"/>
        <v>0</v>
      </c>
      <c r="I137" s="51">
        <f t="shared" si="46"/>
        <v>0</v>
      </c>
      <c r="J137" s="10"/>
      <c r="K137" s="10"/>
      <c r="L137" s="10"/>
    </row>
    <row r="138" spans="2:247" ht="21.75" customHeight="1" x14ac:dyDescent="0.2">
      <c r="B138" s="28" t="s">
        <v>138</v>
      </c>
      <c r="C138" s="34" t="s">
        <v>75</v>
      </c>
      <c r="D138" s="43">
        <v>1</v>
      </c>
      <c r="E138" s="8" t="s">
        <v>200</v>
      </c>
      <c r="F138" s="23"/>
      <c r="G138" s="51">
        <f t="shared" si="47"/>
        <v>0</v>
      </c>
      <c r="H138" s="51">
        <f t="shared" si="45"/>
        <v>0</v>
      </c>
      <c r="I138" s="51">
        <f t="shared" si="46"/>
        <v>0</v>
      </c>
      <c r="J138" s="8" t="s">
        <v>209</v>
      </c>
      <c r="K138" s="23"/>
      <c r="L138" s="51">
        <f t="shared" si="48"/>
        <v>0</v>
      </c>
    </row>
    <row r="139" spans="2:247" ht="21.75" customHeight="1" x14ac:dyDescent="0.2">
      <c r="B139" s="28" t="s">
        <v>139</v>
      </c>
      <c r="C139" s="35" t="s">
        <v>79</v>
      </c>
      <c r="D139" s="45">
        <v>1</v>
      </c>
      <c r="E139" s="8" t="s">
        <v>200</v>
      </c>
      <c r="F139" s="23"/>
      <c r="G139" s="51">
        <f t="shared" si="47"/>
        <v>0</v>
      </c>
      <c r="H139" s="51">
        <f t="shared" si="45"/>
        <v>0</v>
      </c>
      <c r="I139" s="51">
        <f t="shared" si="46"/>
        <v>0</v>
      </c>
      <c r="J139" s="8" t="s">
        <v>209</v>
      </c>
      <c r="K139" s="23"/>
      <c r="L139" s="51">
        <f t="shared" si="48"/>
        <v>0</v>
      </c>
    </row>
    <row r="140" spans="2:247" ht="21.75" customHeight="1" x14ac:dyDescent="0.2">
      <c r="B140" s="28" t="s">
        <v>140</v>
      </c>
      <c r="C140" s="34" t="s">
        <v>75</v>
      </c>
      <c r="D140" s="43">
        <v>1</v>
      </c>
      <c r="E140" s="8" t="s">
        <v>200</v>
      </c>
      <c r="F140" s="23"/>
      <c r="G140" s="51">
        <f t="shared" si="47"/>
        <v>0</v>
      </c>
      <c r="H140" s="51">
        <f t="shared" si="45"/>
        <v>0</v>
      </c>
      <c r="I140" s="51">
        <f t="shared" si="46"/>
        <v>0</v>
      </c>
      <c r="J140" s="8" t="s">
        <v>209</v>
      </c>
      <c r="K140" s="23"/>
      <c r="L140" s="51">
        <f t="shared" si="48"/>
        <v>0</v>
      </c>
    </row>
    <row r="141" spans="2:247" ht="21.75" customHeight="1" x14ac:dyDescent="0.2">
      <c r="B141" s="28" t="s">
        <v>141</v>
      </c>
      <c r="C141" s="35" t="s">
        <v>79</v>
      </c>
      <c r="D141" s="45">
        <v>1</v>
      </c>
      <c r="E141" s="8" t="s">
        <v>200</v>
      </c>
      <c r="F141" s="23"/>
      <c r="G141" s="51">
        <f t="shared" si="47"/>
        <v>0</v>
      </c>
      <c r="H141" s="51">
        <f t="shared" si="45"/>
        <v>0</v>
      </c>
      <c r="I141" s="51">
        <f t="shared" si="46"/>
        <v>0</v>
      </c>
      <c r="J141" s="8" t="s">
        <v>209</v>
      </c>
      <c r="K141" s="23"/>
      <c r="L141" s="51">
        <f t="shared" si="48"/>
        <v>0</v>
      </c>
    </row>
    <row r="142" spans="2:247" ht="21.75" customHeight="1" x14ac:dyDescent="0.2">
      <c r="B142" s="28" t="s">
        <v>64</v>
      </c>
      <c r="C142" s="30" t="s">
        <v>55</v>
      </c>
      <c r="D142" s="44">
        <v>1</v>
      </c>
      <c r="E142" s="8" t="s">
        <v>200</v>
      </c>
      <c r="F142" s="23"/>
      <c r="G142" s="51">
        <f t="shared" si="47"/>
        <v>0</v>
      </c>
      <c r="H142" s="51">
        <f t="shared" si="45"/>
        <v>0</v>
      </c>
      <c r="I142" s="51">
        <f t="shared" si="46"/>
        <v>0</v>
      </c>
      <c r="J142" s="10"/>
      <c r="K142" s="10"/>
      <c r="L142" s="10"/>
    </row>
    <row r="143" spans="2:247" ht="21.75" customHeight="1" x14ac:dyDescent="0.2">
      <c r="B143" s="28" t="s">
        <v>142</v>
      </c>
      <c r="C143" s="35" t="s">
        <v>79</v>
      </c>
      <c r="D143" s="45">
        <v>1</v>
      </c>
      <c r="E143" s="8" t="s">
        <v>200</v>
      </c>
      <c r="F143" s="23"/>
      <c r="G143" s="51">
        <f t="shared" si="47"/>
        <v>0</v>
      </c>
      <c r="H143" s="51">
        <f t="shared" si="45"/>
        <v>0</v>
      </c>
      <c r="I143" s="51">
        <f t="shared" si="46"/>
        <v>0</v>
      </c>
      <c r="J143" s="8" t="s">
        <v>209</v>
      </c>
      <c r="K143" s="23"/>
      <c r="L143" s="51">
        <f t="shared" si="48"/>
        <v>0</v>
      </c>
    </row>
    <row r="144" spans="2:247" s="13" customFormat="1" ht="21.75" customHeight="1" x14ac:dyDescent="0.2">
      <c r="B144" s="66" t="s">
        <v>34</v>
      </c>
      <c r="C144" s="66"/>
      <c r="D144" s="66"/>
      <c r="E144" s="66"/>
      <c r="F144" s="66"/>
      <c r="G144" s="11">
        <f>SUM(G128:G143)</f>
        <v>0</v>
      </c>
      <c r="H144" s="11">
        <f t="shared" si="45"/>
        <v>0</v>
      </c>
      <c r="I144" s="11">
        <f t="shared" si="46"/>
        <v>0</v>
      </c>
      <c r="J144" s="10"/>
      <c r="K144" s="10"/>
      <c r="L144" s="11">
        <f>SUM(L128:L143)</f>
        <v>0</v>
      </c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  <c r="X144" s="12"/>
      <c r="Y144" s="12"/>
      <c r="Z144" s="12"/>
      <c r="AA144" s="12"/>
      <c r="AB144" s="12"/>
      <c r="AC144" s="12"/>
      <c r="AD144" s="12"/>
      <c r="AE144" s="12"/>
      <c r="AF144" s="12"/>
      <c r="AG144" s="12"/>
      <c r="AH144" s="12"/>
      <c r="AI144" s="12"/>
      <c r="AJ144" s="12"/>
      <c r="AK144" s="12"/>
      <c r="AL144" s="12"/>
      <c r="AM144" s="12"/>
      <c r="AN144" s="12"/>
      <c r="AO144" s="12"/>
      <c r="AP144" s="12"/>
      <c r="AQ144" s="12"/>
      <c r="AR144" s="12"/>
      <c r="AS144" s="12"/>
      <c r="AT144" s="12"/>
      <c r="AU144" s="12"/>
      <c r="AV144" s="12"/>
      <c r="AW144" s="12"/>
      <c r="AX144" s="12"/>
      <c r="AY144" s="12"/>
      <c r="AZ144" s="12"/>
      <c r="BA144" s="12"/>
      <c r="BB144" s="12"/>
      <c r="BC144" s="12"/>
      <c r="BD144" s="12"/>
      <c r="BE144" s="12"/>
      <c r="BF144" s="12"/>
      <c r="BG144" s="12"/>
      <c r="BH144" s="12"/>
      <c r="BI144" s="12"/>
      <c r="BJ144" s="12"/>
      <c r="BK144" s="12"/>
      <c r="BL144" s="12"/>
      <c r="BM144" s="12"/>
      <c r="BN144" s="12"/>
      <c r="BO144" s="12"/>
      <c r="BP144" s="12"/>
      <c r="BQ144" s="12"/>
      <c r="BR144" s="12"/>
      <c r="BS144" s="12"/>
      <c r="BT144" s="12"/>
      <c r="BU144" s="12"/>
      <c r="BV144" s="12"/>
      <c r="BW144" s="12"/>
      <c r="BX144" s="12"/>
      <c r="BY144" s="12"/>
      <c r="BZ144" s="12"/>
      <c r="CA144" s="12"/>
      <c r="CB144" s="12"/>
      <c r="CC144" s="12"/>
      <c r="CD144" s="12"/>
      <c r="CE144" s="12"/>
      <c r="CF144" s="12"/>
      <c r="CG144" s="12"/>
      <c r="CH144" s="12"/>
      <c r="CI144" s="12"/>
      <c r="CJ144" s="12"/>
      <c r="CK144" s="12"/>
      <c r="CL144" s="12"/>
      <c r="CM144" s="12"/>
      <c r="CN144" s="12"/>
      <c r="CO144" s="12"/>
      <c r="CP144" s="12"/>
      <c r="CQ144" s="12"/>
      <c r="CR144" s="12"/>
      <c r="CS144" s="12"/>
      <c r="CT144" s="12"/>
      <c r="CU144" s="12"/>
      <c r="CV144" s="12"/>
      <c r="CW144" s="12"/>
      <c r="CX144" s="12"/>
      <c r="CY144" s="12"/>
      <c r="CZ144" s="12"/>
      <c r="DA144" s="12"/>
      <c r="DB144" s="12"/>
      <c r="DC144" s="12"/>
      <c r="DD144" s="12"/>
      <c r="DE144" s="12"/>
      <c r="DF144" s="12"/>
      <c r="DG144" s="12"/>
      <c r="DH144" s="12"/>
      <c r="DI144" s="12"/>
      <c r="DJ144" s="12"/>
      <c r="DK144" s="12"/>
      <c r="DL144" s="12"/>
      <c r="DM144" s="12"/>
      <c r="DN144" s="12"/>
      <c r="DO144" s="12"/>
      <c r="DP144" s="12"/>
      <c r="DQ144" s="12"/>
      <c r="DR144" s="12"/>
      <c r="DS144" s="12"/>
      <c r="DT144" s="12"/>
      <c r="DU144" s="12"/>
      <c r="DV144" s="12"/>
      <c r="DW144" s="12"/>
      <c r="DX144" s="12"/>
      <c r="DY144" s="12"/>
      <c r="DZ144" s="12"/>
      <c r="EA144" s="12"/>
      <c r="EB144" s="12"/>
      <c r="EC144" s="12"/>
      <c r="ED144" s="12"/>
      <c r="EE144" s="12"/>
      <c r="EF144" s="12"/>
      <c r="EG144" s="12"/>
      <c r="EH144" s="12"/>
      <c r="EI144" s="12"/>
      <c r="EJ144" s="12"/>
      <c r="EK144" s="12"/>
      <c r="EL144" s="12"/>
      <c r="EM144" s="12"/>
      <c r="EN144" s="12"/>
      <c r="EO144" s="12"/>
      <c r="EP144" s="12"/>
      <c r="EQ144" s="12"/>
      <c r="ER144" s="12"/>
      <c r="ES144" s="12"/>
      <c r="ET144" s="12"/>
      <c r="EU144" s="12"/>
      <c r="EV144" s="12"/>
      <c r="EW144" s="12"/>
      <c r="EX144" s="12"/>
      <c r="EY144" s="12"/>
      <c r="EZ144" s="12"/>
      <c r="FA144" s="12"/>
      <c r="FB144" s="12"/>
      <c r="FC144" s="12"/>
      <c r="FD144" s="12"/>
      <c r="FE144" s="12"/>
      <c r="FF144" s="12"/>
      <c r="FG144" s="12"/>
      <c r="FH144" s="12"/>
      <c r="FI144" s="12"/>
      <c r="FJ144" s="12"/>
      <c r="FK144" s="12"/>
      <c r="FL144" s="12"/>
      <c r="FM144" s="12"/>
      <c r="FN144" s="12"/>
      <c r="FO144" s="12"/>
      <c r="FP144" s="12"/>
      <c r="FQ144" s="12"/>
      <c r="FR144" s="12"/>
      <c r="FS144" s="12"/>
      <c r="FT144" s="12"/>
      <c r="FU144" s="12"/>
      <c r="FV144" s="12"/>
      <c r="FW144" s="12"/>
      <c r="FX144" s="12"/>
      <c r="FY144" s="12"/>
      <c r="FZ144" s="12"/>
      <c r="GA144" s="12"/>
      <c r="GB144" s="12"/>
      <c r="GC144" s="12"/>
      <c r="GD144" s="12"/>
      <c r="GE144" s="12"/>
      <c r="GF144" s="12"/>
      <c r="GG144" s="12"/>
      <c r="GH144" s="12"/>
      <c r="GI144" s="12"/>
      <c r="GJ144" s="12"/>
      <c r="GK144" s="12"/>
      <c r="GL144" s="12"/>
      <c r="GM144" s="12"/>
      <c r="GN144" s="12"/>
      <c r="GO144" s="12"/>
      <c r="GP144" s="12"/>
      <c r="GQ144" s="12"/>
      <c r="GR144" s="12"/>
      <c r="GS144" s="12"/>
      <c r="GT144" s="12"/>
      <c r="GU144" s="12"/>
      <c r="GV144" s="12"/>
      <c r="GW144" s="12"/>
      <c r="GX144" s="12"/>
      <c r="GY144" s="12"/>
      <c r="GZ144" s="12"/>
      <c r="HA144" s="12"/>
      <c r="HB144" s="12"/>
      <c r="HC144" s="12"/>
      <c r="HD144" s="12"/>
      <c r="HE144" s="12"/>
      <c r="HF144" s="12"/>
      <c r="HG144" s="12"/>
      <c r="HH144" s="12"/>
      <c r="HI144" s="12"/>
      <c r="HJ144" s="12"/>
      <c r="HK144" s="12"/>
      <c r="HL144" s="12"/>
      <c r="HM144" s="12"/>
      <c r="HN144" s="12"/>
      <c r="HO144" s="12"/>
      <c r="HP144" s="12"/>
      <c r="HQ144" s="12"/>
      <c r="HR144" s="12"/>
      <c r="HS144" s="12"/>
      <c r="HT144" s="12"/>
      <c r="HU144" s="12"/>
      <c r="HV144" s="12"/>
      <c r="HW144" s="12"/>
      <c r="HX144" s="12"/>
      <c r="HY144" s="12"/>
      <c r="HZ144" s="12"/>
      <c r="IA144" s="12"/>
      <c r="IB144" s="12"/>
      <c r="IC144" s="12"/>
      <c r="ID144" s="12"/>
      <c r="IE144" s="12"/>
      <c r="IF144" s="12"/>
      <c r="IG144" s="12"/>
      <c r="IH144" s="12"/>
      <c r="II144" s="12"/>
      <c r="IJ144" s="12"/>
      <c r="IK144" s="12"/>
      <c r="IL144" s="12"/>
      <c r="IM144" s="12"/>
    </row>
    <row r="145" spans="2:247" ht="21.75" customHeight="1" x14ac:dyDescent="0.2">
      <c r="B145" s="9"/>
      <c r="C145" s="67" t="s">
        <v>24</v>
      </c>
      <c r="D145" s="67"/>
      <c r="E145" s="67"/>
      <c r="F145" s="67"/>
      <c r="G145" s="67"/>
      <c r="H145" s="67"/>
      <c r="I145" s="67"/>
      <c r="J145" s="67"/>
      <c r="K145" s="67"/>
      <c r="L145" s="67"/>
    </row>
    <row r="146" spans="2:247" ht="21.75" customHeight="1" x14ac:dyDescent="0.2">
      <c r="B146" s="28" t="s">
        <v>88</v>
      </c>
      <c r="C146" s="34" t="s">
        <v>75</v>
      </c>
      <c r="D146" s="43">
        <v>1</v>
      </c>
      <c r="E146" s="8" t="s">
        <v>200</v>
      </c>
      <c r="F146" s="23"/>
      <c r="G146" s="51">
        <f>(D146*F146)*12</f>
        <v>0</v>
      </c>
      <c r="H146" s="51">
        <f t="shared" ref="H146:H148" si="49">SUM(G146)</f>
        <v>0</v>
      </c>
      <c r="I146" s="51">
        <f t="shared" ref="I146:I148" si="50">SUM(H146)</f>
        <v>0</v>
      </c>
      <c r="J146" s="8" t="s">
        <v>209</v>
      </c>
      <c r="K146" s="23"/>
      <c r="L146" s="51">
        <f>D146*K146</f>
        <v>0</v>
      </c>
    </row>
    <row r="147" spans="2:247" ht="21.75" customHeight="1" x14ac:dyDescent="0.2">
      <c r="B147" s="28" t="s">
        <v>143</v>
      </c>
      <c r="C147" s="34" t="s">
        <v>75</v>
      </c>
      <c r="D147" s="43">
        <v>1</v>
      </c>
      <c r="E147" s="8" t="s">
        <v>200</v>
      </c>
      <c r="F147" s="20"/>
      <c r="G147" s="51">
        <f>(D147*F147)*12</f>
        <v>0</v>
      </c>
      <c r="H147" s="51">
        <f t="shared" si="49"/>
        <v>0</v>
      </c>
      <c r="I147" s="51">
        <f t="shared" si="50"/>
        <v>0</v>
      </c>
      <c r="J147" s="8" t="s">
        <v>209</v>
      </c>
      <c r="K147" s="20"/>
      <c r="L147" s="51">
        <f>D147*K147</f>
        <v>0</v>
      </c>
    </row>
    <row r="148" spans="2:247" s="13" customFormat="1" ht="21.75" customHeight="1" x14ac:dyDescent="0.2">
      <c r="B148" s="66" t="s">
        <v>34</v>
      </c>
      <c r="C148" s="66"/>
      <c r="D148" s="66"/>
      <c r="E148" s="66"/>
      <c r="F148" s="66"/>
      <c r="G148" s="11">
        <f>SUM(G146:G147)</f>
        <v>0</v>
      </c>
      <c r="H148" s="11">
        <f t="shared" si="49"/>
        <v>0</v>
      </c>
      <c r="I148" s="11">
        <f t="shared" si="50"/>
        <v>0</v>
      </c>
      <c r="J148" s="10"/>
      <c r="K148" s="10"/>
      <c r="L148" s="11">
        <f>SUM(L146:L147)</f>
        <v>0</v>
      </c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  <c r="Y148" s="12"/>
      <c r="Z148" s="12"/>
      <c r="AA148" s="12"/>
      <c r="AB148" s="12"/>
      <c r="AC148" s="12"/>
      <c r="AD148" s="12"/>
      <c r="AE148" s="12"/>
      <c r="AF148" s="12"/>
      <c r="AG148" s="12"/>
      <c r="AH148" s="12"/>
      <c r="AI148" s="12"/>
      <c r="AJ148" s="12"/>
      <c r="AK148" s="12"/>
      <c r="AL148" s="12"/>
      <c r="AM148" s="12"/>
      <c r="AN148" s="12"/>
      <c r="AO148" s="12"/>
      <c r="AP148" s="12"/>
      <c r="AQ148" s="12"/>
      <c r="AR148" s="12"/>
      <c r="AS148" s="12"/>
      <c r="AT148" s="12"/>
      <c r="AU148" s="12"/>
      <c r="AV148" s="12"/>
      <c r="AW148" s="12"/>
      <c r="AX148" s="12"/>
      <c r="AY148" s="12"/>
      <c r="AZ148" s="12"/>
      <c r="BA148" s="12"/>
      <c r="BB148" s="12"/>
      <c r="BC148" s="12"/>
      <c r="BD148" s="12"/>
      <c r="BE148" s="12"/>
      <c r="BF148" s="12"/>
      <c r="BG148" s="12"/>
      <c r="BH148" s="12"/>
      <c r="BI148" s="12"/>
      <c r="BJ148" s="12"/>
      <c r="BK148" s="12"/>
      <c r="BL148" s="12"/>
      <c r="BM148" s="12"/>
      <c r="BN148" s="12"/>
      <c r="BO148" s="12"/>
      <c r="BP148" s="12"/>
      <c r="BQ148" s="12"/>
      <c r="BR148" s="12"/>
      <c r="BS148" s="12"/>
      <c r="BT148" s="12"/>
      <c r="BU148" s="12"/>
      <c r="BV148" s="12"/>
      <c r="BW148" s="12"/>
      <c r="BX148" s="12"/>
      <c r="BY148" s="12"/>
      <c r="BZ148" s="12"/>
      <c r="CA148" s="12"/>
      <c r="CB148" s="12"/>
      <c r="CC148" s="12"/>
      <c r="CD148" s="12"/>
      <c r="CE148" s="12"/>
      <c r="CF148" s="12"/>
      <c r="CG148" s="12"/>
      <c r="CH148" s="12"/>
      <c r="CI148" s="12"/>
      <c r="CJ148" s="12"/>
      <c r="CK148" s="12"/>
      <c r="CL148" s="12"/>
      <c r="CM148" s="12"/>
      <c r="CN148" s="12"/>
      <c r="CO148" s="12"/>
      <c r="CP148" s="12"/>
      <c r="CQ148" s="12"/>
      <c r="CR148" s="12"/>
      <c r="CS148" s="12"/>
      <c r="CT148" s="12"/>
      <c r="CU148" s="12"/>
      <c r="CV148" s="12"/>
      <c r="CW148" s="12"/>
      <c r="CX148" s="12"/>
      <c r="CY148" s="12"/>
      <c r="CZ148" s="12"/>
      <c r="DA148" s="12"/>
      <c r="DB148" s="12"/>
      <c r="DC148" s="12"/>
      <c r="DD148" s="12"/>
      <c r="DE148" s="12"/>
      <c r="DF148" s="12"/>
      <c r="DG148" s="12"/>
      <c r="DH148" s="12"/>
      <c r="DI148" s="12"/>
      <c r="DJ148" s="12"/>
      <c r="DK148" s="12"/>
      <c r="DL148" s="12"/>
      <c r="DM148" s="12"/>
      <c r="DN148" s="12"/>
      <c r="DO148" s="12"/>
      <c r="DP148" s="12"/>
      <c r="DQ148" s="12"/>
      <c r="DR148" s="12"/>
      <c r="DS148" s="12"/>
      <c r="DT148" s="12"/>
      <c r="DU148" s="12"/>
      <c r="DV148" s="12"/>
      <c r="DW148" s="12"/>
      <c r="DX148" s="12"/>
      <c r="DY148" s="12"/>
      <c r="DZ148" s="12"/>
      <c r="EA148" s="12"/>
      <c r="EB148" s="12"/>
      <c r="EC148" s="12"/>
      <c r="ED148" s="12"/>
      <c r="EE148" s="12"/>
      <c r="EF148" s="12"/>
      <c r="EG148" s="12"/>
      <c r="EH148" s="12"/>
      <c r="EI148" s="12"/>
      <c r="EJ148" s="12"/>
      <c r="EK148" s="12"/>
      <c r="EL148" s="12"/>
      <c r="EM148" s="12"/>
      <c r="EN148" s="12"/>
      <c r="EO148" s="12"/>
      <c r="EP148" s="12"/>
      <c r="EQ148" s="12"/>
      <c r="ER148" s="12"/>
      <c r="ES148" s="12"/>
      <c r="ET148" s="12"/>
      <c r="EU148" s="12"/>
      <c r="EV148" s="12"/>
      <c r="EW148" s="12"/>
      <c r="EX148" s="12"/>
      <c r="EY148" s="12"/>
      <c r="EZ148" s="12"/>
      <c r="FA148" s="12"/>
      <c r="FB148" s="12"/>
      <c r="FC148" s="12"/>
      <c r="FD148" s="12"/>
      <c r="FE148" s="12"/>
      <c r="FF148" s="12"/>
      <c r="FG148" s="12"/>
      <c r="FH148" s="12"/>
      <c r="FI148" s="12"/>
      <c r="FJ148" s="12"/>
      <c r="FK148" s="12"/>
      <c r="FL148" s="12"/>
      <c r="FM148" s="12"/>
      <c r="FN148" s="12"/>
      <c r="FO148" s="12"/>
      <c r="FP148" s="12"/>
      <c r="FQ148" s="12"/>
      <c r="FR148" s="12"/>
      <c r="FS148" s="12"/>
      <c r="FT148" s="12"/>
      <c r="FU148" s="12"/>
      <c r="FV148" s="12"/>
      <c r="FW148" s="12"/>
      <c r="FX148" s="12"/>
      <c r="FY148" s="12"/>
      <c r="FZ148" s="12"/>
      <c r="GA148" s="12"/>
      <c r="GB148" s="12"/>
      <c r="GC148" s="12"/>
      <c r="GD148" s="12"/>
      <c r="GE148" s="12"/>
      <c r="GF148" s="12"/>
      <c r="GG148" s="12"/>
      <c r="GH148" s="12"/>
      <c r="GI148" s="12"/>
      <c r="GJ148" s="12"/>
      <c r="GK148" s="12"/>
      <c r="GL148" s="12"/>
      <c r="GM148" s="12"/>
      <c r="GN148" s="12"/>
      <c r="GO148" s="12"/>
      <c r="GP148" s="12"/>
      <c r="GQ148" s="12"/>
      <c r="GR148" s="12"/>
      <c r="GS148" s="12"/>
      <c r="GT148" s="12"/>
      <c r="GU148" s="12"/>
      <c r="GV148" s="12"/>
      <c r="GW148" s="12"/>
      <c r="GX148" s="12"/>
      <c r="GY148" s="12"/>
      <c r="GZ148" s="12"/>
      <c r="HA148" s="12"/>
      <c r="HB148" s="12"/>
      <c r="HC148" s="12"/>
      <c r="HD148" s="12"/>
      <c r="HE148" s="12"/>
      <c r="HF148" s="12"/>
      <c r="HG148" s="12"/>
      <c r="HH148" s="12"/>
      <c r="HI148" s="12"/>
      <c r="HJ148" s="12"/>
      <c r="HK148" s="12"/>
      <c r="HL148" s="12"/>
      <c r="HM148" s="12"/>
      <c r="HN148" s="12"/>
      <c r="HO148" s="12"/>
      <c r="HP148" s="12"/>
      <c r="HQ148" s="12"/>
      <c r="HR148" s="12"/>
      <c r="HS148" s="12"/>
      <c r="HT148" s="12"/>
      <c r="HU148" s="12"/>
      <c r="HV148" s="12"/>
      <c r="HW148" s="12"/>
      <c r="HX148" s="12"/>
      <c r="HY148" s="12"/>
      <c r="HZ148" s="12"/>
      <c r="IA148" s="12"/>
      <c r="IB148" s="12"/>
      <c r="IC148" s="12"/>
      <c r="ID148" s="12"/>
      <c r="IE148" s="12"/>
      <c r="IF148" s="12"/>
      <c r="IG148" s="12"/>
      <c r="IH148" s="12"/>
      <c r="II148" s="12"/>
      <c r="IJ148" s="12"/>
      <c r="IK148" s="12"/>
      <c r="IL148" s="12"/>
      <c r="IM148" s="12"/>
    </row>
    <row r="149" spans="2:247" ht="21.75" customHeight="1" x14ac:dyDescent="0.2">
      <c r="B149" s="9"/>
      <c r="C149" s="67" t="s">
        <v>25</v>
      </c>
      <c r="D149" s="67"/>
      <c r="E149" s="67"/>
      <c r="F149" s="67"/>
      <c r="G149" s="67"/>
      <c r="H149" s="67"/>
      <c r="I149" s="67"/>
      <c r="J149" s="67"/>
      <c r="K149" s="67"/>
      <c r="L149" s="67"/>
    </row>
    <row r="150" spans="2:247" ht="21.75" customHeight="1" x14ac:dyDescent="0.2">
      <c r="B150" s="28" t="s">
        <v>156</v>
      </c>
      <c r="C150" s="34" t="s">
        <v>75</v>
      </c>
      <c r="D150" s="43">
        <v>1</v>
      </c>
      <c r="E150" s="8" t="s">
        <v>200</v>
      </c>
      <c r="F150" s="20"/>
      <c r="G150" s="51">
        <f>(D150*F150)*12</f>
        <v>0</v>
      </c>
      <c r="H150" s="51">
        <f t="shared" ref="H150:H154" si="51">SUM(G150)</f>
        <v>0</v>
      </c>
      <c r="I150" s="51">
        <f t="shared" ref="I150:I154" si="52">SUM(H150)</f>
        <v>0</v>
      </c>
      <c r="J150" s="8" t="s">
        <v>209</v>
      </c>
      <c r="K150" s="20"/>
      <c r="L150" s="51">
        <f>D150*K150</f>
        <v>0</v>
      </c>
    </row>
    <row r="151" spans="2:247" ht="21.75" customHeight="1" x14ac:dyDescent="0.2">
      <c r="B151" s="28" t="s">
        <v>159</v>
      </c>
      <c r="C151" s="34" t="s">
        <v>75</v>
      </c>
      <c r="D151" s="43">
        <v>1</v>
      </c>
      <c r="E151" s="8" t="s">
        <v>200</v>
      </c>
      <c r="F151" s="23"/>
      <c r="G151" s="51">
        <f t="shared" ref="G151:G153" si="53">(D151*F151)*12</f>
        <v>0</v>
      </c>
      <c r="H151" s="51">
        <f t="shared" si="51"/>
        <v>0</v>
      </c>
      <c r="I151" s="51">
        <f t="shared" si="52"/>
        <v>0</v>
      </c>
      <c r="J151" s="8" t="s">
        <v>209</v>
      </c>
      <c r="K151" s="23"/>
      <c r="L151" s="51">
        <f t="shared" ref="L151:L153" si="54">D151*K151</f>
        <v>0</v>
      </c>
    </row>
    <row r="152" spans="2:247" ht="21.75" customHeight="1" x14ac:dyDescent="0.2">
      <c r="B152" s="28" t="s">
        <v>172</v>
      </c>
      <c r="C152" s="34" t="s">
        <v>75</v>
      </c>
      <c r="D152" s="43">
        <v>1</v>
      </c>
      <c r="E152" s="8" t="s">
        <v>200</v>
      </c>
      <c r="F152" s="23"/>
      <c r="G152" s="51">
        <f t="shared" si="53"/>
        <v>0</v>
      </c>
      <c r="H152" s="51">
        <f t="shared" si="51"/>
        <v>0</v>
      </c>
      <c r="I152" s="51">
        <f t="shared" si="52"/>
        <v>0</v>
      </c>
      <c r="J152" s="8" t="s">
        <v>209</v>
      </c>
      <c r="K152" s="23"/>
      <c r="L152" s="51">
        <f t="shared" si="54"/>
        <v>0</v>
      </c>
    </row>
    <row r="153" spans="2:247" ht="21.75" customHeight="1" x14ac:dyDescent="0.2">
      <c r="B153" s="28" t="s">
        <v>173</v>
      </c>
      <c r="C153" s="34" t="s">
        <v>75</v>
      </c>
      <c r="D153" s="43">
        <v>1</v>
      </c>
      <c r="E153" s="8" t="s">
        <v>200</v>
      </c>
      <c r="F153" s="23"/>
      <c r="G153" s="51">
        <f t="shared" si="53"/>
        <v>0</v>
      </c>
      <c r="H153" s="51">
        <f t="shared" si="51"/>
        <v>0</v>
      </c>
      <c r="I153" s="51">
        <f t="shared" si="52"/>
        <v>0</v>
      </c>
      <c r="J153" s="8" t="s">
        <v>209</v>
      </c>
      <c r="K153" s="23"/>
      <c r="L153" s="51">
        <f t="shared" si="54"/>
        <v>0</v>
      </c>
    </row>
    <row r="154" spans="2:247" s="13" customFormat="1" ht="21.75" customHeight="1" x14ac:dyDescent="0.2">
      <c r="B154" s="66" t="s">
        <v>34</v>
      </c>
      <c r="C154" s="66"/>
      <c r="D154" s="66"/>
      <c r="E154" s="66"/>
      <c r="F154" s="66"/>
      <c r="G154" s="11">
        <f>SUM(G150:G153)</f>
        <v>0</v>
      </c>
      <c r="H154" s="11">
        <f t="shared" si="51"/>
        <v>0</v>
      </c>
      <c r="I154" s="11">
        <f t="shared" si="52"/>
        <v>0</v>
      </c>
      <c r="J154" s="10"/>
      <c r="K154" s="10"/>
      <c r="L154" s="11">
        <f>SUM(L150:L153)</f>
        <v>0</v>
      </c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  <c r="X154" s="12"/>
      <c r="Y154" s="12"/>
      <c r="Z154" s="12"/>
      <c r="AA154" s="12"/>
      <c r="AB154" s="12"/>
      <c r="AC154" s="12"/>
      <c r="AD154" s="12"/>
      <c r="AE154" s="12"/>
      <c r="AF154" s="12"/>
      <c r="AG154" s="12"/>
      <c r="AH154" s="12"/>
      <c r="AI154" s="12"/>
      <c r="AJ154" s="12"/>
      <c r="AK154" s="12"/>
      <c r="AL154" s="12"/>
      <c r="AM154" s="12"/>
      <c r="AN154" s="12"/>
      <c r="AO154" s="12"/>
      <c r="AP154" s="12"/>
      <c r="AQ154" s="12"/>
      <c r="AR154" s="12"/>
      <c r="AS154" s="12"/>
      <c r="AT154" s="12"/>
      <c r="AU154" s="12"/>
      <c r="AV154" s="12"/>
      <c r="AW154" s="12"/>
      <c r="AX154" s="12"/>
      <c r="AY154" s="12"/>
      <c r="AZ154" s="12"/>
      <c r="BA154" s="12"/>
      <c r="BB154" s="12"/>
      <c r="BC154" s="12"/>
      <c r="BD154" s="12"/>
      <c r="BE154" s="12"/>
      <c r="BF154" s="12"/>
      <c r="BG154" s="12"/>
      <c r="BH154" s="12"/>
      <c r="BI154" s="12"/>
      <c r="BJ154" s="12"/>
      <c r="BK154" s="12"/>
      <c r="BL154" s="12"/>
      <c r="BM154" s="12"/>
      <c r="BN154" s="12"/>
      <c r="BO154" s="12"/>
      <c r="BP154" s="12"/>
      <c r="BQ154" s="12"/>
      <c r="BR154" s="12"/>
      <c r="BS154" s="12"/>
      <c r="BT154" s="12"/>
      <c r="BU154" s="12"/>
      <c r="BV154" s="12"/>
      <c r="BW154" s="12"/>
      <c r="BX154" s="12"/>
      <c r="BY154" s="12"/>
      <c r="BZ154" s="12"/>
      <c r="CA154" s="12"/>
      <c r="CB154" s="12"/>
      <c r="CC154" s="12"/>
      <c r="CD154" s="12"/>
      <c r="CE154" s="12"/>
      <c r="CF154" s="12"/>
      <c r="CG154" s="12"/>
      <c r="CH154" s="12"/>
      <c r="CI154" s="12"/>
      <c r="CJ154" s="12"/>
      <c r="CK154" s="12"/>
      <c r="CL154" s="12"/>
      <c r="CM154" s="12"/>
      <c r="CN154" s="12"/>
      <c r="CO154" s="12"/>
      <c r="CP154" s="12"/>
      <c r="CQ154" s="12"/>
      <c r="CR154" s="12"/>
      <c r="CS154" s="12"/>
      <c r="CT154" s="12"/>
      <c r="CU154" s="12"/>
      <c r="CV154" s="12"/>
      <c r="CW154" s="12"/>
      <c r="CX154" s="12"/>
      <c r="CY154" s="12"/>
      <c r="CZ154" s="12"/>
      <c r="DA154" s="12"/>
      <c r="DB154" s="12"/>
      <c r="DC154" s="12"/>
      <c r="DD154" s="12"/>
      <c r="DE154" s="12"/>
      <c r="DF154" s="12"/>
      <c r="DG154" s="12"/>
      <c r="DH154" s="12"/>
      <c r="DI154" s="12"/>
      <c r="DJ154" s="12"/>
      <c r="DK154" s="12"/>
      <c r="DL154" s="12"/>
      <c r="DM154" s="12"/>
      <c r="DN154" s="12"/>
      <c r="DO154" s="12"/>
      <c r="DP154" s="12"/>
      <c r="DQ154" s="12"/>
      <c r="DR154" s="12"/>
      <c r="DS154" s="12"/>
      <c r="DT154" s="12"/>
      <c r="DU154" s="12"/>
      <c r="DV154" s="12"/>
      <c r="DW154" s="12"/>
      <c r="DX154" s="12"/>
      <c r="DY154" s="12"/>
      <c r="DZ154" s="12"/>
      <c r="EA154" s="12"/>
      <c r="EB154" s="12"/>
      <c r="EC154" s="12"/>
      <c r="ED154" s="12"/>
      <c r="EE154" s="12"/>
      <c r="EF154" s="12"/>
      <c r="EG154" s="12"/>
      <c r="EH154" s="12"/>
      <c r="EI154" s="12"/>
      <c r="EJ154" s="12"/>
      <c r="EK154" s="12"/>
      <c r="EL154" s="12"/>
      <c r="EM154" s="12"/>
      <c r="EN154" s="12"/>
      <c r="EO154" s="12"/>
      <c r="EP154" s="12"/>
      <c r="EQ154" s="12"/>
      <c r="ER154" s="12"/>
      <c r="ES154" s="12"/>
      <c r="ET154" s="12"/>
      <c r="EU154" s="12"/>
      <c r="EV154" s="12"/>
      <c r="EW154" s="12"/>
      <c r="EX154" s="12"/>
      <c r="EY154" s="12"/>
      <c r="EZ154" s="12"/>
      <c r="FA154" s="12"/>
      <c r="FB154" s="12"/>
      <c r="FC154" s="12"/>
      <c r="FD154" s="12"/>
      <c r="FE154" s="12"/>
      <c r="FF154" s="12"/>
      <c r="FG154" s="12"/>
      <c r="FH154" s="12"/>
      <c r="FI154" s="12"/>
      <c r="FJ154" s="12"/>
      <c r="FK154" s="12"/>
      <c r="FL154" s="12"/>
      <c r="FM154" s="12"/>
      <c r="FN154" s="12"/>
      <c r="FO154" s="12"/>
      <c r="FP154" s="12"/>
      <c r="FQ154" s="12"/>
      <c r="FR154" s="12"/>
      <c r="FS154" s="12"/>
      <c r="FT154" s="12"/>
      <c r="FU154" s="12"/>
      <c r="FV154" s="12"/>
      <c r="FW154" s="12"/>
      <c r="FX154" s="12"/>
      <c r="FY154" s="12"/>
      <c r="FZ154" s="12"/>
      <c r="GA154" s="12"/>
      <c r="GB154" s="12"/>
      <c r="GC154" s="12"/>
      <c r="GD154" s="12"/>
      <c r="GE154" s="12"/>
      <c r="GF154" s="12"/>
      <c r="GG154" s="12"/>
      <c r="GH154" s="12"/>
      <c r="GI154" s="12"/>
      <c r="GJ154" s="12"/>
      <c r="GK154" s="12"/>
      <c r="GL154" s="12"/>
      <c r="GM154" s="12"/>
      <c r="GN154" s="12"/>
      <c r="GO154" s="12"/>
      <c r="GP154" s="12"/>
      <c r="GQ154" s="12"/>
      <c r="GR154" s="12"/>
      <c r="GS154" s="12"/>
      <c r="GT154" s="12"/>
      <c r="GU154" s="12"/>
      <c r="GV154" s="12"/>
      <c r="GW154" s="12"/>
      <c r="GX154" s="12"/>
      <c r="GY154" s="12"/>
      <c r="GZ154" s="12"/>
      <c r="HA154" s="12"/>
      <c r="HB154" s="12"/>
      <c r="HC154" s="12"/>
      <c r="HD154" s="12"/>
      <c r="HE154" s="12"/>
      <c r="HF154" s="12"/>
      <c r="HG154" s="12"/>
      <c r="HH154" s="12"/>
      <c r="HI154" s="12"/>
      <c r="HJ154" s="12"/>
      <c r="HK154" s="12"/>
      <c r="HL154" s="12"/>
      <c r="HM154" s="12"/>
      <c r="HN154" s="12"/>
      <c r="HO154" s="12"/>
      <c r="HP154" s="12"/>
      <c r="HQ154" s="12"/>
      <c r="HR154" s="12"/>
      <c r="HS154" s="12"/>
      <c r="HT154" s="12"/>
      <c r="HU154" s="12"/>
      <c r="HV154" s="12"/>
      <c r="HW154" s="12"/>
      <c r="HX154" s="12"/>
      <c r="HY154" s="12"/>
      <c r="HZ154" s="12"/>
      <c r="IA154" s="12"/>
      <c r="IB154" s="12"/>
      <c r="IC154" s="12"/>
      <c r="ID154" s="12"/>
      <c r="IE154" s="12"/>
      <c r="IF154" s="12"/>
      <c r="IG154" s="12"/>
      <c r="IH154" s="12"/>
      <c r="II154" s="12"/>
      <c r="IJ154" s="12"/>
      <c r="IK154" s="12"/>
      <c r="IL154" s="12"/>
      <c r="IM154" s="12"/>
    </row>
    <row r="155" spans="2:247" ht="21.75" customHeight="1" x14ac:dyDescent="0.2">
      <c r="B155" s="9"/>
      <c r="C155" s="67" t="s">
        <v>26</v>
      </c>
      <c r="D155" s="67"/>
      <c r="E155" s="67"/>
      <c r="F155" s="67"/>
      <c r="G155" s="67"/>
      <c r="H155" s="67"/>
      <c r="I155" s="67"/>
      <c r="J155" s="67"/>
      <c r="K155" s="67"/>
      <c r="L155" s="67"/>
    </row>
    <row r="156" spans="2:247" ht="21.75" customHeight="1" x14ac:dyDescent="0.2">
      <c r="B156" s="28" t="s">
        <v>157</v>
      </c>
      <c r="C156" s="34" t="s">
        <v>75</v>
      </c>
      <c r="D156" s="43">
        <v>1</v>
      </c>
      <c r="E156" s="8" t="s">
        <v>200</v>
      </c>
      <c r="F156" s="23"/>
      <c r="G156" s="51">
        <f>(D156*F156)*12</f>
        <v>0</v>
      </c>
      <c r="H156" s="51">
        <f t="shared" ref="H156:H157" si="55">SUM(G156)</f>
        <v>0</v>
      </c>
      <c r="I156" s="51">
        <f t="shared" ref="I156:I157" si="56">SUM(H156)</f>
        <v>0</v>
      </c>
      <c r="J156" s="8" t="s">
        <v>209</v>
      </c>
      <c r="K156" s="23"/>
      <c r="L156" s="51">
        <f>D156*K156</f>
        <v>0</v>
      </c>
    </row>
    <row r="157" spans="2:247" ht="21.75" customHeight="1" x14ac:dyDescent="0.2">
      <c r="B157" s="28" t="s">
        <v>158</v>
      </c>
      <c r="C157" s="34" t="s">
        <v>75</v>
      </c>
      <c r="D157" s="43">
        <v>1</v>
      </c>
      <c r="E157" s="8" t="s">
        <v>200</v>
      </c>
      <c r="F157" s="20"/>
      <c r="G157" s="51">
        <f>(D157*F157)*12</f>
        <v>0</v>
      </c>
      <c r="H157" s="51">
        <f t="shared" si="55"/>
        <v>0</v>
      </c>
      <c r="I157" s="51">
        <f t="shared" si="56"/>
        <v>0</v>
      </c>
      <c r="J157" s="8" t="s">
        <v>209</v>
      </c>
      <c r="K157" s="20"/>
      <c r="L157" s="51">
        <f>D157*K157</f>
        <v>0</v>
      </c>
    </row>
    <row r="158" spans="2:247" s="13" customFormat="1" ht="21.75" customHeight="1" x14ac:dyDescent="0.2">
      <c r="B158" s="66" t="s">
        <v>34</v>
      </c>
      <c r="C158" s="66"/>
      <c r="D158" s="66"/>
      <c r="E158" s="66"/>
      <c r="F158" s="66"/>
      <c r="G158" s="11">
        <f>SUM(G156:G157)</f>
        <v>0</v>
      </c>
      <c r="H158" s="11">
        <f>SUM(H156:H157)</f>
        <v>0</v>
      </c>
      <c r="I158" s="11">
        <f>SUM(I156:I157)</f>
        <v>0</v>
      </c>
      <c r="J158" s="10"/>
      <c r="K158" s="10"/>
      <c r="L158" s="11">
        <f>SUM(L156:L157)</f>
        <v>0</v>
      </c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  <c r="X158" s="12"/>
      <c r="Y158" s="12"/>
      <c r="Z158" s="12"/>
      <c r="AA158" s="12"/>
      <c r="AB158" s="12"/>
      <c r="AC158" s="12"/>
      <c r="AD158" s="12"/>
      <c r="AE158" s="12"/>
      <c r="AF158" s="12"/>
      <c r="AG158" s="12"/>
      <c r="AH158" s="12"/>
      <c r="AI158" s="12"/>
      <c r="AJ158" s="12"/>
      <c r="AK158" s="12"/>
      <c r="AL158" s="12"/>
      <c r="AM158" s="12"/>
      <c r="AN158" s="12"/>
      <c r="AO158" s="12"/>
      <c r="AP158" s="12"/>
      <c r="AQ158" s="12"/>
      <c r="AR158" s="12"/>
      <c r="AS158" s="12"/>
      <c r="AT158" s="12"/>
      <c r="AU158" s="12"/>
      <c r="AV158" s="12"/>
      <c r="AW158" s="12"/>
      <c r="AX158" s="12"/>
      <c r="AY158" s="12"/>
      <c r="AZ158" s="12"/>
      <c r="BA158" s="12"/>
      <c r="BB158" s="12"/>
      <c r="BC158" s="12"/>
      <c r="BD158" s="12"/>
      <c r="BE158" s="12"/>
      <c r="BF158" s="12"/>
      <c r="BG158" s="12"/>
      <c r="BH158" s="12"/>
      <c r="BI158" s="12"/>
      <c r="BJ158" s="12"/>
      <c r="BK158" s="12"/>
      <c r="BL158" s="12"/>
      <c r="BM158" s="12"/>
      <c r="BN158" s="12"/>
      <c r="BO158" s="12"/>
      <c r="BP158" s="12"/>
      <c r="BQ158" s="12"/>
      <c r="BR158" s="12"/>
      <c r="BS158" s="12"/>
      <c r="BT158" s="12"/>
      <c r="BU158" s="12"/>
      <c r="BV158" s="12"/>
      <c r="BW158" s="12"/>
      <c r="BX158" s="12"/>
      <c r="BY158" s="12"/>
      <c r="BZ158" s="12"/>
      <c r="CA158" s="12"/>
      <c r="CB158" s="12"/>
      <c r="CC158" s="12"/>
      <c r="CD158" s="12"/>
      <c r="CE158" s="12"/>
      <c r="CF158" s="12"/>
      <c r="CG158" s="12"/>
      <c r="CH158" s="12"/>
      <c r="CI158" s="12"/>
      <c r="CJ158" s="12"/>
      <c r="CK158" s="12"/>
      <c r="CL158" s="12"/>
      <c r="CM158" s="12"/>
      <c r="CN158" s="12"/>
      <c r="CO158" s="12"/>
      <c r="CP158" s="12"/>
      <c r="CQ158" s="12"/>
      <c r="CR158" s="12"/>
      <c r="CS158" s="12"/>
      <c r="CT158" s="12"/>
      <c r="CU158" s="12"/>
      <c r="CV158" s="12"/>
      <c r="CW158" s="12"/>
      <c r="CX158" s="12"/>
      <c r="CY158" s="12"/>
      <c r="CZ158" s="12"/>
      <c r="DA158" s="12"/>
      <c r="DB158" s="12"/>
      <c r="DC158" s="12"/>
      <c r="DD158" s="12"/>
      <c r="DE158" s="12"/>
      <c r="DF158" s="12"/>
      <c r="DG158" s="12"/>
      <c r="DH158" s="12"/>
      <c r="DI158" s="12"/>
      <c r="DJ158" s="12"/>
      <c r="DK158" s="12"/>
      <c r="DL158" s="12"/>
      <c r="DM158" s="12"/>
      <c r="DN158" s="12"/>
      <c r="DO158" s="12"/>
      <c r="DP158" s="12"/>
      <c r="DQ158" s="12"/>
      <c r="DR158" s="12"/>
      <c r="DS158" s="12"/>
      <c r="DT158" s="12"/>
      <c r="DU158" s="12"/>
      <c r="DV158" s="12"/>
      <c r="DW158" s="12"/>
      <c r="DX158" s="12"/>
      <c r="DY158" s="12"/>
      <c r="DZ158" s="12"/>
      <c r="EA158" s="12"/>
      <c r="EB158" s="12"/>
      <c r="EC158" s="12"/>
      <c r="ED158" s="12"/>
      <c r="EE158" s="12"/>
      <c r="EF158" s="12"/>
      <c r="EG158" s="12"/>
      <c r="EH158" s="12"/>
      <c r="EI158" s="12"/>
      <c r="EJ158" s="12"/>
      <c r="EK158" s="12"/>
      <c r="EL158" s="12"/>
      <c r="EM158" s="12"/>
      <c r="EN158" s="12"/>
      <c r="EO158" s="12"/>
      <c r="EP158" s="12"/>
      <c r="EQ158" s="12"/>
      <c r="ER158" s="12"/>
      <c r="ES158" s="12"/>
      <c r="ET158" s="12"/>
      <c r="EU158" s="12"/>
      <c r="EV158" s="12"/>
      <c r="EW158" s="12"/>
      <c r="EX158" s="12"/>
      <c r="EY158" s="12"/>
      <c r="EZ158" s="12"/>
      <c r="FA158" s="12"/>
      <c r="FB158" s="12"/>
      <c r="FC158" s="12"/>
      <c r="FD158" s="12"/>
      <c r="FE158" s="12"/>
      <c r="FF158" s="12"/>
      <c r="FG158" s="12"/>
      <c r="FH158" s="12"/>
      <c r="FI158" s="12"/>
      <c r="FJ158" s="12"/>
      <c r="FK158" s="12"/>
      <c r="FL158" s="12"/>
      <c r="FM158" s="12"/>
      <c r="FN158" s="12"/>
      <c r="FO158" s="12"/>
      <c r="FP158" s="12"/>
      <c r="FQ158" s="12"/>
      <c r="FR158" s="12"/>
      <c r="FS158" s="12"/>
      <c r="FT158" s="12"/>
      <c r="FU158" s="12"/>
      <c r="FV158" s="12"/>
      <c r="FW158" s="12"/>
      <c r="FX158" s="12"/>
      <c r="FY158" s="12"/>
      <c r="FZ158" s="12"/>
      <c r="GA158" s="12"/>
      <c r="GB158" s="12"/>
      <c r="GC158" s="12"/>
      <c r="GD158" s="12"/>
      <c r="GE158" s="12"/>
      <c r="GF158" s="12"/>
      <c r="GG158" s="12"/>
      <c r="GH158" s="12"/>
      <c r="GI158" s="12"/>
      <c r="GJ158" s="12"/>
      <c r="GK158" s="12"/>
      <c r="GL158" s="12"/>
      <c r="GM158" s="12"/>
      <c r="GN158" s="12"/>
      <c r="GO158" s="12"/>
      <c r="GP158" s="12"/>
      <c r="GQ158" s="12"/>
      <c r="GR158" s="12"/>
      <c r="GS158" s="12"/>
      <c r="GT158" s="12"/>
      <c r="GU158" s="12"/>
      <c r="GV158" s="12"/>
      <c r="GW158" s="12"/>
      <c r="GX158" s="12"/>
      <c r="GY158" s="12"/>
      <c r="GZ158" s="12"/>
      <c r="HA158" s="12"/>
      <c r="HB158" s="12"/>
      <c r="HC158" s="12"/>
      <c r="HD158" s="12"/>
      <c r="HE158" s="12"/>
      <c r="HF158" s="12"/>
      <c r="HG158" s="12"/>
      <c r="HH158" s="12"/>
      <c r="HI158" s="12"/>
      <c r="HJ158" s="12"/>
      <c r="HK158" s="12"/>
      <c r="HL158" s="12"/>
      <c r="HM158" s="12"/>
      <c r="HN158" s="12"/>
      <c r="HO158" s="12"/>
      <c r="HP158" s="12"/>
      <c r="HQ158" s="12"/>
      <c r="HR158" s="12"/>
      <c r="HS158" s="12"/>
      <c r="HT158" s="12"/>
      <c r="HU158" s="12"/>
      <c r="HV158" s="12"/>
      <c r="HW158" s="12"/>
      <c r="HX158" s="12"/>
      <c r="HY158" s="12"/>
      <c r="HZ158" s="12"/>
      <c r="IA158" s="12"/>
      <c r="IB158" s="12"/>
      <c r="IC158" s="12"/>
      <c r="ID158" s="12"/>
      <c r="IE158" s="12"/>
      <c r="IF158" s="12"/>
      <c r="IG158" s="12"/>
      <c r="IH158" s="12"/>
      <c r="II158" s="12"/>
      <c r="IJ158" s="12"/>
      <c r="IK158" s="12"/>
      <c r="IL158" s="12"/>
      <c r="IM158" s="12"/>
    </row>
    <row r="159" spans="2:247" ht="21.75" customHeight="1" x14ac:dyDescent="0.2">
      <c r="B159" s="9"/>
      <c r="C159" s="67" t="s">
        <v>27</v>
      </c>
      <c r="D159" s="67"/>
      <c r="E159" s="67"/>
      <c r="F159" s="67"/>
      <c r="G159" s="67"/>
      <c r="H159" s="67"/>
      <c r="I159" s="67"/>
      <c r="J159" s="67"/>
      <c r="K159" s="67"/>
      <c r="L159" s="67"/>
    </row>
    <row r="160" spans="2:247" ht="21.75" customHeight="1" x14ac:dyDescent="0.2">
      <c r="B160" s="28" t="s">
        <v>161</v>
      </c>
      <c r="C160" s="34" t="s">
        <v>75</v>
      </c>
      <c r="D160" s="43">
        <v>1</v>
      </c>
      <c r="E160" s="8" t="s">
        <v>200</v>
      </c>
      <c r="F160" s="23"/>
      <c r="G160" s="51">
        <f>(D160*F160)*12</f>
        <v>0</v>
      </c>
      <c r="H160" s="51">
        <f t="shared" ref="H160:H167" si="57">SUM(G160)</f>
        <v>0</v>
      </c>
      <c r="I160" s="51">
        <f t="shared" ref="I160:I167" si="58">SUM(H160)</f>
        <v>0</v>
      </c>
      <c r="J160" s="8" t="s">
        <v>209</v>
      </c>
      <c r="K160" s="23"/>
      <c r="L160" s="51">
        <f>D160*K160</f>
        <v>0</v>
      </c>
    </row>
    <row r="161" spans="2:247" ht="21.75" customHeight="1" x14ac:dyDescent="0.2">
      <c r="B161" s="28" t="s">
        <v>162</v>
      </c>
      <c r="C161" s="35" t="s">
        <v>79</v>
      </c>
      <c r="D161" s="45">
        <v>1</v>
      </c>
      <c r="E161" s="8" t="s">
        <v>200</v>
      </c>
      <c r="F161" s="23"/>
      <c r="G161" s="51">
        <f t="shared" ref="G161:G166" si="59">(D161*F161)*12</f>
        <v>0</v>
      </c>
      <c r="H161" s="51">
        <f t="shared" si="57"/>
        <v>0</v>
      </c>
      <c r="I161" s="51">
        <f t="shared" si="58"/>
        <v>0</v>
      </c>
      <c r="J161" s="8" t="s">
        <v>209</v>
      </c>
      <c r="K161" s="23"/>
      <c r="L161" s="51">
        <f t="shared" ref="L161:L166" si="60">D161*K161</f>
        <v>0</v>
      </c>
    </row>
    <row r="162" spans="2:247" ht="21.75" customHeight="1" x14ac:dyDescent="0.2">
      <c r="B162" s="28" t="s">
        <v>163</v>
      </c>
      <c r="C162" s="36" t="s">
        <v>98</v>
      </c>
      <c r="D162" s="39">
        <v>1</v>
      </c>
      <c r="E162" s="8" t="s">
        <v>200</v>
      </c>
      <c r="F162" s="23"/>
      <c r="G162" s="51">
        <f t="shared" si="59"/>
        <v>0</v>
      </c>
      <c r="H162" s="51">
        <f t="shared" si="57"/>
        <v>0</v>
      </c>
      <c r="I162" s="51">
        <f t="shared" si="58"/>
        <v>0</v>
      </c>
      <c r="J162" s="10"/>
      <c r="K162" s="10"/>
      <c r="L162" s="10"/>
    </row>
    <row r="163" spans="2:247" ht="21.75" customHeight="1" x14ac:dyDescent="0.2">
      <c r="B163" s="28" t="s">
        <v>164</v>
      </c>
      <c r="C163" s="34" t="s">
        <v>75</v>
      </c>
      <c r="D163" s="43">
        <v>1</v>
      </c>
      <c r="E163" s="8" t="s">
        <v>200</v>
      </c>
      <c r="F163" s="23"/>
      <c r="G163" s="51">
        <f t="shared" si="59"/>
        <v>0</v>
      </c>
      <c r="H163" s="51">
        <f t="shared" si="57"/>
        <v>0</v>
      </c>
      <c r="I163" s="51">
        <f t="shared" si="58"/>
        <v>0</v>
      </c>
      <c r="J163" s="8" t="s">
        <v>209</v>
      </c>
      <c r="K163" s="23"/>
      <c r="L163" s="51">
        <f t="shared" si="60"/>
        <v>0</v>
      </c>
    </row>
    <row r="164" spans="2:247" ht="21.75" customHeight="1" x14ac:dyDescent="0.2">
      <c r="B164" s="28" t="s">
        <v>165</v>
      </c>
      <c r="C164" s="35" t="s">
        <v>79</v>
      </c>
      <c r="D164" s="45">
        <v>1</v>
      </c>
      <c r="E164" s="8" t="s">
        <v>200</v>
      </c>
      <c r="F164" s="23"/>
      <c r="G164" s="51">
        <f t="shared" si="59"/>
        <v>0</v>
      </c>
      <c r="H164" s="51">
        <f t="shared" si="57"/>
        <v>0</v>
      </c>
      <c r="I164" s="51">
        <f t="shared" si="58"/>
        <v>0</v>
      </c>
      <c r="J164" s="8" t="s">
        <v>209</v>
      </c>
      <c r="K164" s="23"/>
      <c r="L164" s="51">
        <f t="shared" si="60"/>
        <v>0</v>
      </c>
    </row>
    <row r="165" spans="2:247" ht="21.75" customHeight="1" x14ac:dyDescent="0.2">
      <c r="B165" s="28" t="s">
        <v>166</v>
      </c>
      <c r="C165" s="36" t="s">
        <v>98</v>
      </c>
      <c r="D165" s="39">
        <v>1</v>
      </c>
      <c r="E165" s="8" t="s">
        <v>200</v>
      </c>
      <c r="F165" s="20"/>
      <c r="G165" s="51">
        <f t="shared" si="59"/>
        <v>0</v>
      </c>
      <c r="H165" s="51">
        <f t="shared" si="57"/>
        <v>0</v>
      </c>
      <c r="I165" s="51">
        <f t="shared" si="58"/>
        <v>0</v>
      </c>
      <c r="J165" s="10"/>
      <c r="K165" s="10"/>
      <c r="L165" s="10"/>
    </row>
    <row r="166" spans="2:247" ht="21.75" customHeight="1" x14ac:dyDescent="0.2">
      <c r="B166" s="28" t="s">
        <v>170</v>
      </c>
      <c r="C166" s="34" t="s">
        <v>75</v>
      </c>
      <c r="D166" s="43">
        <v>2</v>
      </c>
      <c r="E166" s="8" t="s">
        <v>200</v>
      </c>
      <c r="F166" s="23"/>
      <c r="G166" s="51">
        <f t="shared" si="59"/>
        <v>0</v>
      </c>
      <c r="H166" s="51">
        <f t="shared" si="57"/>
        <v>0</v>
      </c>
      <c r="I166" s="51">
        <f t="shared" si="58"/>
        <v>0</v>
      </c>
      <c r="J166" s="8" t="s">
        <v>209</v>
      </c>
      <c r="K166" s="23"/>
      <c r="L166" s="51">
        <f t="shared" si="60"/>
        <v>0</v>
      </c>
    </row>
    <row r="167" spans="2:247" s="13" customFormat="1" ht="21.75" customHeight="1" x14ac:dyDescent="0.2">
      <c r="B167" s="66" t="s">
        <v>34</v>
      </c>
      <c r="C167" s="66"/>
      <c r="D167" s="66"/>
      <c r="E167" s="66"/>
      <c r="F167" s="66"/>
      <c r="G167" s="11">
        <f>SUM(G160:G166)</f>
        <v>0</v>
      </c>
      <c r="H167" s="11">
        <f t="shared" si="57"/>
        <v>0</v>
      </c>
      <c r="I167" s="11">
        <f t="shared" si="58"/>
        <v>0</v>
      </c>
      <c r="J167" s="10"/>
      <c r="K167" s="10"/>
      <c r="L167" s="11">
        <f>SUM(L160:L166)</f>
        <v>0</v>
      </c>
      <c r="M167" s="12"/>
      <c r="N167" s="12"/>
      <c r="O167" s="12"/>
      <c r="P167" s="12"/>
      <c r="Q167" s="12"/>
      <c r="R167" s="12"/>
      <c r="S167" s="12"/>
      <c r="T167" s="12"/>
      <c r="U167" s="12"/>
      <c r="V167" s="12"/>
      <c r="W167" s="12"/>
      <c r="X167" s="12"/>
      <c r="Y167" s="12"/>
      <c r="Z167" s="12"/>
      <c r="AA167" s="12"/>
      <c r="AB167" s="12"/>
      <c r="AC167" s="12"/>
      <c r="AD167" s="12"/>
      <c r="AE167" s="12"/>
      <c r="AF167" s="12"/>
      <c r="AG167" s="12"/>
      <c r="AH167" s="12"/>
      <c r="AI167" s="12"/>
      <c r="AJ167" s="12"/>
      <c r="AK167" s="12"/>
      <c r="AL167" s="12"/>
      <c r="AM167" s="12"/>
      <c r="AN167" s="12"/>
      <c r="AO167" s="12"/>
      <c r="AP167" s="12"/>
      <c r="AQ167" s="12"/>
      <c r="AR167" s="12"/>
      <c r="AS167" s="12"/>
      <c r="AT167" s="12"/>
      <c r="AU167" s="12"/>
      <c r="AV167" s="12"/>
      <c r="AW167" s="12"/>
      <c r="AX167" s="12"/>
      <c r="AY167" s="12"/>
      <c r="AZ167" s="12"/>
      <c r="BA167" s="12"/>
      <c r="BB167" s="12"/>
      <c r="BC167" s="12"/>
      <c r="BD167" s="12"/>
      <c r="BE167" s="12"/>
      <c r="BF167" s="12"/>
      <c r="BG167" s="12"/>
      <c r="BH167" s="12"/>
      <c r="BI167" s="12"/>
      <c r="BJ167" s="12"/>
      <c r="BK167" s="12"/>
      <c r="BL167" s="12"/>
      <c r="BM167" s="12"/>
      <c r="BN167" s="12"/>
      <c r="BO167" s="12"/>
      <c r="BP167" s="12"/>
      <c r="BQ167" s="12"/>
      <c r="BR167" s="12"/>
      <c r="BS167" s="12"/>
      <c r="BT167" s="12"/>
      <c r="BU167" s="12"/>
      <c r="BV167" s="12"/>
      <c r="BW167" s="12"/>
      <c r="BX167" s="12"/>
      <c r="BY167" s="12"/>
      <c r="BZ167" s="12"/>
      <c r="CA167" s="12"/>
      <c r="CB167" s="12"/>
      <c r="CC167" s="12"/>
      <c r="CD167" s="12"/>
      <c r="CE167" s="12"/>
      <c r="CF167" s="12"/>
      <c r="CG167" s="12"/>
      <c r="CH167" s="12"/>
      <c r="CI167" s="12"/>
      <c r="CJ167" s="12"/>
      <c r="CK167" s="12"/>
      <c r="CL167" s="12"/>
      <c r="CM167" s="12"/>
      <c r="CN167" s="12"/>
      <c r="CO167" s="12"/>
      <c r="CP167" s="12"/>
      <c r="CQ167" s="12"/>
      <c r="CR167" s="12"/>
      <c r="CS167" s="12"/>
      <c r="CT167" s="12"/>
      <c r="CU167" s="12"/>
      <c r="CV167" s="12"/>
      <c r="CW167" s="12"/>
      <c r="CX167" s="12"/>
      <c r="CY167" s="12"/>
      <c r="CZ167" s="12"/>
      <c r="DA167" s="12"/>
      <c r="DB167" s="12"/>
      <c r="DC167" s="12"/>
      <c r="DD167" s="12"/>
      <c r="DE167" s="12"/>
      <c r="DF167" s="12"/>
      <c r="DG167" s="12"/>
      <c r="DH167" s="12"/>
      <c r="DI167" s="12"/>
      <c r="DJ167" s="12"/>
      <c r="DK167" s="12"/>
      <c r="DL167" s="12"/>
      <c r="DM167" s="12"/>
      <c r="DN167" s="12"/>
      <c r="DO167" s="12"/>
      <c r="DP167" s="12"/>
      <c r="DQ167" s="12"/>
      <c r="DR167" s="12"/>
      <c r="DS167" s="12"/>
      <c r="DT167" s="12"/>
      <c r="DU167" s="12"/>
      <c r="DV167" s="12"/>
      <c r="DW167" s="12"/>
      <c r="DX167" s="12"/>
      <c r="DY167" s="12"/>
      <c r="DZ167" s="12"/>
      <c r="EA167" s="12"/>
      <c r="EB167" s="12"/>
      <c r="EC167" s="12"/>
      <c r="ED167" s="12"/>
      <c r="EE167" s="12"/>
      <c r="EF167" s="12"/>
      <c r="EG167" s="12"/>
      <c r="EH167" s="12"/>
      <c r="EI167" s="12"/>
      <c r="EJ167" s="12"/>
      <c r="EK167" s="12"/>
      <c r="EL167" s="12"/>
      <c r="EM167" s="12"/>
      <c r="EN167" s="12"/>
      <c r="EO167" s="12"/>
      <c r="EP167" s="12"/>
      <c r="EQ167" s="12"/>
      <c r="ER167" s="12"/>
      <c r="ES167" s="12"/>
      <c r="ET167" s="12"/>
      <c r="EU167" s="12"/>
      <c r="EV167" s="12"/>
      <c r="EW167" s="12"/>
      <c r="EX167" s="12"/>
      <c r="EY167" s="12"/>
      <c r="EZ167" s="12"/>
      <c r="FA167" s="12"/>
      <c r="FB167" s="12"/>
      <c r="FC167" s="12"/>
      <c r="FD167" s="12"/>
      <c r="FE167" s="12"/>
      <c r="FF167" s="12"/>
      <c r="FG167" s="12"/>
      <c r="FH167" s="12"/>
      <c r="FI167" s="12"/>
      <c r="FJ167" s="12"/>
      <c r="FK167" s="12"/>
      <c r="FL167" s="12"/>
      <c r="FM167" s="12"/>
      <c r="FN167" s="12"/>
      <c r="FO167" s="12"/>
      <c r="FP167" s="12"/>
      <c r="FQ167" s="12"/>
      <c r="FR167" s="12"/>
      <c r="FS167" s="12"/>
      <c r="FT167" s="12"/>
      <c r="FU167" s="12"/>
      <c r="FV167" s="12"/>
      <c r="FW167" s="12"/>
      <c r="FX167" s="12"/>
      <c r="FY167" s="12"/>
      <c r="FZ167" s="12"/>
      <c r="GA167" s="12"/>
      <c r="GB167" s="12"/>
      <c r="GC167" s="12"/>
      <c r="GD167" s="12"/>
      <c r="GE167" s="12"/>
      <c r="GF167" s="12"/>
      <c r="GG167" s="12"/>
      <c r="GH167" s="12"/>
      <c r="GI167" s="12"/>
      <c r="GJ167" s="12"/>
      <c r="GK167" s="12"/>
      <c r="GL167" s="12"/>
      <c r="GM167" s="12"/>
      <c r="GN167" s="12"/>
      <c r="GO167" s="12"/>
      <c r="GP167" s="12"/>
      <c r="GQ167" s="12"/>
      <c r="GR167" s="12"/>
      <c r="GS167" s="12"/>
      <c r="GT167" s="12"/>
      <c r="GU167" s="12"/>
      <c r="GV167" s="12"/>
      <c r="GW167" s="12"/>
      <c r="GX167" s="12"/>
      <c r="GY167" s="12"/>
      <c r="GZ167" s="12"/>
      <c r="HA167" s="12"/>
      <c r="HB167" s="12"/>
      <c r="HC167" s="12"/>
      <c r="HD167" s="12"/>
      <c r="HE167" s="12"/>
      <c r="HF167" s="12"/>
      <c r="HG167" s="12"/>
      <c r="HH167" s="12"/>
      <c r="HI167" s="12"/>
      <c r="HJ167" s="12"/>
      <c r="HK167" s="12"/>
      <c r="HL167" s="12"/>
      <c r="HM167" s="12"/>
      <c r="HN167" s="12"/>
      <c r="HO167" s="12"/>
      <c r="HP167" s="12"/>
      <c r="HQ167" s="12"/>
      <c r="HR167" s="12"/>
      <c r="HS167" s="12"/>
      <c r="HT167" s="12"/>
      <c r="HU167" s="12"/>
      <c r="HV167" s="12"/>
      <c r="HW167" s="12"/>
      <c r="HX167" s="12"/>
      <c r="HY167" s="12"/>
      <c r="HZ167" s="12"/>
      <c r="IA167" s="12"/>
      <c r="IB167" s="12"/>
      <c r="IC167" s="12"/>
      <c r="ID167" s="12"/>
      <c r="IE167" s="12"/>
      <c r="IF167" s="12"/>
      <c r="IG167" s="12"/>
      <c r="IH167" s="12"/>
      <c r="II167" s="12"/>
      <c r="IJ167" s="12"/>
      <c r="IK167" s="12"/>
      <c r="IL167" s="12"/>
      <c r="IM167" s="12"/>
    </row>
    <row r="168" spans="2:247" ht="21.75" customHeight="1" x14ac:dyDescent="0.2">
      <c r="B168" s="9"/>
      <c r="C168" s="67" t="s">
        <v>28</v>
      </c>
      <c r="D168" s="67"/>
      <c r="E168" s="67"/>
      <c r="F168" s="67"/>
      <c r="G168" s="67"/>
      <c r="H168" s="67"/>
      <c r="I168" s="67"/>
      <c r="J168" s="67"/>
      <c r="K168" s="67"/>
      <c r="L168" s="67"/>
    </row>
    <row r="169" spans="2:247" ht="21.75" customHeight="1" x14ac:dyDescent="0.2">
      <c r="B169" s="28" t="s">
        <v>167</v>
      </c>
      <c r="C169" s="33" t="s">
        <v>72</v>
      </c>
      <c r="D169" s="46">
        <v>1</v>
      </c>
      <c r="E169" s="8" t="s">
        <v>200</v>
      </c>
      <c r="F169" s="20"/>
      <c r="G169" s="51">
        <f>D169*F169</f>
        <v>0</v>
      </c>
      <c r="H169" s="51">
        <f t="shared" ref="H169:H170" si="61">SUM(G169)</f>
        <v>0</v>
      </c>
      <c r="I169" s="51">
        <f t="shared" ref="I169:I170" si="62">SUM(H169)</f>
        <v>0</v>
      </c>
      <c r="J169" s="10"/>
      <c r="K169" s="10"/>
      <c r="L169" s="10"/>
    </row>
    <row r="170" spans="2:247" s="13" customFormat="1" ht="21.75" customHeight="1" x14ac:dyDescent="0.2">
      <c r="B170" s="66" t="s">
        <v>34</v>
      </c>
      <c r="C170" s="66"/>
      <c r="D170" s="66"/>
      <c r="E170" s="66"/>
      <c r="F170" s="66"/>
      <c r="G170" s="52">
        <f>D170*F170</f>
        <v>0</v>
      </c>
      <c r="H170" s="11">
        <f t="shared" si="61"/>
        <v>0</v>
      </c>
      <c r="I170" s="11">
        <f t="shared" si="62"/>
        <v>0</v>
      </c>
      <c r="J170" s="10"/>
      <c r="K170" s="10"/>
      <c r="L170" s="10"/>
      <c r="M170" s="12"/>
      <c r="N170" s="12"/>
      <c r="O170" s="12"/>
      <c r="P170" s="12"/>
      <c r="Q170" s="12"/>
      <c r="R170" s="12"/>
      <c r="S170" s="12"/>
      <c r="T170" s="12"/>
      <c r="U170" s="12"/>
      <c r="V170" s="12"/>
      <c r="W170" s="12"/>
      <c r="X170" s="12"/>
      <c r="Y170" s="12"/>
      <c r="Z170" s="12"/>
      <c r="AA170" s="12"/>
      <c r="AB170" s="12"/>
      <c r="AC170" s="12"/>
      <c r="AD170" s="12"/>
      <c r="AE170" s="12"/>
      <c r="AF170" s="12"/>
      <c r="AG170" s="12"/>
      <c r="AH170" s="12"/>
      <c r="AI170" s="12"/>
      <c r="AJ170" s="12"/>
      <c r="AK170" s="12"/>
      <c r="AL170" s="12"/>
      <c r="AM170" s="12"/>
      <c r="AN170" s="12"/>
      <c r="AO170" s="12"/>
      <c r="AP170" s="12"/>
      <c r="AQ170" s="12"/>
      <c r="AR170" s="12"/>
      <c r="AS170" s="12"/>
      <c r="AT170" s="12"/>
      <c r="AU170" s="12"/>
      <c r="AV170" s="12"/>
      <c r="AW170" s="12"/>
      <c r="AX170" s="12"/>
      <c r="AY170" s="12"/>
      <c r="AZ170" s="12"/>
      <c r="BA170" s="12"/>
      <c r="BB170" s="12"/>
      <c r="BC170" s="12"/>
      <c r="BD170" s="12"/>
      <c r="BE170" s="12"/>
      <c r="BF170" s="12"/>
      <c r="BG170" s="12"/>
      <c r="BH170" s="12"/>
      <c r="BI170" s="12"/>
      <c r="BJ170" s="12"/>
      <c r="BK170" s="12"/>
      <c r="BL170" s="12"/>
      <c r="BM170" s="12"/>
      <c r="BN170" s="12"/>
      <c r="BO170" s="12"/>
      <c r="BP170" s="12"/>
      <c r="BQ170" s="12"/>
      <c r="BR170" s="12"/>
      <c r="BS170" s="12"/>
      <c r="BT170" s="12"/>
      <c r="BU170" s="12"/>
      <c r="BV170" s="12"/>
      <c r="BW170" s="12"/>
      <c r="BX170" s="12"/>
      <c r="BY170" s="12"/>
      <c r="BZ170" s="12"/>
      <c r="CA170" s="12"/>
      <c r="CB170" s="12"/>
      <c r="CC170" s="12"/>
      <c r="CD170" s="12"/>
      <c r="CE170" s="12"/>
      <c r="CF170" s="12"/>
      <c r="CG170" s="12"/>
      <c r="CH170" s="12"/>
      <c r="CI170" s="12"/>
      <c r="CJ170" s="12"/>
      <c r="CK170" s="12"/>
      <c r="CL170" s="12"/>
      <c r="CM170" s="12"/>
      <c r="CN170" s="12"/>
      <c r="CO170" s="12"/>
      <c r="CP170" s="12"/>
      <c r="CQ170" s="12"/>
      <c r="CR170" s="12"/>
      <c r="CS170" s="12"/>
      <c r="CT170" s="12"/>
      <c r="CU170" s="12"/>
      <c r="CV170" s="12"/>
      <c r="CW170" s="12"/>
      <c r="CX170" s="12"/>
      <c r="CY170" s="12"/>
      <c r="CZ170" s="12"/>
      <c r="DA170" s="12"/>
      <c r="DB170" s="12"/>
      <c r="DC170" s="12"/>
      <c r="DD170" s="12"/>
      <c r="DE170" s="12"/>
      <c r="DF170" s="12"/>
      <c r="DG170" s="12"/>
      <c r="DH170" s="12"/>
      <c r="DI170" s="12"/>
      <c r="DJ170" s="12"/>
      <c r="DK170" s="12"/>
      <c r="DL170" s="12"/>
      <c r="DM170" s="12"/>
      <c r="DN170" s="12"/>
      <c r="DO170" s="12"/>
      <c r="DP170" s="12"/>
      <c r="DQ170" s="12"/>
      <c r="DR170" s="12"/>
      <c r="DS170" s="12"/>
      <c r="DT170" s="12"/>
      <c r="DU170" s="12"/>
      <c r="DV170" s="12"/>
      <c r="DW170" s="12"/>
      <c r="DX170" s="12"/>
      <c r="DY170" s="12"/>
      <c r="DZ170" s="12"/>
      <c r="EA170" s="12"/>
      <c r="EB170" s="12"/>
      <c r="EC170" s="12"/>
      <c r="ED170" s="12"/>
      <c r="EE170" s="12"/>
      <c r="EF170" s="12"/>
      <c r="EG170" s="12"/>
      <c r="EH170" s="12"/>
      <c r="EI170" s="12"/>
      <c r="EJ170" s="12"/>
      <c r="EK170" s="12"/>
      <c r="EL170" s="12"/>
      <c r="EM170" s="12"/>
      <c r="EN170" s="12"/>
      <c r="EO170" s="12"/>
      <c r="EP170" s="12"/>
      <c r="EQ170" s="12"/>
      <c r="ER170" s="12"/>
      <c r="ES170" s="12"/>
      <c r="ET170" s="12"/>
      <c r="EU170" s="12"/>
      <c r="EV170" s="12"/>
      <c r="EW170" s="12"/>
      <c r="EX170" s="12"/>
      <c r="EY170" s="12"/>
      <c r="EZ170" s="12"/>
      <c r="FA170" s="12"/>
      <c r="FB170" s="12"/>
      <c r="FC170" s="12"/>
      <c r="FD170" s="12"/>
      <c r="FE170" s="12"/>
      <c r="FF170" s="12"/>
      <c r="FG170" s="12"/>
      <c r="FH170" s="12"/>
      <c r="FI170" s="12"/>
      <c r="FJ170" s="12"/>
      <c r="FK170" s="12"/>
      <c r="FL170" s="12"/>
      <c r="FM170" s="12"/>
      <c r="FN170" s="12"/>
      <c r="FO170" s="12"/>
      <c r="FP170" s="12"/>
      <c r="FQ170" s="12"/>
      <c r="FR170" s="12"/>
      <c r="FS170" s="12"/>
      <c r="FT170" s="12"/>
      <c r="FU170" s="12"/>
      <c r="FV170" s="12"/>
      <c r="FW170" s="12"/>
      <c r="FX170" s="12"/>
      <c r="FY170" s="12"/>
      <c r="FZ170" s="12"/>
      <c r="GA170" s="12"/>
      <c r="GB170" s="12"/>
      <c r="GC170" s="12"/>
      <c r="GD170" s="12"/>
      <c r="GE170" s="12"/>
      <c r="GF170" s="12"/>
      <c r="GG170" s="12"/>
      <c r="GH170" s="12"/>
      <c r="GI170" s="12"/>
      <c r="GJ170" s="12"/>
      <c r="GK170" s="12"/>
      <c r="GL170" s="12"/>
      <c r="GM170" s="12"/>
      <c r="GN170" s="12"/>
      <c r="GO170" s="12"/>
      <c r="GP170" s="12"/>
      <c r="GQ170" s="12"/>
      <c r="GR170" s="12"/>
      <c r="GS170" s="12"/>
      <c r="GT170" s="12"/>
      <c r="GU170" s="12"/>
      <c r="GV170" s="12"/>
      <c r="GW170" s="12"/>
      <c r="GX170" s="12"/>
      <c r="GY170" s="12"/>
      <c r="GZ170" s="12"/>
      <c r="HA170" s="12"/>
      <c r="HB170" s="12"/>
      <c r="HC170" s="12"/>
      <c r="HD170" s="12"/>
      <c r="HE170" s="12"/>
      <c r="HF170" s="12"/>
      <c r="HG170" s="12"/>
      <c r="HH170" s="12"/>
      <c r="HI170" s="12"/>
      <c r="HJ170" s="12"/>
      <c r="HK170" s="12"/>
      <c r="HL170" s="12"/>
      <c r="HM170" s="12"/>
      <c r="HN170" s="12"/>
      <c r="HO170" s="12"/>
      <c r="HP170" s="12"/>
      <c r="HQ170" s="12"/>
      <c r="HR170" s="12"/>
      <c r="HS170" s="12"/>
      <c r="HT170" s="12"/>
      <c r="HU170" s="12"/>
      <c r="HV170" s="12"/>
      <c r="HW170" s="12"/>
      <c r="HX170" s="12"/>
      <c r="HY170" s="12"/>
      <c r="HZ170" s="12"/>
      <c r="IA170" s="12"/>
      <c r="IB170" s="12"/>
      <c r="IC170" s="12"/>
      <c r="ID170" s="12"/>
      <c r="IE170" s="12"/>
      <c r="IF170" s="12"/>
      <c r="IG170" s="12"/>
      <c r="IH170" s="12"/>
      <c r="II170" s="12"/>
      <c r="IJ170" s="12"/>
      <c r="IK170" s="12"/>
      <c r="IL170" s="12"/>
      <c r="IM170" s="12"/>
    </row>
    <row r="171" spans="2:247" ht="21.75" customHeight="1" x14ac:dyDescent="0.2">
      <c r="B171" s="9"/>
      <c r="C171" s="67" t="s">
        <v>29</v>
      </c>
      <c r="D171" s="67"/>
      <c r="E171" s="67"/>
      <c r="F171" s="67"/>
      <c r="G171" s="67"/>
      <c r="H171" s="67"/>
      <c r="I171" s="67"/>
      <c r="J171" s="67"/>
      <c r="K171" s="67"/>
      <c r="L171" s="67"/>
    </row>
    <row r="172" spans="2:247" ht="21.75" customHeight="1" x14ac:dyDescent="0.2">
      <c r="B172" s="28" t="s">
        <v>160</v>
      </c>
      <c r="C172" s="35" t="s">
        <v>79</v>
      </c>
      <c r="D172" s="45">
        <v>1</v>
      </c>
      <c r="E172" s="8" t="s">
        <v>200</v>
      </c>
      <c r="F172" s="23"/>
      <c r="G172" s="51">
        <f>(D172*F172)*12</f>
        <v>0</v>
      </c>
      <c r="H172" s="51">
        <f t="shared" ref="H172:H175" si="63">SUM(G172)</f>
        <v>0</v>
      </c>
      <c r="I172" s="56"/>
      <c r="J172" s="8" t="s">
        <v>209</v>
      </c>
      <c r="K172" s="23"/>
      <c r="L172" s="51">
        <f>D172*K172</f>
        <v>0</v>
      </c>
    </row>
    <row r="173" spans="2:247" ht="21.75" customHeight="1" x14ac:dyDescent="0.2">
      <c r="B173" s="28" t="s">
        <v>62</v>
      </c>
      <c r="C173" s="30" t="s">
        <v>55</v>
      </c>
      <c r="D173" s="44">
        <v>3</v>
      </c>
      <c r="E173" s="8" t="s">
        <v>200</v>
      </c>
      <c r="F173" s="20"/>
      <c r="G173" s="51">
        <f t="shared" ref="G173:G174" si="64">(D173*F173)*12</f>
        <v>0</v>
      </c>
      <c r="H173" s="51">
        <f t="shared" si="63"/>
        <v>0</v>
      </c>
      <c r="I173" s="56"/>
      <c r="J173" s="10"/>
      <c r="K173" s="10"/>
      <c r="L173" s="10"/>
    </row>
    <row r="174" spans="2:247" ht="21.75" customHeight="1" x14ac:dyDescent="0.2">
      <c r="B174" s="28" t="s">
        <v>169</v>
      </c>
      <c r="C174" s="35" t="s">
        <v>79</v>
      </c>
      <c r="D174" s="45">
        <v>1</v>
      </c>
      <c r="E174" s="8" t="s">
        <v>200</v>
      </c>
      <c r="F174" s="23"/>
      <c r="G174" s="51">
        <f t="shared" si="64"/>
        <v>0</v>
      </c>
      <c r="H174" s="51">
        <f t="shared" si="63"/>
        <v>0</v>
      </c>
      <c r="I174" s="56"/>
      <c r="J174" s="8" t="s">
        <v>209</v>
      </c>
      <c r="K174" s="23"/>
      <c r="L174" s="51">
        <f t="shared" ref="L174" si="65">D174*K174</f>
        <v>0</v>
      </c>
    </row>
    <row r="175" spans="2:247" s="13" customFormat="1" ht="21.75" customHeight="1" x14ac:dyDescent="0.2">
      <c r="B175" s="66" t="s">
        <v>34</v>
      </c>
      <c r="C175" s="66"/>
      <c r="D175" s="66"/>
      <c r="E175" s="66"/>
      <c r="F175" s="66"/>
      <c r="G175" s="11">
        <f>SUM(G172:G174)</f>
        <v>0</v>
      </c>
      <c r="H175" s="11">
        <f t="shared" si="63"/>
        <v>0</v>
      </c>
      <c r="I175" s="11"/>
      <c r="J175" s="10"/>
      <c r="K175" s="10"/>
      <c r="L175" s="11">
        <f>SUM(L172:L174)</f>
        <v>0</v>
      </c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  <c r="X175" s="12"/>
      <c r="Y175" s="12"/>
      <c r="Z175" s="12"/>
      <c r="AA175" s="12"/>
      <c r="AB175" s="12"/>
      <c r="AC175" s="12"/>
      <c r="AD175" s="12"/>
      <c r="AE175" s="12"/>
      <c r="AF175" s="12"/>
      <c r="AG175" s="12"/>
      <c r="AH175" s="12"/>
      <c r="AI175" s="12"/>
      <c r="AJ175" s="12"/>
      <c r="AK175" s="12"/>
      <c r="AL175" s="12"/>
      <c r="AM175" s="12"/>
      <c r="AN175" s="12"/>
      <c r="AO175" s="12"/>
      <c r="AP175" s="12"/>
      <c r="AQ175" s="12"/>
      <c r="AR175" s="12"/>
      <c r="AS175" s="12"/>
      <c r="AT175" s="12"/>
      <c r="AU175" s="12"/>
      <c r="AV175" s="12"/>
      <c r="AW175" s="12"/>
      <c r="AX175" s="12"/>
      <c r="AY175" s="12"/>
      <c r="AZ175" s="12"/>
      <c r="BA175" s="12"/>
      <c r="BB175" s="12"/>
      <c r="BC175" s="12"/>
      <c r="BD175" s="12"/>
      <c r="BE175" s="12"/>
      <c r="BF175" s="12"/>
      <c r="BG175" s="12"/>
      <c r="BH175" s="12"/>
      <c r="BI175" s="12"/>
      <c r="BJ175" s="12"/>
      <c r="BK175" s="12"/>
      <c r="BL175" s="12"/>
      <c r="BM175" s="12"/>
      <c r="BN175" s="12"/>
      <c r="BO175" s="12"/>
      <c r="BP175" s="12"/>
      <c r="BQ175" s="12"/>
      <c r="BR175" s="12"/>
      <c r="BS175" s="12"/>
      <c r="BT175" s="12"/>
      <c r="BU175" s="12"/>
      <c r="BV175" s="12"/>
      <c r="BW175" s="12"/>
      <c r="BX175" s="12"/>
      <c r="BY175" s="12"/>
      <c r="BZ175" s="12"/>
      <c r="CA175" s="12"/>
      <c r="CB175" s="12"/>
      <c r="CC175" s="12"/>
      <c r="CD175" s="12"/>
      <c r="CE175" s="12"/>
      <c r="CF175" s="12"/>
      <c r="CG175" s="12"/>
      <c r="CH175" s="12"/>
      <c r="CI175" s="12"/>
      <c r="CJ175" s="12"/>
      <c r="CK175" s="12"/>
      <c r="CL175" s="12"/>
      <c r="CM175" s="12"/>
      <c r="CN175" s="12"/>
      <c r="CO175" s="12"/>
      <c r="CP175" s="12"/>
      <c r="CQ175" s="12"/>
      <c r="CR175" s="12"/>
      <c r="CS175" s="12"/>
      <c r="CT175" s="12"/>
      <c r="CU175" s="12"/>
      <c r="CV175" s="12"/>
      <c r="CW175" s="12"/>
      <c r="CX175" s="12"/>
      <c r="CY175" s="12"/>
      <c r="CZ175" s="12"/>
      <c r="DA175" s="12"/>
      <c r="DB175" s="12"/>
      <c r="DC175" s="12"/>
      <c r="DD175" s="12"/>
      <c r="DE175" s="12"/>
      <c r="DF175" s="12"/>
      <c r="DG175" s="12"/>
      <c r="DH175" s="12"/>
      <c r="DI175" s="12"/>
      <c r="DJ175" s="12"/>
      <c r="DK175" s="12"/>
      <c r="DL175" s="12"/>
      <c r="DM175" s="12"/>
      <c r="DN175" s="12"/>
      <c r="DO175" s="12"/>
      <c r="DP175" s="12"/>
      <c r="DQ175" s="12"/>
      <c r="DR175" s="12"/>
      <c r="DS175" s="12"/>
      <c r="DT175" s="12"/>
      <c r="DU175" s="12"/>
      <c r="DV175" s="12"/>
      <c r="DW175" s="12"/>
      <c r="DX175" s="12"/>
      <c r="DY175" s="12"/>
      <c r="DZ175" s="12"/>
      <c r="EA175" s="12"/>
      <c r="EB175" s="12"/>
      <c r="EC175" s="12"/>
      <c r="ED175" s="12"/>
      <c r="EE175" s="12"/>
      <c r="EF175" s="12"/>
      <c r="EG175" s="12"/>
      <c r="EH175" s="12"/>
      <c r="EI175" s="12"/>
      <c r="EJ175" s="12"/>
      <c r="EK175" s="12"/>
      <c r="EL175" s="12"/>
      <c r="EM175" s="12"/>
      <c r="EN175" s="12"/>
      <c r="EO175" s="12"/>
      <c r="EP175" s="12"/>
      <c r="EQ175" s="12"/>
      <c r="ER175" s="12"/>
      <c r="ES175" s="12"/>
      <c r="ET175" s="12"/>
      <c r="EU175" s="12"/>
      <c r="EV175" s="12"/>
      <c r="EW175" s="12"/>
      <c r="EX175" s="12"/>
      <c r="EY175" s="12"/>
      <c r="EZ175" s="12"/>
      <c r="FA175" s="12"/>
      <c r="FB175" s="12"/>
      <c r="FC175" s="12"/>
      <c r="FD175" s="12"/>
      <c r="FE175" s="12"/>
      <c r="FF175" s="12"/>
      <c r="FG175" s="12"/>
      <c r="FH175" s="12"/>
      <c r="FI175" s="12"/>
      <c r="FJ175" s="12"/>
      <c r="FK175" s="12"/>
      <c r="FL175" s="12"/>
      <c r="FM175" s="12"/>
      <c r="FN175" s="12"/>
      <c r="FO175" s="12"/>
      <c r="FP175" s="12"/>
      <c r="FQ175" s="12"/>
      <c r="FR175" s="12"/>
      <c r="FS175" s="12"/>
      <c r="FT175" s="12"/>
      <c r="FU175" s="12"/>
      <c r="FV175" s="12"/>
      <c r="FW175" s="12"/>
      <c r="FX175" s="12"/>
      <c r="FY175" s="12"/>
      <c r="FZ175" s="12"/>
      <c r="GA175" s="12"/>
      <c r="GB175" s="12"/>
      <c r="GC175" s="12"/>
      <c r="GD175" s="12"/>
      <c r="GE175" s="12"/>
      <c r="GF175" s="12"/>
      <c r="GG175" s="12"/>
      <c r="GH175" s="12"/>
      <c r="GI175" s="12"/>
      <c r="GJ175" s="12"/>
      <c r="GK175" s="12"/>
      <c r="GL175" s="12"/>
      <c r="GM175" s="12"/>
      <c r="GN175" s="12"/>
      <c r="GO175" s="12"/>
      <c r="GP175" s="12"/>
      <c r="GQ175" s="12"/>
      <c r="GR175" s="12"/>
      <c r="GS175" s="12"/>
      <c r="GT175" s="12"/>
      <c r="GU175" s="12"/>
      <c r="GV175" s="12"/>
      <c r="GW175" s="12"/>
      <c r="GX175" s="12"/>
      <c r="GY175" s="12"/>
      <c r="GZ175" s="12"/>
      <c r="HA175" s="12"/>
      <c r="HB175" s="12"/>
      <c r="HC175" s="12"/>
      <c r="HD175" s="12"/>
      <c r="HE175" s="12"/>
      <c r="HF175" s="12"/>
      <c r="HG175" s="12"/>
      <c r="HH175" s="12"/>
      <c r="HI175" s="12"/>
      <c r="HJ175" s="12"/>
      <c r="HK175" s="12"/>
      <c r="HL175" s="12"/>
      <c r="HM175" s="12"/>
      <c r="HN175" s="12"/>
      <c r="HO175" s="12"/>
      <c r="HP175" s="12"/>
      <c r="HQ175" s="12"/>
      <c r="HR175" s="12"/>
      <c r="HS175" s="12"/>
      <c r="HT175" s="12"/>
      <c r="HU175" s="12"/>
      <c r="HV175" s="12"/>
      <c r="HW175" s="12"/>
      <c r="HX175" s="12"/>
      <c r="HY175" s="12"/>
      <c r="HZ175" s="12"/>
      <c r="IA175" s="12"/>
      <c r="IB175" s="12"/>
      <c r="IC175" s="12"/>
      <c r="ID175" s="12"/>
      <c r="IE175" s="12"/>
      <c r="IF175" s="12"/>
      <c r="IG175" s="12"/>
      <c r="IH175" s="12"/>
      <c r="II175" s="12"/>
      <c r="IJ175" s="12"/>
      <c r="IK175" s="12"/>
      <c r="IL175" s="12"/>
      <c r="IM175" s="12"/>
    </row>
    <row r="176" spans="2:247" ht="21.75" customHeight="1" x14ac:dyDescent="0.2">
      <c r="B176" s="9"/>
      <c r="C176" s="67" t="s">
        <v>30</v>
      </c>
      <c r="D176" s="67"/>
      <c r="E176" s="67"/>
      <c r="F176" s="67"/>
      <c r="G176" s="67"/>
      <c r="H176" s="67"/>
      <c r="I176" s="67"/>
      <c r="J176" s="67"/>
      <c r="K176" s="67"/>
      <c r="L176" s="67"/>
    </row>
    <row r="177" spans="2:247" ht="21.75" customHeight="1" x14ac:dyDescent="0.2">
      <c r="B177" s="28" t="s">
        <v>168</v>
      </c>
      <c r="C177" s="34" t="s">
        <v>75</v>
      </c>
      <c r="D177" s="43">
        <v>1</v>
      </c>
      <c r="E177" s="8" t="s">
        <v>200</v>
      </c>
      <c r="F177" s="20"/>
      <c r="G177" s="51">
        <f>(D177*F177)*12</f>
        <v>0</v>
      </c>
      <c r="H177" s="51">
        <f t="shared" ref="H177:H178" si="66">SUM(G177)</f>
        <v>0</v>
      </c>
      <c r="I177" s="56"/>
      <c r="J177" s="8" t="s">
        <v>209</v>
      </c>
      <c r="K177" s="20"/>
      <c r="L177" s="51">
        <f>D177*K177</f>
        <v>0</v>
      </c>
    </row>
    <row r="178" spans="2:247" s="13" customFormat="1" ht="21.75" customHeight="1" x14ac:dyDescent="0.2">
      <c r="B178" s="66" t="s">
        <v>34</v>
      </c>
      <c r="C178" s="66"/>
      <c r="D178" s="66"/>
      <c r="E178" s="66"/>
      <c r="F178" s="66"/>
      <c r="G178" s="52">
        <f>D178*F178</f>
        <v>0</v>
      </c>
      <c r="H178" s="11">
        <f t="shared" si="66"/>
        <v>0</v>
      </c>
      <c r="I178" s="11"/>
      <c r="J178" s="10"/>
      <c r="K178" s="10"/>
      <c r="L178" s="52">
        <f>D178*K178</f>
        <v>0</v>
      </c>
      <c r="M178" s="12"/>
      <c r="N178" s="12"/>
      <c r="O178" s="12"/>
      <c r="P178" s="12"/>
      <c r="Q178" s="12"/>
      <c r="R178" s="12"/>
      <c r="S178" s="12"/>
      <c r="T178" s="12"/>
      <c r="U178" s="12"/>
      <c r="V178" s="12"/>
      <c r="W178" s="12"/>
      <c r="X178" s="12"/>
      <c r="Y178" s="12"/>
      <c r="Z178" s="12"/>
      <c r="AA178" s="12"/>
      <c r="AB178" s="12"/>
      <c r="AC178" s="12"/>
      <c r="AD178" s="12"/>
      <c r="AE178" s="12"/>
      <c r="AF178" s="12"/>
      <c r="AG178" s="12"/>
      <c r="AH178" s="12"/>
      <c r="AI178" s="12"/>
      <c r="AJ178" s="12"/>
      <c r="AK178" s="12"/>
      <c r="AL178" s="12"/>
      <c r="AM178" s="12"/>
      <c r="AN178" s="12"/>
      <c r="AO178" s="12"/>
      <c r="AP178" s="12"/>
      <c r="AQ178" s="12"/>
      <c r="AR178" s="12"/>
      <c r="AS178" s="12"/>
      <c r="AT178" s="12"/>
      <c r="AU178" s="12"/>
      <c r="AV178" s="12"/>
      <c r="AW178" s="12"/>
      <c r="AX178" s="12"/>
      <c r="AY178" s="12"/>
      <c r="AZ178" s="12"/>
      <c r="BA178" s="12"/>
      <c r="BB178" s="12"/>
      <c r="BC178" s="12"/>
      <c r="BD178" s="12"/>
      <c r="BE178" s="12"/>
      <c r="BF178" s="12"/>
      <c r="BG178" s="12"/>
      <c r="BH178" s="12"/>
      <c r="BI178" s="12"/>
      <c r="BJ178" s="12"/>
      <c r="BK178" s="12"/>
      <c r="BL178" s="12"/>
      <c r="BM178" s="12"/>
      <c r="BN178" s="12"/>
      <c r="BO178" s="12"/>
      <c r="BP178" s="12"/>
      <c r="BQ178" s="12"/>
      <c r="BR178" s="12"/>
      <c r="BS178" s="12"/>
      <c r="BT178" s="12"/>
      <c r="BU178" s="12"/>
      <c r="BV178" s="12"/>
      <c r="BW178" s="12"/>
      <c r="BX178" s="12"/>
      <c r="BY178" s="12"/>
      <c r="BZ178" s="12"/>
      <c r="CA178" s="12"/>
      <c r="CB178" s="12"/>
      <c r="CC178" s="12"/>
      <c r="CD178" s="12"/>
      <c r="CE178" s="12"/>
      <c r="CF178" s="12"/>
      <c r="CG178" s="12"/>
      <c r="CH178" s="12"/>
      <c r="CI178" s="12"/>
      <c r="CJ178" s="12"/>
      <c r="CK178" s="12"/>
      <c r="CL178" s="12"/>
      <c r="CM178" s="12"/>
      <c r="CN178" s="12"/>
      <c r="CO178" s="12"/>
      <c r="CP178" s="12"/>
      <c r="CQ178" s="12"/>
      <c r="CR178" s="12"/>
      <c r="CS178" s="12"/>
      <c r="CT178" s="12"/>
      <c r="CU178" s="12"/>
      <c r="CV178" s="12"/>
      <c r="CW178" s="12"/>
      <c r="CX178" s="12"/>
      <c r="CY178" s="12"/>
      <c r="CZ178" s="12"/>
      <c r="DA178" s="12"/>
      <c r="DB178" s="12"/>
      <c r="DC178" s="12"/>
      <c r="DD178" s="12"/>
      <c r="DE178" s="12"/>
      <c r="DF178" s="12"/>
      <c r="DG178" s="12"/>
      <c r="DH178" s="12"/>
      <c r="DI178" s="12"/>
      <c r="DJ178" s="12"/>
      <c r="DK178" s="12"/>
      <c r="DL178" s="12"/>
      <c r="DM178" s="12"/>
      <c r="DN178" s="12"/>
      <c r="DO178" s="12"/>
      <c r="DP178" s="12"/>
      <c r="DQ178" s="12"/>
      <c r="DR178" s="12"/>
      <c r="DS178" s="12"/>
      <c r="DT178" s="12"/>
      <c r="DU178" s="12"/>
      <c r="DV178" s="12"/>
      <c r="DW178" s="12"/>
      <c r="DX178" s="12"/>
      <c r="DY178" s="12"/>
      <c r="DZ178" s="12"/>
      <c r="EA178" s="12"/>
      <c r="EB178" s="12"/>
      <c r="EC178" s="12"/>
      <c r="ED178" s="12"/>
      <c r="EE178" s="12"/>
      <c r="EF178" s="12"/>
      <c r="EG178" s="12"/>
      <c r="EH178" s="12"/>
      <c r="EI178" s="12"/>
      <c r="EJ178" s="12"/>
      <c r="EK178" s="12"/>
      <c r="EL178" s="12"/>
      <c r="EM178" s="12"/>
      <c r="EN178" s="12"/>
      <c r="EO178" s="12"/>
      <c r="EP178" s="12"/>
      <c r="EQ178" s="12"/>
      <c r="ER178" s="12"/>
      <c r="ES178" s="12"/>
      <c r="ET178" s="12"/>
      <c r="EU178" s="12"/>
      <c r="EV178" s="12"/>
      <c r="EW178" s="12"/>
      <c r="EX178" s="12"/>
      <c r="EY178" s="12"/>
      <c r="EZ178" s="12"/>
      <c r="FA178" s="12"/>
      <c r="FB178" s="12"/>
      <c r="FC178" s="12"/>
      <c r="FD178" s="12"/>
      <c r="FE178" s="12"/>
      <c r="FF178" s="12"/>
      <c r="FG178" s="12"/>
      <c r="FH178" s="12"/>
      <c r="FI178" s="12"/>
      <c r="FJ178" s="12"/>
      <c r="FK178" s="12"/>
      <c r="FL178" s="12"/>
      <c r="FM178" s="12"/>
      <c r="FN178" s="12"/>
      <c r="FO178" s="12"/>
      <c r="FP178" s="12"/>
      <c r="FQ178" s="12"/>
      <c r="FR178" s="12"/>
      <c r="FS178" s="12"/>
      <c r="FT178" s="12"/>
      <c r="FU178" s="12"/>
      <c r="FV178" s="12"/>
      <c r="FW178" s="12"/>
      <c r="FX178" s="12"/>
      <c r="FY178" s="12"/>
      <c r="FZ178" s="12"/>
      <c r="GA178" s="12"/>
      <c r="GB178" s="12"/>
      <c r="GC178" s="12"/>
      <c r="GD178" s="12"/>
      <c r="GE178" s="12"/>
      <c r="GF178" s="12"/>
      <c r="GG178" s="12"/>
      <c r="GH178" s="12"/>
      <c r="GI178" s="12"/>
      <c r="GJ178" s="12"/>
      <c r="GK178" s="12"/>
      <c r="GL178" s="12"/>
      <c r="GM178" s="12"/>
      <c r="GN178" s="12"/>
      <c r="GO178" s="12"/>
      <c r="GP178" s="12"/>
      <c r="GQ178" s="12"/>
      <c r="GR178" s="12"/>
      <c r="GS178" s="12"/>
      <c r="GT178" s="12"/>
      <c r="GU178" s="12"/>
      <c r="GV178" s="12"/>
      <c r="GW178" s="12"/>
      <c r="GX178" s="12"/>
      <c r="GY178" s="12"/>
      <c r="GZ178" s="12"/>
      <c r="HA178" s="12"/>
      <c r="HB178" s="12"/>
      <c r="HC178" s="12"/>
      <c r="HD178" s="12"/>
      <c r="HE178" s="12"/>
      <c r="HF178" s="12"/>
      <c r="HG178" s="12"/>
      <c r="HH178" s="12"/>
      <c r="HI178" s="12"/>
      <c r="HJ178" s="12"/>
      <c r="HK178" s="12"/>
      <c r="HL178" s="12"/>
      <c r="HM178" s="12"/>
      <c r="HN178" s="12"/>
      <c r="HO178" s="12"/>
      <c r="HP178" s="12"/>
      <c r="HQ178" s="12"/>
      <c r="HR178" s="12"/>
      <c r="HS178" s="12"/>
      <c r="HT178" s="12"/>
      <c r="HU178" s="12"/>
      <c r="HV178" s="12"/>
      <c r="HW178" s="12"/>
      <c r="HX178" s="12"/>
      <c r="HY178" s="12"/>
      <c r="HZ178" s="12"/>
      <c r="IA178" s="12"/>
      <c r="IB178" s="12"/>
      <c r="IC178" s="12"/>
      <c r="ID178" s="12"/>
      <c r="IE178" s="12"/>
      <c r="IF178" s="12"/>
      <c r="IG178" s="12"/>
      <c r="IH178" s="12"/>
      <c r="II178" s="12"/>
      <c r="IJ178" s="12"/>
      <c r="IK178" s="12"/>
      <c r="IL178" s="12"/>
      <c r="IM178" s="12"/>
    </row>
    <row r="179" spans="2:247" ht="21.75" customHeight="1" x14ac:dyDescent="0.2">
      <c r="B179" s="9"/>
      <c r="C179" s="67" t="s">
        <v>31</v>
      </c>
      <c r="D179" s="67"/>
      <c r="E179" s="67"/>
      <c r="F179" s="67"/>
      <c r="G179" s="67"/>
      <c r="H179" s="67"/>
      <c r="I179" s="67"/>
      <c r="J179" s="67"/>
      <c r="K179" s="67"/>
      <c r="L179" s="67"/>
    </row>
    <row r="180" spans="2:247" ht="21.75" customHeight="1" x14ac:dyDescent="0.2">
      <c r="B180" s="28" t="s">
        <v>174</v>
      </c>
      <c r="C180" s="35" t="s">
        <v>79</v>
      </c>
      <c r="D180" s="45">
        <v>1</v>
      </c>
      <c r="E180" s="8" t="s">
        <v>200</v>
      </c>
      <c r="F180" s="23"/>
      <c r="G180" s="51">
        <f>(D180*F180)*12</f>
        <v>0</v>
      </c>
      <c r="H180" s="51">
        <f t="shared" ref="H180:H182" si="67">SUM(G180)</f>
        <v>0</v>
      </c>
      <c r="I180" s="56"/>
      <c r="J180" s="8" t="s">
        <v>209</v>
      </c>
      <c r="K180" s="23"/>
      <c r="L180" s="51">
        <f>D180*K180</f>
        <v>0</v>
      </c>
    </row>
    <row r="181" spans="2:247" ht="21.75" customHeight="1" x14ac:dyDescent="0.2">
      <c r="B181" s="28" t="s">
        <v>68</v>
      </c>
      <c r="C181" s="30" t="s">
        <v>55</v>
      </c>
      <c r="D181" s="44">
        <v>3</v>
      </c>
      <c r="E181" s="8" t="s">
        <v>200</v>
      </c>
      <c r="F181" s="23"/>
      <c r="G181" s="51">
        <f>(D181*F181)*12</f>
        <v>0</v>
      </c>
      <c r="H181" s="51">
        <f t="shared" si="67"/>
        <v>0</v>
      </c>
      <c r="I181" s="56"/>
      <c r="J181" s="10"/>
      <c r="K181" s="10"/>
      <c r="L181" s="10"/>
    </row>
    <row r="182" spans="2:247" s="13" customFormat="1" ht="21.75" customHeight="1" x14ac:dyDescent="0.2">
      <c r="B182" s="66" t="s">
        <v>34</v>
      </c>
      <c r="C182" s="66"/>
      <c r="D182" s="66"/>
      <c r="E182" s="66"/>
      <c r="F182" s="66"/>
      <c r="G182" s="11">
        <f>SUM(G180:G181)</f>
        <v>0</v>
      </c>
      <c r="H182" s="11">
        <f t="shared" si="67"/>
        <v>0</v>
      </c>
      <c r="I182" s="11"/>
      <c r="J182" s="10"/>
      <c r="K182" s="10"/>
      <c r="L182" s="57">
        <f>SUM(L180:L181)</f>
        <v>0</v>
      </c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2"/>
      <c r="X182" s="12"/>
      <c r="Y182" s="12"/>
      <c r="Z182" s="12"/>
      <c r="AA182" s="12"/>
      <c r="AB182" s="12"/>
      <c r="AC182" s="12"/>
      <c r="AD182" s="12"/>
      <c r="AE182" s="12"/>
      <c r="AF182" s="12"/>
      <c r="AG182" s="12"/>
      <c r="AH182" s="12"/>
      <c r="AI182" s="12"/>
      <c r="AJ182" s="12"/>
      <c r="AK182" s="12"/>
      <c r="AL182" s="12"/>
      <c r="AM182" s="12"/>
      <c r="AN182" s="12"/>
      <c r="AO182" s="12"/>
      <c r="AP182" s="12"/>
      <c r="AQ182" s="12"/>
      <c r="AR182" s="12"/>
      <c r="AS182" s="12"/>
      <c r="AT182" s="12"/>
      <c r="AU182" s="12"/>
      <c r="AV182" s="12"/>
      <c r="AW182" s="12"/>
      <c r="AX182" s="12"/>
      <c r="AY182" s="12"/>
      <c r="AZ182" s="12"/>
      <c r="BA182" s="12"/>
      <c r="BB182" s="12"/>
      <c r="BC182" s="12"/>
      <c r="BD182" s="12"/>
      <c r="BE182" s="12"/>
      <c r="BF182" s="12"/>
      <c r="BG182" s="12"/>
      <c r="BH182" s="12"/>
      <c r="BI182" s="12"/>
      <c r="BJ182" s="12"/>
      <c r="BK182" s="12"/>
      <c r="BL182" s="12"/>
      <c r="BM182" s="12"/>
      <c r="BN182" s="12"/>
      <c r="BO182" s="12"/>
      <c r="BP182" s="12"/>
      <c r="BQ182" s="12"/>
      <c r="BR182" s="12"/>
      <c r="BS182" s="12"/>
      <c r="BT182" s="12"/>
      <c r="BU182" s="12"/>
      <c r="BV182" s="12"/>
      <c r="BW182" s="12"/>
      <c r="BX182" s="12"/>
      <c r="BY182" s="12"/>
      <c r="BZ182" s="12"/>
      <c r="CA182" s="12"/>
      <c r="CB182" s="12"/>
      <c r="CC182" s="12"/>
      <c r="CD182" s="12"/>
      <c r="CE182" s="12"/>
      <c r="CF182" s="12"/>
      <c r="CG182" s="12"/>
      <c r="CH182" s="12"/>
      <c r="CI182" s="12"/>
      <c r="CJ182" s="12"/>
      <c r="CK182" s="12"/>
      <c r="CL182" s="12"/>
      <c r="CM182" s="12"/>
      <c r="CN182" s="12"/>
      <c r="CO182" s="12"/>
      <c r="CP182" s="12"/>
      <c r="CQ182" s="12"/>
      <c r="CR182" s="12"/>
      <c r="CS182" s="12"/>
      <c r="CT182" s="12"/>
      <c r="CU182" s="12"/>
      <c r="CV182" s="12"/>
      <c r="CW182" s="12"/>
      <c r="CX182" s="12"/>
      <c r="CY182" s="12"/>
      <c r="CZ182" s="12"/>
      <c r="DA182" s="12"/>
      <c r="DB182" s="12"/>
      <c r="DC182" s="12"/>
      <c r="DD182" s="12"/>
      <c r="DE182" s="12"/>
      <c r="DF182" s="12"/>
      <c r="DG182" s="12"/>
      <c r="DH182" s="12"/>
      <c r="DI182" s="12"/>
      <c r="DJ182" s="12"/>
      <c r="DK182" s="12"/>
      <c r="DL182" s="12"/>
      <c r="DM182" s="12"/>
      <c r="DN182" s="12"/>
      <c r="DO182" s="12"/>
      <c r="DP182" s="12"/>
      <c r="DQ182" s="12"/>
      <c r="DR182" s="12"/>
      <c r="DS182" s="12"/>
      <c r="DT182" s="12"/>
      <c r="DU182" s="12"/>
      <c r="DV182" s="12"/>
      <c r="DW182" s="12"/>
      <c r="DX182" s="12"/>
      <c r="DY182" s="12"/>
      <c r="DZ182" s="12"/>
      <c r="EA182" s="12"/>
      <c r="EB182" s="12"/>
      <c r="EC182" s="12"/>
      <c r="ED182" s="12"/>
      <c r="EE182" s="12"/>
      <c r="EF182" s="12"/>
      <c r="EG182" s="12"/>
      <c r="EH182" s="12"/>
      <c r="EI182" s="12"/>
      <c r="EJ182" s="12"/>
      <c r="EK182" s="12"/>
      <c r="EL182" s="12"/>
      <c r="EM182" s="12"/>
      <c r="EN182" s="12"/>
      <c r="EO182" s="12"/>
      <c r="EP182" s="12"/>
      <c r="EQ182" s="12"/>
      <c r="ER182" s="12"/>
      <c r="ES182" s="12"/>
      <c r="ET182" s="12"/>
      <c r="EU182" s="12"/>
      <c r="EV182" s="12"/>
      <c r="EW182" s="12"/>
      <c r="EX182" s="12"/>
      <c r="EY182" s="12"/>
      <c r="EZ182" s="12"/>
      <c r="FA182" s="12"/>
      <c r="FB182" s="12"/>
      <c r="FC182" s="12"/>
      <c r="FD182" s="12"/>
      <c r="FE182" s="12"/>
      <c r="FF182" s="12"/>
      <c r="FG182" s="12"/>
      <c r="FH182" s="12"/>
      <c r="FI182" s="12"/>
      <c r="FJ182" s="12"/>
      <c r="FK182" s="12"/>
      <c r="FL182" s="12"/>
      <c r="FM182" s="12"/>
      <c r="FN182" s="12"/>
      <c r="FO182" s="12"/>
      <c r="FP182" s="12"/>
      <c r="FQ182" s="12"/>
      <c r="FR182" s="12"/>
      <c r="FS182" s="12"/>
      <c r="FT182" s="12"/>
      <c r="FU182" s="12"/>
      <c r="FV182" s="12"/>
      <c r="FW182" s="12"/>
      <c r="FX182" s="12"/>
      <c r="FY182" s="12"/>
      <c r="FZ182" s="12"/>
      <c r="GA182" s="12"/>
      <c r="GB182" s="12"/>
      <c r="GC182" s="12"/>
      <c r="GD182" s="12"/>
      <c r="GE182" s="12"/>
      <c r="GF182" s="12"/>
      <c r="GG182" s="12"/>
      <c r="GH182" s="12"/>
      <c r="GI182" s="12"/>
      <c r="GJ182" s="12"/>
      <c r="GK182" s="12"/>
      <c r="GL182" s="12"/>
      <c r="GM182" s="12"/>
      <c r="GN182" s="12"/>
      <c r="GO182" s="12"/>
      <c r="GP182" s="12"/>
      <c r="GQ182" s="12"/>
      <c r="GR182" s="12"/>
      <c r="GS182" s="12"/>
      <c r="GT182" s="12"/>
      <c r="GU182" s="12"/>
      <c r="GV182" s="12"/>
      <c r="GW182" s="12"/>
      <c r="GX182" s="12"/>
      <c r="GY182" s="12"/>
      <c r="GZ182" s="12"/>
      <c r="HA182" s="12"/>
      <c r="HB182" s="12"/>
      <c r="HC182" s="12"/>
      <c r="HD182" s="12"/>
      <c r="HE182" s="12"/>
      <c r="HF182" s="12"/>
      <c r="HG182" s="12"/>
      <c r="HH182" s="12"/>
      <c r="HI182" s="12"/>
      <c r="HJ182" s="12"/>
      <c r="HK182" s="12"/>
      <c r="HL182" s="12"/>
      <c r="HM182" s="12"/>
      <c r="HN182" s="12"/>
      <c r="HO182" s="12"/>
      <c r="HP182" s="12"/>
      <c r="HQ182" s="12"/>
      <c r="HR182" s="12"/>
      <c r="HS182" s="12"/>
      <c r="HT182" s="12"/>
      <c r="HU182" s="12"/>
      <c r="HV182" s="12"/>
      <c r="HW182" s="12"/>
      <c r="HX182" s="12"/>
      <c r="HY182" s="12"/>
      <c r="HZ182" s="12"/>
      <c r="IA182" s="12"/>
      <c r="IB182" s="12"/>
      <c r="IC182" s="12"/>
      <c r="ID182" s="12"/>
      <c r="IE182" s="12"/>
      <c r="IF182" s="12"/>
      <c r="IG182" s="12"/>
      <c r="IH182" s="12"/>
      <c r="II182" s="12"/>
      <c r="IJ182" s="12"/>
      <c r="IK182" s="12"/>
      <c r="IL182" s="12"/>
      <c r="IM182" s="12"/>
    </row>
    <row r="183" spans="2:247" ht="21.75" customHeight="1" x14ac:dyDescent="0.2">
      <c r="B183" s="9"/>
      <c r="C183" s="67" t="s">
        <v>201</v>
      </c>
      <c r="D183" s="67"/>
      <c r="E183" s="67"/>
      <c r="F183" s="67"/>
      <c r="G183" s="67"/>
      <c r="H183" s="67"/>
      <c r="I183" s="67"/>
      <c r="J183" s="67"/>
      <c r="K183" s="67"/>
      <c r="L183" s="67"/>
    </row>
    <row r="184" spans="2:247" ht="21.75" customHeight="1" x14ac:dyDescent="0.2">
      <c r="B184" s="28" t="s">
        <v>202</v>
      </c>
      <c r="C184" s="34" t="s">
        <v>75</v>
      </c>
      <c r="D184" s="43">
        <v>1</v>
      </c>
      <c r="E184" s="8" t="s">
        <v>200</v>
      </c>
      <c r="F184" s="20"/>
      <c r="G184" s="51">
        <f>(D184*F184)*12</f>
        <v>0</v>
      </c>
      <c r="H184" s="51">
        <f t="shared" ref="H184:H185" si="68">SUM(G184)</f>
        <v>0</v>
      </c>
      <c r="I184" s="51">
        <f t="shared" ref="I184:I185" si="69">SUM(H184)</f>
        <v>0</v>
      </c>
      <c r="J184" s="8" t="s">
        <v>209</v>
      </c>
      <c r="K184" s="20"/>
      <c r="L184" s="51">
        <f>D184*K184</f>
        <v>0</v>
      </c>
    </row>
    <row r="185" spans="2:247" s="13" customFormat="1" ht="21.75" customHeight="1" x14ac:dyDescent="0.2">
      <c r="B185" s="66" t="s">
        <v>34</v>
      </c>
      <c r="C185" s="66"/>
      <c r="D185" s="66"/>
      <c r="E185" s="66"/>
      <c r="F185" s="66"/>
      <c r="G185" s="52">
        <f>D185*F185</f>
        <v>0</v>
      </c>
      <c r="H185" s="11">
        <f t="shared" si="68"/>
        <v>0</v>
      </c>
      <c r="I185" s="11">
        <f t="shared" si="69"/>
        <v>0</v>
      </c>
      <c r="J185" s="10"/>
      <c r="K185" s="10"/>
      <c r="L185" s="11">
        <f>SUM(L184)</f>
        <v>0</v>
      </c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2"/>
      <c r="X185" s="12"/>
      <c r="Y185" s="12"/>
      <c r="Z185" s="12"/>
      <c r="AA185" s="12"/>
      <c r="AB185" s="12"/>
      <c r="AC185" s="12"/>
      <c r="AD185" s="12"/>
      <c r="AE185" s="12"/>
      <c r="AF185" s="12"/>
      <c r="AG185" s="12"/>
      <c r="AH185" s="12"/>
      <c r="AI185" s="12"/>
      <c r="AJ185" s="12"/>
      <c r="AK185" s="12"/>
      <c r="AL185" s="12"/>
      <c r="AM185" s="12"/>
      <c r="AN185" s="12"/>
      <c r="AO185" s="12"/>
      <c r="AP185" s="12"/>
      <c r="AQ185" s="12"/>
      <c r="AR185" s="12"/>
      <c r="AS185" s="12"/>
      <c r="AT185" s="12"/>
      <c r="AU185" s="12"/>
      <c r="AV185" s="12"/>
      <c r="AW185" s="12"/>
      <c r="AX185" s="12"/>
      <c r="AY185" s="12"/>
      <c r="AZ185" s="12"/>
      <c r="BA185" s="12"/>
      <c r="BB185" s="12"/>
      <c r="BC185" s="12"/>
      <c r="BD185" s="12"/>
      <c r="BE185" s="12"/>
      <c r="BF185" s="12"/>
      <c r="BG185" s="12"/>
      <c r="BH185" s="12"/>
      <c r="BI185" s="12"/>
      <c r="BJ185" s="12"/>
      <c r="BK185" s="12"/>
      <c r="BL185" s="12"/>
      <c r="BM185" s="12"/>
      <c r="BN185" s="12"/>
      <c r="BO185" s="12"/>
      <c r="BP185" s="12"/>
      <c r="BQ185" s="12"/>
      <c r="BR185" s="12"/>
      <c r="BS185" s="12"/>
      <c r="BT185" s="12"/>
      <c r="BU185" s="12"/>
      <c r="BV185" s="12"/>
      <c r="BW185" s="12"/>
      <c r="BX185" s="12"/>
      <c r="BY185" s="12"/>
      <c r="BZ185" s="12"/>
      <c r="CA185" s="12"/>
      <c r="CB185" s="12"/>
      <c r="CC185" s="12"/>
      <c r="CD185" s="12"/>
      <c r="CE185" s="12"/>
      <c r="CF185" s="12"/>
      <c r="CG185" s="12"/>
      <c r="CH185" s="12"/>
      <c r="CI185" s="12"/>
      <c r="CJ185" s="12"/>
      <c r="CK185" s="12"/>
      <c r="CL185" s="12"/>
      <c r="CM185" s="12"/>
      <c r="CN185" s="12"/>
      <c r="CO185" s="12"/>
      <c r="CP185" s="12"/>
      <c r="CQ185" s="12"/>
      <c r="CR185" s="12"/>
      <c r="CS185" s="12"/>
      <c r="CT185" s="12"/>
      <c r="CU185" s="12"/>
      <c r="CV185" s="12"/>
      <c r="CW185" s="12"/>
      <c r="CX185" s="12"/>
      <c r="CY185" s="12"/>
      <c r="CZ185" s="12"/>
      <c r="DA185" s="12"/>
      <c r="DB185" s="12"/>
      <c r="DC185" s="12"/>
      <c r="DD185" s="12"/>
      <c r="DE185" s="12"/>
      <c r="DF185" s="12"/>
      <c r="DG185" s="12"/>
      <c r="DH185" s="12"/>
      <c r="DI185" s="12"/>
      <c r="DJ185" s="12"/>
      <c r="DK185" s="12"/>
      <c r="DL185" s="12"/>
      <c r="DM185" s="12"/>
      <c r="DN185" s="12"/>
      <c r="DO185" s="12"/>
      <c r="DP185" s="12"/>
      <c r="DQ185" s="12"/>
      <c r="DR185" s="12"/>
      <c r="DS185" s="12"/>
      <c r="DT185" s="12"/>
      <c r="DU185" s="12"/>
      <c r="DV185" s="12"/>
      <c r="DW185" s="12"/>
      <c r="DX185" s="12"/>
      <c r="DY185" s="12"/>
      <c r="DZ185" s="12"/>
      <c r="EA185" s="12"/>
      <c r="EB185" s="12"/>
      <c r="EC185" s="12"/>
      <c r="ED185" s="12"/>
      <c r="EE185" s="12"/>
      <c r="EF185" s="12"/>
      <c r="EG185" s="12"/>
      <c r="EH185" s="12"/>
      <c r="EI185" s="12"/>
      <c r="EJ185" s="12"/>
      <c r="EK185" s="12"/>
      <c r="EL185" s="12"/>
      <c r="EM185" s="12"/>
      <c r="EN185" s="12"/>
      <c r="EO185" s="12"/>
      <c r="EP185" s="12"/>
      <c r="EQ185" s="12"/>
      <c r="ER185" s="12"/>
      <c r="ES185" s="12"/>
      <c r="ET185" s="12"/>
      <c r="EU185" s="12"/>
      <c r="EV185" s="12"/>
      <c r="EW185" s="12"/>
      <c r="EX185" s="12"/>
      <c r="EY185" s="12"/>
      <c r="EZ185" s="12"/>
      <c r="FA185" s="12"/>
      <c r="FB185" s="12"/>
      <c r="FC185" s="12"/>
      <c r="FD185" s="12"/>
      <c r="FE185" s="12"/>
      <c r="FF185" s="12"/>
      <c r="FG185" s="12"/>
      <c r="FH185" s="12"/>
      <c r="FI185" s="12"/>
      <c r="FJ185" s="12"/>
      <c r="FK185" s="12"/>
      <c r="FL185" s="12"/>
      <c r="FM185" s="12"/>
      <c r="FN185" s="12"/>
      <c r="FO185" s="12"/>
      <c r="FP185" s="12"/>
      <c r="FQ185" s="12"/>
      <c r="FR185" s="12"/>
      <c r="FS185" s="12"/>
      <c r="FT185" s="12"/>
      <c r="FU185" s="12"/>
      <c r="FV185" s="12"/>
      <c r="FW185" s="12"/>
      <c r="FX185" s="12"/>
      <c r="FY185" s="12"/>
      <c r="FZ185" s="12"/>
      <c r="GA185" s="12"/>
      <c r="GB185" s="12"/>
      <c r="GC185" s="12"/>
      <c r="GD185" s="12"/>
      <c r="GE185" s="12"/>
      <c r="GF185" s="12"/>
      <c r="GG185" s="12"/>
      <c r="GH185" s="12"/>
      <c r="GI185" s="12"/>
      <c r="GJ185" s="12"/>
      <c r="GK185" s="12"/>
      <c r="GL185" s="12"/>
      <c r="GM185" s="12"/>
      <c r="GN185" s="12"/>
      <c r="GO185" s="12"/>
      <c r="GP185" s="12"/>
      <c r="GQ185" s="12"/>
      <c r="GR185" s="12"/>
      <c r="GS185" s="12"/>
      <c r="GT185" s="12"/>
      <c r="GU185" s="12"/>
      <c r="GV185" s="12"/>
      <c r="GW185" s="12"/>
      <c r="GX185" s="12"/>
      <c r="GY185" s="12"/>
      <c r="GZ185" s="12"/>
      <c r="HA185" s="12"/>
      <c r="HB185" s="12"/>
      <c r="HC185" s="12"/>
      <c r="HD185" s="12"/>
      <c r="HE185" s="12"/>
      <c r="HF185" s="12"/>
      <c r="HG185" s="12"/>
      <c r="HH185" s="12"/>
      <c r="HI185" s="12"/>
      <c r="HJ185" s="12"/>
      <c r="HK185" s="12"/>
      <c r="HL185" s="12"/>
      <c r="HM185" s="12"/>
      <c r="HN185" s="12"/>
      <c r="HO185" s="12"/>
      <c r="HP185" s="12"/>
      <c r="HQ185" s="12"/>
      <c r="HR185" s="12"/>
      <c r="HS185" s="12"/>
      <c r="HT185" s="12"/>
      <c r="HU185" s="12"/>
      <c r="HV185" s="12"/>
      <c r="HW185" s="12"/>
      <c r="HX185" s="12"/>
      <c r="HY185" s="12"/>
      <c r="HZ185" s="12"/>
      <c r="IA185" s="12"/>
      <c r="IB185" s="12"/>
      <c r="IC185" s="12"/>
      <c r="ID185" s="12"/>
      <c r="IE185" s="12"/>
      <c r="IF185" s="12"/>
      <c r="IG185" s="12"/>
      <c r="IH185" s="12"/>
      <c r="II185" s="12"/>
      <c r="IJ185" s="12"/>
      <c r="IK185" s="12"/>
      <c r="IL185" s="12"/>
      <c r="IM185" s="12"/>
    </row>
    <row r="186" spans="2:247" ht="21.75" customHeight="1" x14ac:dyDescent="0.2">
      <c r="B186" s="9"/>
      <c r="C186" s="67" t="s">
        <v>203</v>
      </c>
      <c r="D186" s="67"/>
      <c r="E186" s="67"/>
      <c r="F186" s="67"/>
      <c r="G186" s="67"/>
      <c r="H186" s="67"/>
      <c r="I186" s="67"/>
      <c r="J186" s="67"/>
      <c r="K186" s="67"/>
      <c r="L186" s="67"/>
    </row>
    <row r="187" spans="2:247" ht="21.75" customHeight="1" x14ac:dyDescent="0.2">
      <c r="B187" s="28" t="s">
        <v>204</v>
      </c>
      <c r="C187" s="34" t="s">
        <v>75</v>
      </c>
      <c r="D187" s="43">
        <v>1</v>
      </c>
      <c r="E187" s="8" t="s">
        <v>200</v>
      </c>
      <c r="F187" s="20"/>
      <c r="G187" s="51">
        <f>(D187*F187)*12</f>
        <v>0</v>
      </c>
      <c r="H187" s="51">
        <f>SUM(G187)</f>
        <v>0</v>
      </c>
      <c r="I187" s="56"/>
      <c r="J187" s="8" t="s">
        <v>209</v>
      </c>
      <c r="K187" s="20"/>
      <c r="L187" s="51">
        <f>D187*K187</f>
        <v>0</v>
      </c>
    </row>
    <row r="188" spans="2:247" ht="21.75" customHeight="1" x14ac:dyDescent="0.2">
      <c r="B188" s="28" t="s">
        <v>207</v>
      </c>
      <c r="C188" s="34" t="s">
        <v>75</v>
      </c>
      <c r="D188" s="43">
        <v>1</v>
      </c>
      <c r="E188" s="8" t="s">
        <v>200</v>
      </c>
      <c r="F188" s="23"/>
      <c r="G188" s="51">
        <f>(D188*F188)*12</f>
        <v>0</v>
      </c>
      <c r="H188" s="51">
        <f t="shared" ref="H188:H189" si="70">SUM(G188)</f>
        <v>0</v>
      </c>
      <c r="I188" s="56"/>
      <c r="J188" s="8" t="s">
        <v>209</v>
      </c>
      <c r="K188" s="23"/>
      <c r="L188" s="51">
        <f>D188*K188</f>
        <v>0</v>
      </c>
    </row>
    <row r="189" spans="2:247" s="13" customFormat="1" ht="21.75" customHeight="1" x14ac:dyDescent="0.2">
      <c r="B189" s="66" t="s">
        <v>34</v>
      </c>
      <c r="C189" s="66"/>
      <c r="D189" s="66"/>
      <c r="E189" s="66"/>
      <c r="F189" s="66"/>
      <c r="G189" s="11">
        <f>SUM(G187:G188)</f>
        <v>0</v>
      </c>
      <c r="H189" s="11">
        <f t="shared" si="70"/>
        <v>0</v>
      </c>
      <c r="I189" s="11"/>
      <c r="J189" s="10"/>
      <c r="K189" s="10"/>
      <c r="L189" s="11">
        <f>SUM(L187:L188)</f>
        <v>0</v>
      </c>
      <c r="M189" s="12"/>
      <c r="N189" s="12"/>
      <c r="O189" s="12"/>
      <c r="P189" s="12"/>
      <c r="Q189" s="12"/>
      <c r="R189" s="12"/>
      <c r="S189" s="12"/>
      <c r="T189" s="12"/>
      <c r="U189" s="12"/>
      <c r="V189" s="12"/>
      <c r="W189" s="12"/>
      <c r="X189" s="12"/>
      <c r="Y189" s="12"/>
      <c r="Z189" s="12"/>
      <c r="AA189" s="12"/>
      <c r="AB189" s="12"/>
      <c r="AC189" s="12"/>
      <c r="AD189" s="12"/>
      <c r="AE189" s="12"/>
      <c r="AF189" s="12"/>
      <c r="AG189" s="12"/>
      <c r="AH189" s="12"/>
      <c r="AI189" s="12"/>
      <c r="AJ189" s="12"/>
      <c r="AK189" s="12"/>
      <c r="AL189" s="12"/>
      <c r="AM189" s="12"/>
      <c r="AN189" s="12"/>
      <c r="AO189" s="12"/>
      <c r="AP189" s="12"/>
      <c r="AQ189" s="12"/>
      <c r="AR189" s="12"/>
      <c r="AS189" s="12"/>
      <c r="AT189" s="12"/>
      <c r="AU189" s="12"/>
      <c r="AV189" s="12"/>
      <c r="AW189" s="12"/>
      <c r="AX189" s="12"/>
      <c r="AY189" s="12"/>
      <c r="AZ189" s="12"/>
      <c r="BA189" s="12"/>
      <c r="BB189" s="12"/>
      <c r="BC189" s="12"/>
      <c r="BD189" s="12"/>
      <c r="BE189" s="12"/>
      <c r="BF189" s="12"/>
      <c r="BG189" s="12"/>
      <c r="BH189" s="12"/>
      <c r="BI189" s="12"/>
      <c r="BJ189" s="12"/>
      <c r="BK189" s="12"/>
      <c r="BL189" s="12"/>
      <c r="BM189" s="12"/>
      <c r="BN189" s="12"/>
      <c r="BO189" s="12"/>
      <c r="BP189" s="12"/>
      <c r="BQ189" s="12"/>
      <c r="BR189" s="12"/>
      <c r="BS189" s="12"/>
      <c r="BT189" s="12"/>
      <c r="BU189" s="12"/>
      <c r="BV189" s="12"/>
      <c r="BW189" s="12"/>
      <c r="BX189" s="12"/>
      <c r="BY189" s="12"/>
      <c r="BZ189" s="12"/>
      <c r="CA189" s="12"/>
      <c r="CB189" s="12"/>
      <c r="CC189" s="12"/>
      <c r="CD189" s="12"/>
      <c r="CE189" s="12"/>
      <c r="CF189" s="12"/>
      <c r="CG189" s="12"/>
      <c r="CH189" s="12"/>
      <c r="CI189" s="12"/>
      <c r="CJ189" s="12"/>
      <c r="CK189" s="12"/>
      <c r="CL189" s="12"/>
      <c r="CM189" s="12"/>
      <c r="CN189" s="12"/>
      <c r="CO189" s="12"/>
      <c r="CP189" s="12"/>
      <c r="CQ189" s="12"/>
      <c r="CR189" s="12"/>
      <c r="CS189" s="12"/>
      <c r="CT189" s="12"/>
      <c r="CU189" s="12"/>
      <c r="CV189" s="12"/>
      <c r="CW189" s="12"/>
      <c r="CX189" s="12"/>
      <c r="CY189" s="12"/>
      <c r="CZ189" s="12"/>
      <c r="DA189" s="12"/>
      <c r="DB189" s="12"/>
      <c r="DC189" s="12"/>
      <c r="DD189" s="12"/>
      <c r="DE189" s="12"/>
      <c r="DF189" s="12"/>
      <c r="DG189" s="12"/>
      <c r="DH189" s="12"/>
      <c r="DI189" s="12"/>
      <c r="DJ189" s="12"/>
      <c r="DK189" s="12"/>
      <c r="DL189" s="12"/>
      <c r="DM189" s="12"/>
      <c r="DN189" s="12"/>
      <c r="DO189" s="12"/>
      <c r="DP189" s="12"/>
      <c r="DQ189" s="12"/>
      <c r="DR189" s="12"/>
      <c r="DS189" s="12"/>
      <c r="DT189" s="12"/>
      <c r="DU189" s="12"/>
      <c r="DV189" s="12"/>
      <c r="DW189" s="12"/>
      <c r="DX189" s="12"/>
      <c r="DY189" s="12"/>
      <c r="DZ189" s="12"/>
      <c r="EA189" s="12"/>
      <c r="EB189" s="12"/>
      <c r="EC189" s="12"/>
      <c r="ED189" s="12"/>
      <c r="EE189" s="12"/>
      <c r="EF189" s="12"/>
      <c r="EG189" s="12"/>
      <c r="EH189" s="12"/>
      <c r="EI189" s="12"/>
      <c r="EJ189" s="12"/>
      <c r="EK189" s="12"/>
      <c r="EL189" s="12"/>
      <c r="EM189" s="12"/>
      <c r="EN189" s="12"/>
      <c r="EO189" s="12"/>
      <c r="EP189" s="12"/>
      <c r="EQ189" s="12"/>
      <c r="ER189" s="12"/>
      <c r="ES189" s="12"/>
      <c r="ET189" s="12"/>
      <c r="EU189" s="12"/>
      <c r="EV189" s="12"/>
      <c r="EW189" s="12"/>
      <c r="EX189" s="12"/>
      <c r="EY189" s="12"/>
      <c r="EZ189" s="12"/>
      <c r="FA189" s="12"/>
      <c r="FB189" s="12"/>
      <c r="FC189" s="12"/>
      <c r="FD189" s="12"/>
      <c r="FE189" s="12"/>
      <c r="FF189" s="12"/>
      <c r="FG189" s="12"/>
      <c r="FH189" s="12"/>
      <c r="FI189" s="12"/>
      <c r="FJ189" s="12"/>
      <c r="FK189" s="12"/>
      <c r="FL189" s="12"/>
      <c r="FM189" s="12"/>
      <c r="FN189" s="12"/>
      <c r="FO189" s="12"/>
      <c r="FP189" s="12"/>
      <c r="FQ189" s="12"/>
      <c r="FR189" s="12"/>
      <c r="FS189" s="12"/>
      <c r="FT189" s="12"/>
      <c r="FU189" s="12"/>
      <c r="FV189" s="12"/>
      <c r="FW189" s="12"/>
      <c r="FX189" s="12"/>
      <c r="FY189" s="12"/>
      <c r="FZ189" s="12"/>
      <c r="GA189" s="12"/>
      <c r="GB189" s="12"/>
      <c r="GC189" s="12"/>
      <c r="GD189" s="12"/>
      <c r="GE189" s="12"/>
      <c r="GF189" s="12"/>
      <c r="GG189" s="12"/>
      <c r="GH189" s="12"/>
      <c r="GI189" s="12"/>
      <c r="GJ189" s="12"/>
      <c r="GK189" s="12"/>
      <c r="GL189" s="12"/>
      <c r="GM189" s="12"/>
      <c r="GN189" s="12"/>
      <c r="GO189" s="12"/>
      <c r="GP189" s="12"/>
      <c r="GQ189" s="12"/>
      <c r="GR189" s="12"/>
      <c r="GS189" s="12"/>
      <c r="GT189" s="12"/>
      <c r="GU189" s="12"/>
      <c r="GV189" s="12"/>
      <c r="GW189" s="12"/>
      <c r="GX189" s="12"/>
      <c r="GY189" s="12"/>
      <c r="GZ189" s="12"/>
      <c r="HA189" s="12"/>
      <c r="HB189" s="12"/>
      <c r="HC189" s="12"/>
      <c r="HD189" s="12"/>
      <c r="HE189" s="12"/>
      <c r="HF189" s="12"/>
      <c r="HG189" s="12"/>
      <c r="HH189" s="12"/>
      <c r="HI189" s="12"/>
      <c r="HJ189" s="12"/>
      <c r="HK189" s="12"/>
      <c r="HL189" s="12"/>
      <c r="HM189" s="12"/>
      <c r="HN189" s="12"/>
      <c r="HO189" s="12"/>
      <c r="HP189" s="12"/>
      <c r="HQ189" s="12"/>
      <c r="HR189" s="12"/>
      <c r="HS189" s="12"/>
      <c r="HT189" s="12"/>
      <c r="HU189" s="12"/>
      <c r="HV189" s="12"/>
      <c r="HW189" s="12"/>
      <c r="HX189" s="12"/>
      <c r="HY189" s="12"/>
      <c r="HZ189" s="12"/>
      <c r="IA189" s="12"/>
      <c r="IB189" s="12"/>
      <c r="IC189" s="12"/>
      <c r="ID189" s="12"/>
      <c r="IE189" s="12"/>
      <c r="IF189" s="12"/>
      <c r="IG189" s="12"/>
      <c r="IH189" s="12"/>
      <c r="II189" s="12"/>
      <c r="IJ189" s="12"/>
      <c r="IK189" s="12"/>
      <c r="IL189" s="12"/>
      <c r="IM189" s="12"/>
    </row>
    <row r="190" spans="2:247" ht="21.75" customHeight="1" x14ac:dyDescent="0.2">
      <c r="B190" s="9"/>
      <c r="C190" s="67" t="s">
        <v>32</v>
      </c>
      <c r="D190" s="67"/>
      <c r="E190" s="67"/>
      <c r="F190" s="67"/>
      <c r="G190" s="67"/>
      <c r="H190" s="67"/>
      <c r="I190" s="67"/>
      <c r="J190" s="67"/>
      <c r="K190" s="67"/>
      <c r="L190" s="67"/>
    </row>
    <row r="191" spans="2:247" ht="21.75" customHeight="1" x14ac:dyDescent="0.2">
      <c r="B191" s="28" t="s">
        <v>171</v>
      </c>
      <c r="C191" s="34" t="s">
        <v>75</v>
      </c>
      <c r="D191" s="43">
        <v>1</v>
      </c>
      <c r="E191" s="8" t="s">
        <v>200</v>
      </c>
      <c r="F191" s="20"/>
      <c r="G191" s="51">
        <f>(D191*F191)*12</f>
        <v>0</v>
      </c>
      <c r="H191" s="51">
        <f t="shared" ref="H191:H192" si="71">SUM(G191)</f>
        <v>0</v>
      </c>
      <c r="I191" s="56"/>
      <c r="J191" s="8" t="s">
        <v>209</v>
      </c>
      <c r="K191" s="20"/>
      <c r="L191" s="51">
        <f>D191*K191</f>
        <v>0</v>
      </c>
    </row>
    <row r="192" spans="2:247" s="13" customFormat="1" ht="21.75" customHeight="1" x14ac:dyDescent="0.2">
      <c r="B192" s="66" t="s">
        <v>34</v>
      </c>
      <c r="C192" s="66"/>
      <c r="D192" s="66"/>
      <c r="E192" s="66"/>
      <c r="F192" s="66"/>
      <c r="G192" s="52">
        <f>D192*F192</f>
        <v>0</v>
      </c>
      <c r="H192" s="11">
        <f t="shared" si="71"/>
        <v>0</v>
      </c>
      <c r="I192" s="11"/>
      <c r="J192" s="10"/>
      <c r="K192" s="10"/>
      <c r="L192" s="52">
        <f>D192*K192</f>
        <v>0</v>
      </c>
      <c r="M192" s="12"/>
      <c r="N192" s="12"/>
      <c r="O192" s="12"/>
      <c r="P192" s="12"/>
      <c r="Q192" s="12"/>
      <c r="R192" s="12"/>
      <c r="S192" s="12"/>
      <c r="T192" s="12"/>
      <c r="U192" s="12"/>
      <c r="V192" s="12"/>
      <c r="W192" s="12"/>
      <c r="X192" s="12"/>
      <c r="Y192" s="12"/>
      <c r="Z192" s="12"/>
      <c r="AA192" s="12"/>
      <c r="AB192" s="12"/>
      <c r="AC192" s="12"/>
      <c r="AD192" s="12"/>
      <c r="AE192" s="12"/>
      <c r="AF192" s="12"/>
      <c r="AG192" s="12"/>
      <c r="AH192" s="12"/>
      <c r="AI192" s="12"/>
      <c r="AJ192" s="12"/>
      <c r="AK192" s="12"/>
      <c r="AL192" s="12"/>
      <c r="AM192" s="12"/>
      <c r="AN192" s="12"/>
      <c r="AO192" s="12"/>
      <c r="AP192" s="12"/>
      <c r="AQ192" s="12"/>
      <c r="AR192" s="12"/>
      <c r="AS192" s="12"/>
      <c r="AT192" s="12"/>
      <c r="AU192" s="12"/>
      <c r="AV192" s="12"/>
      <c r="AW192" s="12"/>
      <c r="AX192" s="12"/>
      <c r="AY192" s="12"/>
      <c r="AZ192" s="12"/>
      <c r="BA192" s="12"/>
      <c r="BB192" s="12"/>
      <c r="BC192" s="12"/>
      <c r="BD192" s="12"/>
      <c r="BE192" s="12"/>
      <c r="BF192" s="12"/>
      <c r="BG192" s="12"/>
      <c r="BH192" s="12"/>
      <c r="BI192" s="12"/>
      <c r="BJ192" s="12"/>
      <c r="BK192" s="12"/>
      <c r="BL192" s="12"/>
      <c r="BM192" s="12"/>
      <c r="BN192" s="12"/>
      <c r="BO192" s="12"/>
      <c r="BP192" s="12"/>
      <c r="BQ192" s="12"/>
      <c r="BR192" s="12"/>
      <c r="BS192" s="12"/>
      <c r="BT192" s="12"/>
      <c r="BU192" s="12"/>
      <c r="BV192" s="12"/>
      <c r="BW192" s="12"/>
      <c r="BX192" s="12"/>
      <c r="BY192" s="12"/>
      <c r="BZ192" s="12"/>
      <c r="CA192" s="12"/>
      <c r="CB192" s="12"/>
      <c r="CC192" s="12"/>
      <c r="CD192" s="12"/>
      <c r="CE192" s="12"/>
      <c r="CF192" s="12"/>
      <c r="CG192" s="12"/>
      <c r="CH192" s="12"/>
      <c r="CI192" s="12"/>
      <c r="CJ192" s="12"/>
      <c r="CK192" s="12"/>
      <c r="CL192" s="12"/>
      <c r="CM192" s="12"/>
      <c r="CN192" s="12"/>
      <c r="CO192" s="12"/>
      <c r="CP192" s="12"/>
      <c r="CQ192" s="12"/>
      <c r="CR192" s="12"/>
      <c r="CS192" s="12"/>
      <c r="CT192" s="12"/>
      <c r="CU192" s="12"/>
      <c r="CV192" s="12"/>
      <c r="CW192" s="12"/>
      <c r="CX192" s="12"/>
      <c r="CY192" s="12"/>
      <c r="CZ192" s="12"/>
      <c r="DA192" s="12"/>
      <c r="DB192" s="12"/>
      <c r="DC192" s="12"/>
      <c r="DD192" s="12"/>
      <c r="DE192" s="12"/>
      <c r="DF192" s="12"/>
      <c r="DG192" s="12"/>
      <c r="DH192" s="12"/>
      <c r="DI192" s="12"/>
      <c r="DJ192" s="12"/>
      <c r="DK192" s="12"/>
      <c r="DL192" s="12"/>
      <c r="DM192" s="12"/>
      <c r="DN192" s="12"/>
      <c r="DO192" s="12"/>
      <c r="DP192" s="12"/>
      <c r="DQ192" s="12"/>
      <c r="DR192" s="12"/>
      <c r="DS192" s="12"/>
      <c r="DT192" s="12"/>
      <c r="DU192" s="12"/>
      <c r="DV192" s="12"/>
      <c r="DW192" s="12"/>
      <c r="DX192" s="12"/>
      <c r="DY192" s="12"/>
      <c r="DZ192" s="12"/>
      <c r="EA192" s="12"/>
      <c r="EB192" s="12"/>
      <c r="EC192" s="12"/>
      <c r="ED192" s="12"/>
      <c r="EE192" s="12"/>
      <c r="EF192" s="12"/>
      <c r="EG192" s="12"/>
      <c r="EH192" s="12"/>
      <c r="EI192" s="12"/>
      <c r="EJ192" s="12"/>
      <c r="EK192" s="12"/>
      <c r="EL192" s="12"/>
      <c r="EM192" s="12"/>
      <c r="EN192" s="12"/>
      <c r="EO192" s="12"/>
      <c r="EP192" s="12"/>
      <c r="EQ192" s="12"/>
      <c r="ER192" s="12"/>
      <c r="ES192" s="12"/>
      <c r="ET192" s="12"/>
      <c r="EU192" s="12"/>
      <c r="EV192" s="12"/>
      <c r="EW192" s="12"/>
      <c r="EX192" s="12"/>
      <c r="EY192" s="12"/>
      <c r="EZ192" s="12"/>
      <c r="FA192" s="12"/>
      <c r="FB192" s="12"/>
      <c r="FC192" s="12"/>
      <c r="FD192" s="12"/>
      <c r="FE192" s="12"/>
      <c r="FF192" s="12"/>
      <c r="FG192" s="12"/>
      <c r="FH192" s="12"/>
      <c r="FI192" s="12"/>
      <c r="FJ192" s="12"/>
      <c r="FK192" s="12"/>
      <c r="FL192" s="12"/>
      <c r="FM192" s="12"/>
      <c r="FN192" s="12"/>
      <c r="FO192" s="12"/>
      <c r="FP192" s="12"/>
      <c r="FQ192" s="12"/>
      <c r="FR192" s="12"/>
      <c r="FS192" s="12"/>
      <c r="FT192" s="12"/>
      <c r="FU192" s="12"/>
      <c r="FV192" s="12"/>
      <c r="FW192" s="12"/>
      <c r="FX192" s="12"/>
      <c r="FY192" s="12"/>
      <c r="FZ192" s="12"/>
      <c r="GA192" s="12"/>
      <c r="GB192" s="12"/>
      <c r="GC192" s="12"/>
      <c r="GD192" s="12"/>
      <c r="GE192" s="12"/>
      <c r="GF192" s="12"/>
      <c r="GG192" s="12"/>
      <c r="GH192" s="12"/>
      <c r="GI192" s="12"/>
      <c r="GJ192" s="12"/>
      <c r="GK192" s="12"/>
      <c r="GL192" s="12"/>
      <c r="GM192" s="12"/>
      <c r="GN192" s="12"/>
      <c r="GO192" s="12"/>
      <c r="GP192" s="12"/>
      <c r="GQ192" s="12"/>
      <c r="GR192" s="12"/>
      <c r="GS192" s="12"/>
      <c r="GT192" s="12"/>
      <c r="GU192" s="12"/>
      <c r="GV192" s="12"/>
      <c r="GW192" s="12"/>
      <c r="GX192" s="12"/>
      <c r="GY192" s="12"/>
      <c r="GZ192" s="12"/>
      <c r="HA192" s="12"/>
      <c r="HB192" s="12"/>
      <c r="HC192" s="12"/>
      <c r="HD192" s="12"/>
      <c r="HE192" s="12"/>
      <c r="HF192" s="12"/>
      <c r="HG192" s="12"/>
      <c r="HH192" s="12"/>
      <c r="HI192" s="12"/>
      <c r="HJ192" s="12"/>
      <c r="HK192" s="12"/>
      <c r="HL192" s="12"/>
      <c r="HM192" s="12"/>
      <c r="HN192" s="12"/>
      <c r="HO192" s="12"/>
      <c r="HP192" s="12"/>
      <c r="HQ192" s="12"/>
      <c r="HR192" s="12"/>
      <c r="HS192" s="12"/>
      <c r="HT192" s="12"/>
      <c r="HU192" s="12"/>
      <c r="HV192" s="12"/>
      <c r="HW192" s="12"/>
      <c r="HX192" s="12"/>
      <c r="HY192" s="12"/>
      <c r="HZ192" s="12"/>
      <c r="IA192" s="12"/>
      <c r="IB192" s="12"/>
      <c r="IC192" s="12"/>
      <c r="ID192" s="12"/>
      <c r="IE192" s="12"/>
      <c r="IF192" s="12"/>
      <c r="IG192" s="12"/>
      <c r="IH192" s="12"/>
      <c r="II192" s="12"/>
      <c r="IJ192" s="12"/>
      <c r="IK192" s="12"/>
      <c r="IL192" s="12"/>
      <c r="IM192" s="12"/>
    </row>
    <row r="193" spans="2:247" ht="21.75" customHeight="1" x14ac:dyDescent="0.2">
      <c r="B193" s="9"/>
      <c r="C193" s="67" t="s">
        <v>33</v>
      </c>
      <c r="D193" s="67"/>
      <c r="E193" s="67"/>
      <c r="F193" s="67"/>
      <c r="G193" s="67"/>
      <c r="H193" s="67"/>
      <c r="I193" s="67"/>
      <c r="J193" s="67"/>
      <c r="K193" s="67"/>
      <c r="L193" s="67"/>
    </row>
    <row r="194" spans="2:247" ht="21.75" customHeight="1" x14ac:dyDescent="0.2">
      <c r="B194" s="37">
        <v>152</v>
      </c>
      <c r="C194" s="34" t="s">
        <v>75</v>
      </c>
      <c r="D194" s="43">
        <v>2</v>
      </c>
      <c r="E194" s="8" t="s">
        <v>200</v>
      </c>
      <c r="F194" s="20"/>
      <c r="G194" s="51">
        <f>(D194*F194)*12</f>
        <v>0</v>
      </c>
      <c r="H194" s="51">
        <f t="shared" ref="H194:H195" si="72">SUM(G194)</f>
        <v>0</v>
      </c>
      <c r="I194" s="56"/>
      <c r="J194" s="8" t="s">
        <v>209</v>
      </c>
      <c r="K194" s="20"/>
      <c r="L194" s="51">
        <f>D194*K194</f>
        <v>0</v>
      </c>
    </row>
    <row r="195" spans="2:247" s="13" customFormat="1" ht="21.75" customHeight="1" x14ac:dyDescent="0.2">
      <c r="B195" s="66" t="s">
        <v>34</v>
      </c>
      <c r="C195" s="66"/>
      <c r="D195" s="66"/>
      <c r="E195" s="66"/>
      <c r="F195" s="66"/>
      <c r="G195" s="52">
        <f>D195*F195</f>
        <v>0</v>
      </c>
      <c r="H195" s="11">
        <f t="shared" si="72"/>
        <v>0</v>
      </c>
      <c r="I195" s="11"/>
      <c r="J195" s="10"/>
      <c r="K195" s="10"/>
      <c r="L195" s="52">
        <f>D195*K195</f>
        <v>0</v>
      </c>
      <c r="M195" s="12"/>
      <c r="N195" s="12"/>
      <c r="O195" s="12"/>
      <c r="P195" s="12"/>
      <c r="Q195" s="12"/>
      <c r="R195" s="12"/>
      <c r="S195" s="12"/>
      <c r="T195" s="12"/>
      <c r="U195" s="12"/>
      <c r="V195" s="12"/>
      <c r="W195" s="12"/>
      <c r="X195" s="12"/>
      <c r="Y195" s="12"/>
      <c r="Z195" s="12"/>
      <c r="AA195" s="12"/>
      <c r="AB195" s="12"/>
      <c r="AC195" s="12"/>
      <c r="AD195" s="12"/>
      <c r="AE195" s="12"/>
      <c r="AF195" s="12"/>
      <c r="AG195" s="12"/>
      <c r="AH195" s="12"/>
      <c r="AI195" s="12"/>
      <c r="AJ195" s="12"/>
      <c r="AK195" s="12"/>
      <c r="AL195" s="12"/>
      <c r="AM195" s="12"/>
      <c r="AN195" s="12"/>
      <c r="AO195" s="12"/>
      <c r="AP195" s="12"/>
      <c r="AQ195" s="12"/>
      <c r="AR195" s="12"/>
      <c r="AS195" s="12"/>
      <c r="AT195" s="12"/>
      <c r="AU195" s="12"/>
      <c r="AV195" s="12"/>
      <c r="AW195" s="12"/>
      <c r="AX195" s="12"/>
      <c r="AY195" s="12"/>
      <c r="AZ195" s="12"/>
      <c r="BA195" s="12"/>
      <c r="BB195" s="12"/>
      <c r="BC195" s="12"/>
      <c r="BD195" s="12"/>
      <c r="BE195" s="12"/>
      <c r="BF195" s="12"/>
      <c r="BG195" s="12"/>
      <c r="BH195" s="12"/>
      <c r="BI195" s="12"/>
      <c r="BJ195" s="12"/>
      <c r="BK195" s="12"/>
      <c r="BL195" s="12"/>
      <c r="BM195" s="12"/>
      <c r="BN195" s="12"/>
      <c r="BO195" s="12"/>
      <c r="BP195" s="12"/>
      <c r="BQ195" s="12"/>
      <c r="BR195" s="12"/>
      <c r="BS195" s="12"/>
      <c r="BT195" s="12"/>
      <c r="BU195" s="12"/>
      <c r="BV195" s="12"/>
      <c r="BW195" s="12"/>
      <c r="BX195" s="12"/>
      <c r="BY195" s="12"/>
      <c r="BZ195" s="12"/>
      <c r="CA195" s="12"/>
      <c r="CB195" s="12"/>
      <c r="CC195" s="12"/>
      <c r="CD195" s="12"/>
      <c r="CE195" s="12"/>
      <c r="CF195" s="12"/>
      <c r="CG195" s="12"/>
      <c r="CH195" s="12"/>
      <c r="CI195" s="12"/>
      <c r="CJ195" s="12"/>
      <c r="CK195" s="12"/>
      <c r="CL195" s="12"/>
      <c r="CM195" s="12"/>
      <c r="CN195" s="12"/>
      <c r="CO195" s="12"/>
      <c r="CP195" s="12"/>
      <c r="CQ195" s="12"/>
      <c r="CR195" s="12"/>
      <c r="CS195" s="12"/>
      <c r="CT195" s="12"/>
      <c r="CU195" s="12"/>
      <c r="CV195" s="12"/>
      <c r="CW195" s="12"/>
      <c r="CX195" s="12"/>
      <c r="CY195" s="12"/>
      <c r="CZ195" s="12"/>
      <c r="DA195" s="12"/>
      <c r="DB195" s="12"/>
      <c r="DC195" s="12"/>
      <c r="DD195" s="12"/>
      <c r="DE195" s="12"/>
      <c r="DF195" s="12"/>
      <c r="DG195" s="12"/>
      <c r="DH195" s="12"/>
      <c r="DI195" s="12"/>
      <c r="DJ195" s="12"/>
      <c r="DK195" s="12"/>
      <c r="DL195" s="12"/>
      <c r="DM195" s="12"/>
      <c r="DN195" s="12"/>
      <c r="DO195" s="12"/>
      <c r="DP195" s="12"/>
      <c r="DQ195" s="12"/>
      <c r="DR195" s="12"/>
      <c r="DS195" s="12"/>
      <c r="DT195" s="12"/>
      <c r="DU195" s="12"/>
      <c r="DV195" s="12"/>
      <c r="DW195" s="12"/>
      <c r="DX195" s="12"/>
      <c r="DY195" s="12"/>
      <c r="DZ195" s="12"/>
      <c r="EA195" s="12"/>
      <c r="EB195" s="12"/>
      <c r="EC195" s="12"/>
      <c r="ED195" s="12"/>
      <c r="EE195" s="12"/>
      <c r="EF195" s="12"/>
      <c r="EG195" s="12"/>
      <c r="EH195" s="12"/>
      <c r="EI195" s="12"/>
      <c r="EJ195" s="12"/>
      <c r="EK195" s="12"/>
      <c r="EL195" s="12"/>
      <c r="EM195" s="12"/>
      <c r="EN195" s="12"/>
      <c r="EO195" s="12"/>
      <c r="EP195" s="12"/>
      <c r="EQ195" s="12"/>
      <c r="ER195" s="12"/>
      <c r="ES195" s="12"/>
      <c r="ET195" s="12"/>
      <c r="EU195" s="12"/>
      <c r="EV195" s="12"/>
      <c r="EW195" s="12"/>
      <c r="EX195" s="12"/>
      <c r="EY195" s="12"/>
      <c r="EZ195" s="12"/>
      <c r="FA195" s="12"/>
      <c r="FB195" s="12"/>
      <c r="FC195" s="12"/>
      <c r="FD195" s="12"/>
      <c r="FE195" s="12"/>
      <c r="FF195" s="12"/>
      <c r="FG195" s="12"/>
      <c r="FH195" s="12"/>
      <c r="FI195" s="12"/>
      <c r="FJ195" s="12"/>
      <c r="FK195" s="12"/>
      <c r="FL195" s="12"/>
      <c r="FM195" s="12"/>
      <c r="FN195" s="12"/>
      <c r="FO195" s="12"/>
      <c r="FP195" s="12"/>
      <c r="FQ195" s="12"/>
      <c r="FR195" s="12"/>
      <c r="FS195" s="12"/>
      <c r="FT195" s="12"/>
      <c r="FU195" s="12"/>
      <c r="FV195" s="12"/>
      <c r="FW195" s="12"/>
      <c r="FX195" s="12"/>
      <c r="FY195" s="12"/>
      <c r="FZ195" s="12"/>
      <c r="GA195" s="12"/>
      <c r="GB195" s="12"/>
      <c r="GC195" s="12"/>
      <c r="GD195" s="12"/>
      <c r="GE195" s="12"/>
      <c r="GF195" s="12"/>
      <c r="GG195" s="12"/>
      <c r="GH195" s="12"/>
      <c r="GI195" s="12"/>
      <c r="GJ195" s="12"/>
      <c r="GK195" s="12"/>
      <c r="GL195" s="12"/>
      <c r="GM195" s="12"/>
      <c r="GN195" s="12"/>
      <c r="GO195" s="12"/>
      <c r="GP195" s="12"/>
      <c r="GQ195" s="12"/>
      <c r="GR195" s="12"/>
      <c r="GS195" s="12"/>
      <c r="GT195" s="12"/>
      <c r="GU195" s="12"/>
      <c r="GV195" s="12"/>
      <c r="GW195" s="12"/>
      <c r="GX195" s="12"/>
      <c r="GY195" s="12"/>
      <c r="GZ195" s="12"/>
      <c r="HA195" s="12"/>
      <c r="HB195" s="12"/>
      <c r="HC195" s="12"/>
      <c r="HD195" s="12"/>
      <c r="HE195" s="12"/>
      <c r="HF195" s="12"/>
      <c r="HG195" s="12"/>
      <c r="HH195" s="12"/>
      <c r="HI195" s="12"/>
      <c r="HJ195" s="12"/>
      <c r="HK195" s="12"/>
      <c r="HL195" s="12"/>
      <c r="HM195" s="12"/>
      <c r="HN195" s="12"/>
      <c r="HO195" s="12"/>
      <c r="HP195" s="12"/>
      <c r="HQ195" s="12"/>
      <c r="HR195" s="12"/>
      <c r="HS195" s="12"/>
      <c r="HT195" s="12"/>
      <c r="HU195" s="12"/>
      <c r="HV195" s="12"/>
      <c r="HW195" s="12"/>
      <c r="HX195" s="12"/>
      <c r="HY195" s="12"/>
      <c r="HZ195" s="12"/>
      <c r="IA195" s="12"/>
      <c r="IB195" s="12"/>
      <c r="IC195" s="12"/>
      <c r="ID195" s="12"/>
      <c r="IE195" s="12"/>
      <c r="IF195" s="12"/>
      <c r="IG195" s="12"/>
      <c r="IH195" s="12"/>
      <c r="II195" s="12"/>
      <c r="IJ195" s="12"/>
      <c r="IK195" s="12"/>
      <c r="IL195" s="12"/>
      <c r="IM195" s="12"/>
    </row>
    <row r="196" spans="2:247" ht="21.75" customHeight="1" x14ac:dyDescent="0.2">
      <c r="B196" s="9"/>
      <c r="C196" s="67" t="s">
        <v>205</v>
      </c>
      <c r="D196" s="67"/>
      <c r="E196" s="67"/>
      <c r="F196" s="67"/>
      <c r="G196" s="67"/>
      <c r="H196" s="67"/>
      <c r="I196" s="67"/>
      <c r="J196" s="67"/>
      <c r="K196" s="67"/>
      <c r="L196" s="67"/>
    </row>
    <row r="197" spans="2:247" ht="21.75" customHeight="1" x14ac:dyDescent="0.2">
      <c r="B197" s="28" t="s">
        <v>206</v>
      </c>
      <c r="C197" s="33" t="s">
        <v>72</v>
      </c>
      <c r="D197" s="46">
        <v>1</v>
      </c>
      <c r="E197" s="8" t="s">
        <v>200</v>
      </c>
      <c r="F197" s="20"/>
      <c r="G197" s="51">
        <f>(D197*F197)*12</f>
        <v>0</v>
      </c>
      <c r="H197" s="51">
        <f t="shared" ref="H197:H198" si="73">SUM(G197)</f>
        <v>0</v>
      </c>
      <c r="I197" s="56"/>
      <c r="J197" s="10"/>
      <c r="K197" s="10"/>
      <c r="L197" s="10"/>
    </row>
    <row r="198" spans="2:247" s="13" customFormat="1" ht="21.75" customHeight="1" x14ac:dyDescent="0.2">
      <c r="B198" s="66" t="s">
        <v>34</v>
      </c>
      <c r="C198" s="66"/>
      <c r="D198" s="66"/>
      <c r="E198" s="66"/>
      <c r="F198" s="66"/>
      <c r="G198" s="52">
        <f>D198*F198</f>
        <v>0</v>
      </c>
      <c r="H198" s="11">
        <f t="shared" si="73"/>
        <v>0</v>
      </c>
      <c r="I198" s="11"/>
      <c r="J198" s="10"/>
      <c r="K198" s="10"/>
      <c r="L198" s="10"/>
      <c r="M198" s="12"/>
      <c r="N198" s="12"/>
      <c r="O198" s="12"/>
      <c r="P198" s="12"/>
      <c r="Q198" s="12"/>
      <c r="R198" s="12"/>
      <c r="S198" s="12"/>
      <c r="T198" s="12"/>
      <c r="U198" s="12"/>
      <c r="V198" s="12"/>
      <c r="W198" s="12"/>
      <c r="X198" s="12"/>
      <c r="Y198" s="12"/>
      <c r="Z198" s="12"/>
      <c r="AA198" s="12"/>
      <c r="AB198" s="12"/>
      <c r="AC198" s="12"/>
      <c r="AD198" s="12"/>
      <c r="AE198" s="12"/>
      <c r="AF198" s="12"/>
      <c r="AG198" s="12"/>
      <c r="AH198" s="12"/>
      <c r="AI198" s="12"/>
      <c r="AJ198" s="12"/>
      <c r="AK198" s="12"/>
      <c r="AL198" s="12"/>
      <c r="AM198" s="12"/>
      <c r="AN198" s="12"/>
      <c r="AO198" s="12"/>
      <c r="AP198" s="12"/>
      <c r="AQ198" s="12"/>
      <c r="AR198" s="12"/>
      <c r="AS198" s="12"/>
      <c r="AT198" s="12"/>
      <c r="AU198" s="12"/>
      <c r="AV198" s="12"/>
      <c r="AW198" s="12"/>
      <c r="AX198" s="12"/>
      <c r="AY198" s="12"/>
      <c r="AZ198" s="12"/>
      <c r="BA198" s="12"/>
      <c r="BB198" s="12"/>
      <c r="BC198" s="12"/>
      <c r="BD198" s="12"/>
      <c r="BE198" s="12"/>
      <c r="BF198" s="12"/>
      <c r="BG198" s="12"/>
      <c r="BH198" s="12"/>
      <c r="BI198" s="12"/>
      <c r="BJ198" s="12"/>
      <c r="BK198" s="12"/>
      <c r="BL198" s="12"/>
      <c r="BM198" s="12"/>
      <c r="BN198" s="12"/>
      <c r="BO198" s="12"/>
      <c r="BP198" s="12"/>
      <c r="BQ198" s="12"/>
      <c r="BR198" s="12"/>
      <c r="BS198" s="12"/>
      <c r="BT198" s="12"/>
      <c r="BU198" s="12"/>
      <c r="BV198" s="12"/>
      <c r="BW198" s="12"/>
      <c r="BX198" s="12"/>
      <c r="BY198" s="12"/>
      <c r="BZ198" s="12"/>
      <c r="CA198" s="12"/>
      <c r="CB198" s="12"/>
      <c r="CC198" s="12"/>
      <c r="CD198" s="12"/>
      <c r="CE198" s="12"/>
      <c r="CF198" s="12"/>
      <c r="CG198" s="12"/>
      <c r="CH198" s="12"/>
      <c r="CI198" s="12"/>
      <c r="CJ198" s="12"/>
      <c r="CK198" s="12"/>
      <c r="CL198" s="12"/>
      <c r="CM198" s="12"/>
      <c r="CN198" s="12"/>
      <c r="CO198" s="12"/>
      <c r="CP198" s="12"/>
      <c r="CQ198" s="12"/>
      <c r="CR198" s="12"/>
      <c r="CS198" s="12"/>
      <c r="CT198" s="12"/>
      <c r="CU198" s="12"/>
      <c r="CV198" s="12"/>
      <c r="CW198" s="12"/>
      <c r="CX198" s="12"/>
      <c r="CY198" s="12"/>
      <c r="CZ198" s="12"/>
      <c r="DA198" s="12"/>
      <c r="DB198" s="12"/>
      <c r="DC198" s="12"/>
      <c r="DD198" s="12"/>
      <c r="DE198" s="12"/>
      <c r="DF198" s="12"/>
      <c r="DG198" s="12"/>
      <c r="DH198" s="12"/>
      <c r="DI198" s="12"/>
      <c r="DJ198" s="12"/>
      <c r="DK198" s="12"/>
      <c r="DL198" s="12"/>
      <c r="DM198" s="12"/>
      <c r="DN198" s="12"/>
      <c r="DO198" s="12"/>
      <c r="DP198" s="12"/>
      <c r="DQ198" s="12"/>
      <c r="DR198" s="12"/>
      <c r="DS198" s="12"/>
      <c r="DT198" s="12"/>
      <c r="DU198" s="12"/>
      <c r="DV198" s="12"/>
      <c r="DW198" s="12"/>
      <c r="DX198" s="12"/>
      <c r="DY198" s="12"/>
      <c r="DZ198" s="12"/>
      <c r="EA198" s="12"/>
      <c r="EB198" s="12"/>
      <c r="EC198" s="12"/>
      <c r="ED198" s="12"/>
      <c r="EE198" s="12"/>
      <c r="EF198" s="12"/>
      <c r="EG198" s="12"/>
      <c r="EH198" s="12"/>
      <c r="EI198" s="12"/>
      <c r="EJ198" s="12"/>
      <c r="EK198" s="12"/>
      <c r="EL198" s="12"/>
      <c r="EM198" s="12"/>
      <c r="EN198" s="12"/>
      <c r="EO198" s="12"/>
      <c r="EP198" s="12"/>
      <c r="EQ198" s="12"/>
      <c r="ER198" s="12"/>
      <c r="ES198" s="12"/>
      <c r="ET198" s="12"/>
      <c r="EU198" s="12"/>
      <c r="EV198" s="12"/>
      <c r="EW198" s="12"/>
      <c r="EX198" s="12"/>
      <c r="EY198" s="12"/>
      <c r="EZ198" s="12"/>
      <c r="FA198" s="12"/>
      <c r="FB198" s="12"/>
      <c r="FC198" s="12"/>
      <c r="FD198" s="12"/>
      <c r="FE198" s="12"/>
      <c r="FF198" s="12"/>
      <c r="FG198" s="12"/>
      <c r="FH198" s="12"/>
      <c r="FI198" s="12"/>
      <c r="FJ198" s="12"/>
      <c r="FK198" s="12"/>
      <c r="FL198" s="12"/>
      <c r="FM198" s="12"/>
      <c r="FN198" s="12"/>
      <c r="FO198" s="12"/>
      <c r="FP198" s="12"/>
      <c r="FQ198" s="12"/>
      <c r="FR198" s="12"/>
      <c r="FS198" s="12"/>
      <c r="FT198" s="12"/>
      <c r="FU198" s="12"/>
      <c r="FV198" s="12"/>
      <c r="FW198" s="12"/>
      <c r="FX198" s="12"/>
      <c r="FY198" s="12"/>
      <c r="FZ198" s="12"/>
      <c r="GA198" s="12"/>
      <c r="GB198" s="12"/>
      <c r="GC198" s="12"/>
      <c r="GD198" s="12"/>
      <c r="GE198" s="12"/>
      <c r="GF198" s="12"/>
      <c r="GG198" s="12"/>
      <c r="GH198" s="12"/>
      <c r="GI198" s="12"/>
      <c r="GJ198" s="12"/>
      <c r="GK198" s="12"/>
      <c r="GL198" s="12"/>
      <c r="GM198" s="12"/>
      <c r="GN198" s="12"/>
      <c r="GO198" s="12"/>
      <c r="GP198" s="12"/>
      <c r="GQ198" s="12"/>
      <c r="GR198" s="12"/>
      <c r="GS198" s="12"/>
      <c r="GT198" s="12"/>
      <c r="GU198" s="12"/>
      <c r="GV198" s="12"/>
      <c r="GW198" s="12"/>
      <c r="GX198" s="12"/>
      <c r="GY198" s="12"/>
      <c r="GZ198" s="12"/>
      <c r="HA198" s="12"/>
      <c r="HB198" s="12"/>
      <c r="HC198" s="12"/>
      <c r="HD198" s="12"/>
      <c r="HE198" s="12"/>
      <c r="HF198" s="12"/>
      <c r="HG198" s="12"/>
      <c r="HH198" s="12"/>
      <c r="HI198" s="12"/>
      <c r="HJ198" s="12"/>
      <c r="HK198" s="12"/>
      <c r="HL198" s="12"/>
      <c r="HM198" s="12"/>
      <c r="HN198" s="12"/>
      <c r="HO198" s="12"/>
      <c r="HP198" s="12"/>
      <c r="HQ198" s="12"/>
      <c r="HR198" s="12"/>
      <c r="HS198" s="12"/>
      <c r="HT198" s="12"/>
      <c r="HU198" s="12"/>
      <c r="HV198" s="12"/>
      <c r="HW198" s="12"/>
      <c r="HX198" s="12"/>
      <c r="HY198" s="12"/>
      <c r="HZ198" s="12"/>
      <c r="IA198" s="12"/>
      <c r="IB198" s="12"/>
      <c r="IC198" s="12"/>
      <c r="ID198" s="12"/>
      <c r="IE198" s="12"/>
      <c r="IF198" s="12"/>
      <c r="IG198" s="12"/>
      <c r="IH198" s="12"/>
      <c r="II198" s="12"/>
      <c r="IJ198" s="12"/>
      <c r="IK198" s="12"/>
      <c r="IL198" s="12"/>
      <c r="IM198" s="12"/>
    </row>
    <row r="199" spans="2:247" s="13" customFormat="1" ht="21.75" customHeight="1" x14ac:dyDescent="0.2">
      <c r="B199" s="24"/>
      <c r="C199" s="85" t="s">
        <v>208</v>
      </c>
      <c r="D199" s="86"/>
      <c r="E199" s="86"/>
      <c r="F199" s="86"/>
      <c r="G199" s="86"/>
      <c r="H199" s="86"/>
      <c r="I199" s="86"/>
      <c r="J199" s="86"/>
      <c r="K199" s="86"/>
      <c r="L199" s="87"/>
      <c r="M199" s="12"/>
      <c r="N199" s="12"/>
      <c r="O199" s="12"/>
      <c r="P199" s="12"/>
      <c r="Q199" s="12"/>
      <c r="R199" s="12"/>
      <c r="S199" s="12"/>
      <c r="T199" s="12"/>
      <c r="U199" s="12"/>
      <c r="V199" s="12"/>
      <c r="W199" s="12"/>
      <c r="X199" s="12"/>
      <c r="Y199" s="12"/>
      <c r="Z199" s="12"/>
      <c r="AA199" s="12"/>
      <c r="AB199" s="12"/>
      <c r="AC199" s="12"/>
      <c r="AD199" s="12"/>
      <c r="AE199" s="12"/>
      <c r="AF199" s="12"/>
      <c r="AG199" s="12"/>
      <c r="AH199" s="12"/>
      <c r="AI199" s="12"/>
      <c r="AJ199" s="12"/>
      <c r="AK199" s="12"/>
      <c r="AL199" s="12"/>
      <c r="AM199" s="12"/>
      <c r="AN199" s="12"/>
      <c r="AO199" s="12"/>
      <c r="AP199" s="12"/>
      <c r="AQ199" s="12"/>
      <c r="AR199" s="12"/>
      <c r="AS199" s="12"/>
      <c r="AT199" s="12"/>
      <c r="AU199" s="12"/>
      <c r="AV199" s="12"/>
      <c r="AW199" s="12"/>
      <c r="AX199" s="12"/>
      <c r="AY199" s="12"/>
      <c r="AZ199" s="12"/>
      <c r="BA199" s="12"/>
      <c r="BB199" s="12"/>
      <c r="BC199" s="12"/>
      <c r="BD199" s="12"/>
      <c r="BE199" s="12"/>
      <c r="BF199" s="12"/>
      <c r="BG199" s="12"/>
      <c r="BH199" s="12"/>
      <c r="BI199" s="12"/>
      <c r="BJ199" s="12"/>
      <c r="BK199" s="12"/>
      <c r="BL199" s="12"/>
      <c r="BM199" s="12"/>
      <c r="BN199" s="12"/>
      <c r="BO199" s="12"/>
      <c r="BP199" s="12"/>
      <c r="BQ199" s="12"/>
      <c r="BR199" s="12"/>
      <c r="BS199" s="12"/>
      <c r="BT199" s="12"/>
      <c r="BU199" s="12"/>
      <c r="BV199" s="12"/>
      <c r="BW199" s="12"/>
      <c r="BX199" s="12"/>
      <c r="BY199" s="12"/>
      <c r="BZ199" s="12"/>
      <c r="CA199" s="12"/>
      <c r="CB199" s="12"/>
      <c r="CC199" s="12"/>
      <c r="CD199" s="12"/>
      <c r="CE199" s="12"/>
      <c r="CF199" s="12"/>
      <c r="CG199" s="12"/>
      <c r="CH199" s="12"/>
      <c r="CI199" s="12"/>
      <c r="CJ199" s="12"/>
      <c r="CK199" s="12"/>
      <c r="CL199" s="12"/>
      <c r="CM199" s="12"/>
      <c r="CN199" s="12"/>
      <c r="CO199" s="12"/>
      <c r="CP199" s="12"/>
      <c r="CQ199" s="12"/>
      <c r="CR199" s="12"/>
      <c r="CS199" s="12"/>
      <c r="CT199" s="12"/>
      <c r="CU199" s="12"/>
      <c r="CV199" s="12"/>
      <c r="CW199" s="12"/>
      <c r="CX199" s="12"/>
      <c r="CY199" s="12"/>
      <c r="CZ199" s="12"/>
      <c r="DA199" s="12"/>
      <c r="DB199" s="12"/>
      <c r="DC199" s="12"/>
      <c r="DD199" s="12"/>
      <c r="DE199" s="12"/>
      <c r="DF199" s="12"/>
      <c r="DG199" s="12"/>
      <c r="DH199" s="12"/>
      <c r="DI199" s="12"/>
      <c r="DJ199" s="12"/>
      <c r="DK199" s="12"/>
      <c r="DL199" s="12"/>
      <c r="DM199" s="12"/>
      <c r="DN199" s="12"/>
      <c r="DO199" s="12"/>
      <c r="DP199" s="12"/>
      <c r="DQ199" s="12"/>
      <c r="DR199" s="12"/>
      <c r="DS199" s="12"/>
      <c r="DT199" s="12"/>
      <c r="DU199" s="12"/>
      <c r="DV199" s="12"/>
      <c r="DW199" s="12"/>
      <c r="DX199" s="12"/>
      <c r="DY199" s="12"/>
      <c r="DZ199" s="12"/>
      <c r="EA199" s="12"/>
      <c r="EB199" s="12"/>
      <c r="EC199" s="12"/>
      <c r="ED199" s="12"/>
      <c r="EE199" s="12"/>
      <c r="EF199" s="12"/>
      <c r="EG199" s="12"/>
      <c r="EH199" s="12"/>
      <c r="EI199" s="12"/>
      <c r="EJ199" s="12"/>
      <c r="EK199" s="12"/>
      <c r="EL199" s="12"/>
      <c r="EM199" s="12"/>
      <c r="EN199" s="12"/>
      <c r="EO199" s="12"/>
      <c r="EP199" s="12"/>
      <c r="EQ199" s="12"/>
      <c r="ER199" s="12"/>
      <c r="ES199" s="12"/>
      <c r="ET199" s="12"/>
      <c r="EU199" s="12"/>
      <c r="EV199" s="12"/>
      <c r="EW199" s="12"/>
      <c r="EX199" s="12"/>
      <c r="EY199" s="12"/>
      <c r="EZ199" s="12"/>
      <c r="FA199" s="12"/>
      <c r="FB199" s="12"/>
      <c r="FC199" s="12"/>
      <c r="FD199" s="12"/>
      <c r="FE199" s="12"/>
      <c r="FF199" s="12"/>
      <c r="FG199" s="12"/>
      <c r="FH199" s="12"/>
      <c r="FI199" s="12"/>
      <c r="FJ199" s="12"/>
      <c r="FK199" s="12"/>
      <c r="FL199" s="12"/>
      <c r="FM199" s="12"/>
      <c r="FN199" s="12"/>
      <c r="FO199" s="12"/>
      <c r="FP199" s="12"/>
      <c r="FQ199" s="12"/>
      <c r="FR199" s="12"/>
      <c r="FS199" s="12"/>
      <c r="FT199" s="12"/>
      <c r="FU199" s="12"/>
      <c r="FV199" s="12"/>
      <c r="FW199" s="12"/>
      <c r="FX199" s="12"/>
      <c r="FY199" s="12"/>
      <c r="FZ199" s="12"/>
      <c r="GA199" s="12"/>
      <c r="GB199" s="12"/>
      <c r="GC199" s="12"/>
      <c r="GD199" s="12"/>
      <c r="GE199" s="12"/>
      <c r="GF199" s="12"/>
      <c r="GG199" s="12"/>
      <c r="GH199" s="12"/>
      <c r="GI199" s="12"/>
      <c r="GJ199" s="12"/>
      <c r="GK199" s="12"/>
      <c r="GL199" s="12"/>
      <c r="GM199" s="12"/>
      <c r="GN199" s="12"/>
      <c r="GO199" s="12"/>
      <c r="GP199" s="12"/>
      <c r="GQ199" s="12"/>
      <c r="GR199" s="12"/>
      <c r="GS199" s="12"/>
      <c r="GT199" s="12"/>
      <c r="GU199" s="12"/>
      <c r="GV199" s="12"/>
      <c r="GW199" s="12"/>
      <c r="GX199" s="12"/>
      <c r="GY199" s="12"/>
      <c r="GZ199" s="12"/>
      <c r="HA199" s="12"/>
      <c r="HB199" s="12"/>
      <c r="HC199" s="12"/>
      <c r="HD199" s="12"/>
      <c r="HE199" s="12"/>
      <c r="HF199" s="12"/>
      <c r="HG199" s="12"/>
      <c r="HH199" s="12"/>
      <c r="HI199" s="12"/>
      <c r="HJ199" s="12"/>
      <c r="HK199" s="12"/>
      <c r="HL199" s="12"/>
      <c r="HM199" s="12"/>
      <c r="HN199" s="12"/>
      <c r="HO199" s="12"/>
      <c r="HP199" s="12"/>
      <c r="HQ199" s="12"/>
      <c r="HR199" s="12"/>
      <c r="HS199" s="12"/>
      <c r="HT199" s="12"/>
      <c r="HU199" s="12"/>
      <c r="HV199" s="12"/>
      <c r="HW199" s="12"/>
      <c r="HX199" s="12"/>
      <c r="HY199" s="12"/>
      <c r="HZ199" s="12"/>
      <c r="IA199" s="12"/>
      <c r="IB199" s="12"/>
      <c r="IC199" s="12"/>
      <c r="ID199" s="12"/>
      <c r="IE199" s="12"/>
      <c r="IF199" s="12"/>
      <c r="IG199" s="12"/>
      <c r="IH199" s="12"/>
      <c r="II199" s="12"/>
      <c r="IJ199" s="12"/>
      <c r="IK199" s="12"/>
      <c r="IL199" s="12"/>
      <c r="IM199" s="12"/>
    </row>
    <row r="200" spans="2:247" s="13" customFormat="1" ht="21.75" customHeight="1" x14ac:dyDescent="0.2">
      <c r="B200" s="28" t="s">
        <v>195</v>
      </c>
      <c r="C200" s="36" t="s">
        <v>98</v>
      </c>
      <c r="D200" s="42">
        <v>1</v>
      </c>
      <c r="E200" s="8" t="s">
        <v>200</v>
      </c>
      <c r="F200" s="23"/>
      <c r="G200" s="51">
        <f>(D200*F200)*12</f>
        <v>0</v>
      </c>
      <c r="H200" s="51">
        <f t="shared" ref="H200:H203" si="74">SUM(G200)</f>
        <v>0</v>
      </c>
      <c r="I200" s="51">
        <f t="shared" ref="I200:I203" si="75">SUM(H200)</f>
        <v>0</v>
      </c>
      <c r="J200" s="10"/>
      <c r="K200" s="10"/>
      <c r="L200" s="10"/>
      <c r="M200" s="12"/>
      <c r="N200" s="12"/>
      <c r="O200" s="12"/>
      <c r="P200" s="12"/>
      <c r="Q200" s="12"/>
      <c r="R200" s="12"/>
      <c r="S200" s="12"/>
      <c r="T200" s="12"/>
      <c r="U200" s="12"/>
      <c r="V200" s="12"/>
      <c r="W200" s="12"/>
      <c r="X200" s="12"/>
      <c r="Y200" s="12"/>
      <c r="Z200" s="12"/>
      <c r="AA200" s="12"/>
      <c r="AB200" s="12"/>
      <c r="AC200" s="12"/>
      <c r="AD200" s="12"/>
      <c r="AE200" s="12"/>
      <c r="AF200" s="12"/>
      <c r="AG200" s="12"/>
      <c r="AH200" s="12"/>
      <c r="AI200" s="12"/>
      <c r="AJ200" s="12"/>
      <c r="AK200" s="12"/>
      <c r="AL200" s="12"/>
      <c r="AM200" s="12"/>
      <c r="AN200" s="12"/>
      <c r="AO200" s="12"/>
      <c r="AP200" s="12"/>
      <c r="AQ200" s="12"/>
      <c r="AR200" s="12"/>
      <c r="AS200" s="12"/>
      <c r="AT200" s="12"/>
      <c r="AU200" s="12"/>
      <c r="AV200" s="12"/>
      <c r="AW200" s="12"/>
      <c r="AX200" s="12"/>
      <c r="AY200" s="12"/>
      <c r="AZ200" s="12"/>
      <c r="BA200" s="12"/>
      <c r="BB200" s="12"/>
      <c r="BC200" s="12"/>
      <c r="BD200" s="12"/>
      <c r="BE200" s="12"/>
      <c r="BF200" s="12"/>
      <c r="BG200" s="12"/>
      <c r="BH200" s="12"/>
      <c r="BI200" s="12"/>
      <c r="BJ200" s="12"/>
      <c r="BK200" s="12"/>
      <c r="BL200" s="12"/>
      <c r="BM200" s="12"/>
      <c r="BN200" s="12"/>
      <c r="BO200" s="12"/>
      <c r="BP200" s="12"/>
      <c r="BQ200" s="12"/>
      <c r="BR200" s="12"/>
      <c r="BS200" s="12"/>
      <c r="BT200" s="12"/>
      <c r="BU200" s="12"/>
      <c r="BV200" s="12"/>
      <c r="BW200" s="12"/>
      <c r="BX200" s="12"/>
      <c r="BY200" s="12"/>
      <c r="BZ200" s="12"/>
      <c r="CA200" s="12"/>
      <c r="CB200" s="12"/>
      <c r="CC200" s="12"/>
      <c r="CD200" s="12"/>
      <c r="CE200" s="12"/>
      <c r="CF200" s="12"/>
      <c r="CG200" s="12"/>
      <c r="CH200" s="12"/>
      <c r="CI200" s="12"/>
      <c r="CJ200" s="12"/>
      <c r="CK200" s="12"/>
      <c r="CL200" s="12"/>
      <c r="CM200" s="12"/>
      <c r="CN200" s="12"/>
      <c r="CO200" s="12"/>
      <c r="CP200" s="12"/>
      <c r="CQ200" s="12"/>
      <c r="CR200" s="12"/>
      <c r="CS200" s="12"/>
      <c r="CT200" s="12"/>
      <c r="CU200" s="12"/>
      <c r="CV200" s="12"/>
      <c r="CW200" s="12"/>
      <c r="CX200" s="12"/>
      <c r="CY200" s="12"/>
      <c r="CZ200" s="12"/>
      <c r="DA200" s="12"/>
      <c r="DB200" s="12"/>
      <c r="DC200" s="12"/>
      <c r="DD200" s="12"/>
      <c r="DE200" s="12"/>
      <c r="DF200" s="12"/>
      <c r="DG200" s="12"/>
      <c r="DH200" s="12"/>
      <c r="DI200" s="12"/>
      <c r="DJ200" s="12"/>
      <c r="DK200" s="12"/>
      <c r="DL200" s="12"/>
      <c r="DM200" s="12"/>
      <c r="DN200" s="12"/>
      <c r="DO200" s="12"/>
      <c r="DP200" s="12"/>
      <c r="DQ200" s="12"/>
      <c r="DR200" s="12"/>
      <c r="DS200" s="12"/>
      <c r="DT200" s="12"/>
      <c r="DU200" s="12"/>
      <c r="DV200" s="12"/>
      <c r="DW200" s="12"/>
      <c r="DX200" s="12"/>
      <c r="DY200" s="12"/>
      <c r="DZ200" s="12"/>
      <c r="EA200" s="12"/>
      <c r="EB200" s="12"/>
      <c r="EC200" s="12"/>
      <c r="ED200" s="12"/>
      <c r="EE200" s="12"/>
      <c r="EF200" s="12"/>
      <c r="EG200" s="12"/>
      <c r="EH200" s="12"/>
      <c r="EI200" s="12"/>
      <c r="EJ200" s="12"/>
      <c r="EK200" s="12"/>
      <c r="EL200" s="12"/>
      <c r="EM200" s="12"/>
      <c r="EN200" s="12"/>
      <c r="EO200" s="12"/>
      <c r="EP200" s="12"/>
      <c r="EQ200" s="12"/>
      <c r="ER200" s="12"/>
      <c r="ES200" s="12"/>
      <c r="ET200" s="12"/>
      <c r="EU200" s="12"/>
      <c r="EV200" s="12"/>
      <c r="EW200" s="12"/>
      <c r="EX200" s="12"/>
      <c r="EY200" s="12"/>
      <c r="EZ200" s="12"/>
      <c r="FA200" s="12"/>
      <c r="FB200" s="12"/>
      <c r="FC200" s="12"/>
      <c r="FD200" s="12"/>
      <c r="FE200" s="12"/>
      <c r="FF200" s="12"/>
      <c r="FG200" s="12"/>
      <c r="FH200" s="12"/>
      <c r="FI200" s="12"/>
      <c r="FJ200" s="12"/>
      <c r="FK200" s="12"/>
      <c r="FL200" s="12"/>
      <c r="FM200" s="12"/>
      <c r="FN200" s="12"/>
      <c r="FO200" s="12"/>
      <c r="FP200" s="12"/>
      <c r="FQ200" s="12"/>
      <c r="FR200" s="12"/>
      <c r="FS200" s="12"/>
      <c r="FT200" s="12"/>
      <c r="FU200" s="12"/>
      <c r="FV200" s="12"/>
      <c r="FW200" s="12"/>
      <c r="FX200" s="12"/>
      <c r="FY200" s="12"/>
      <c r="FZ200" s="12"/>
      <c r="GA200" s="12"/>
      <c r="GB200" s="12"/>
      <c r="GC200" s="12"/>
      <c r="GD200" s="12"/>
      <c r="GE200" s="12"/>
      <c r="GF200" s="12"/>
      <c r="GG200" s="12"/>
      <c r="GH200" s="12"/>
      <c r="GI200" s="12"/>
      <c r="GJ200" s="12"/>
      <c r="GK200" s="12"/>
      <c r="GL200" s="12"/>
      <c r="GM200" s="12"/>
      <c r="GN200" s="12"/>
      <c r="GO200" s="12"/>
      <c r="GP200" s="12"/>
      <c r="GQ200" s="12"/>
      <c r="GR200" s="12"/>
      <c r="GS200" s="12"/>
      <c r="GT200" s="12"/>
      <c r="GU200" s="12"/>
      <c r="GV200" s="12"/>
      <c r="GW200" s="12"/>
      <c r="GX200" s="12"/>
      <c r="GY200" s="12"/>
      <c r="GZ200" s="12"/>
      <c r="HA200" s="12"/>
      <c r="HB200" s="12"/>
      <c r="HC200" s="12"/>
      <c r="HD200" s="12"/>
      <c r="HE200" s="12"/>
      <c r="HF200" s="12"/>
      <c r="HG200" s="12"/>
      <c r="HH200" s="12"/>
      <c r="HI200" s="12"/>
      <c r="HJ200" s="12"/>
      <c r="HK200" s="12"/>
      <c r="HL200" s="12"/>
      <c r="HM200" s="12"/>
      <c r="HN200" s="12"/>
      <c r="HO200" s="12"/>
      <c r="HP200" s="12"/>
      <c r="HQ200" s="12"/>
      <c r="HR200" s="12"/>
      <c r="HS200" s="12"/>
      <c r="HT200" s="12"/>
      <c r="HU200" s="12"/>
      <c r="HV200" s="12"/>
      <c r="HW200" s="12"/>
      <c r="HX200" s="12"/>
      <c r="HY200" s="12"/>
      <c r="HZ200" s="12"/>
      <c r="IA200" s="12"/>
      <c r="IB200" s="12"/>
      <c r="IC200" s="12"/>
      <c r="ID200" s="12"/>
      <c r="IE200" s="12"/>
      <c r="IF200" s="12"/>
      <c r="IG200" s="12"/>
      <c r="IH200" s="12"/>
      <c r="II200" s="12"/>
      <c r="IJ200" s="12"/>
      <c r="IK200" s="12"/>
      <c r="IL200" s="12"/>
      <c r="IM200" s="12"/>
    </row>
    <row r="201" spans="2:247" s="13" customFormat="1" ht="21.75" customHeight="1" x14ac:dyDescent="0.2">
      <c r="B201" s="28" t="s">
        <v>196</v>
      </c>
      <c r="C201" s="36" t="s">
        <v>98</v>
      </c>
      <c r="D201" s="42">
        <v>1</v>
      </c>
      <c r="E201" s="8" t="s">
        <v>200</v>
      </c>
      <c r="F201" s="23"/>
      <c r="G201" s="51">
        <f t="shared" ref="G201:G202" si="76">(D201*F201)*12</f>
        <v>0</v>
      </c>
      <c r="H201" s="51">
        <f t="shared" si="74"/>
        <v>0</v>
      </c>
      <c r="I201" s="51">
        <f t="shared" si="75"/>
        <v>0</v>
      </c>
      <c r="J201" s="10"/>
      <c r="K201" s="10"/>
      <c r="L201" s="10"/>
      <c r="M201" s="12"/>
      <c r="N201" s="12"/>
      <c r="O201" s="12"/>
      <c r="P201" s="12"/>
      <c r="Q201" s="12"/>
      <c r="R201" s="12"/>
      <c r="S201" s="12"/>
      <c r="T201" s="12"/>
      <c r="U201" s="12"/>
      <c r="V201" s="12"/>
      <c r="W201" s="12"/>
      <c r="X201" s="12"/>
      <c r="Y201" s="12"/>
      <c r="Z201" s="12"/>
      <c r="AA201" s="12"/>
      <c r="AB201" s="12"/>
      <c r="AC201" s="12"/>
      <c r="AD201" s="12"/>
      <c r="AE201" s="12"/>
      <c r="AF201" s="12"/>
      <c r="AG201" s="12"/>
      <c r="AH201" s="12"/>
      <c r="AI201" s="12"/>
      <c r="AJ201" s="12"/>
      <c r="AK201" s="12"/>
      <c r="AL201" s="12"/>
      <c r="AM201" s="12"/>
      <c r="AN201" s="12"/>
      <c r="AO201" s="12"/>
      <c r="AP201" s="12"/>
      <c r="AQ201" s="12"/>
      <c r="AR201" s="12"/>
      <c r="AS201" s="12"/>
      <c r="AT201" s="12"/>
      <c r="AU201" s="12"/>
      <c r="AV201" s="12"/>
      <c r="AW201" s="12"/>
      <c r="AX201" s="12"/>
      <c r="AY201" s="12"/>
      <c r="AZ201" s="12"/>
      <c r="BA201" s="12"/>
      <c r="BB201" s="12"/>
      <c r="BC201" s="12"/>
      <c r="BD201" s="12"/>
      <c r="BE201" s="12"/>
      <c r="BF201" s="12"/>
      <c r="BG201" s="12"/>
      <c r="BH201" s="12"/>
      <c r="BI201" s="12"/>
      <c r="BJ201" s="12"/>
      <c r="BK201" s="12"/>
      <c r="BL201" s="12"/>
      <c r="BM201" s="12"/>
      <c r="BN201" s="12"/>
      <c r="BO201" s="12"/>
      <c r="BP201" s="12"/>
      <c r="BQ201" s="12"/>
      <c r="BR201" s="12"/>
      <c r="BS201" s="12"/>
      <c r="BT201" s="12"/>
      <c r="BU201" s="12"/>
      <c r="BV201" s="12"/>
      <c r="BW201" s="12"/>
      <c r="BX201" s="12"/>
      <c r="BY201" s="12"/>
      <c r="BZ201" s="12"/>
      <c r="CA201" s="12"/>
      <c r="CB201" s="12"/>
      <c r="CC201" s="12"/>
      <c r="CD201" s="12"/>
      <c r="CE201" s="12"/>
      <c r="CF201" s="12"/>
      <c r="CG201" s="12"/>
      <c r="CH201" s="12"/>
      <c r="CI201" s="12"/>
      <c r="CJ201" s="12"/>
      <c r="CK201" s="12"/>
      <c r="CL201" s="12"/>
      <c r="CM201" s="12"/>
      <c r="CN201" s="12"/>
      <c r="CO201" s="12"/>
      <c r="CP201" s="12"/>
      <c r="CQ201" s="12"/>
      <c r="CR201" s="12"/>
      <c r="CS201" s="12"/>
      <c r="CT201" s="12"/>
      <c r="CU201" s="12"/>
      <c r="CV201" s="12"/>
      <c r="CW201" s="12"/>
      <c r="CX201" s="12"/>
      <c r="CY201" s="12"/>
      <c r="CZ201" s="12"/>
      <c r="DA201" s="12"/>
      <c r="DB201" s="12"/>
      <c r="DC201" s="12"/>
      <c r="DD201" s="12"/>
      <c r="DE201" s="12"/>
      <c r="DF201" s="12"/>
      <c r="DG201" s="12"/>
      <c r="DH201" s="12"/>
      <c r="DI201" s="12"/>
      <c r="DJ201" s="12"/>
      <c r="DK201" s="12"/>
      <c r="DL201" s="12"/>
      <c r="DM201" s="12"/>
      <c r="DN201" s="12"/>
      <c r="DO201" s="12"/>
      <c r="DP201" s="12"/>
      <c r="DQ201" s="12"/>
      <c r="DR201" s="12"/>
      <c r="DS201" s="12"/>
      <c r="DT201" s="12"/>
      <c r="DU201" s="12"/>
      <c r="DV201" s="12"/>
      <c r="DW201" s="12"/>
      <c r="DX201" s="12"/>
      <c r="DY201" s="12"/>
      <c r="DZ201" s="12"/>
      <c r="EA201" s="12"/>
      <c r="EB201" s="12"/>
      <c r="EC201" s="12"/>
      <c r="ED201" s="12"/>
      <c r="EE201" s="12"/>
      <c r="EF201" s="12"/>
      <c r="EG201" s="12"/>
      <c r="EH201" s="12"/>
      <c r="EI201" s="12"/>
      <c r="EJ201" s="12"/>
      <c r="EK201" s="12"/>
      <c r="EL201" s="12"/>
      <c r="EM201" s="12"/>
      <c r="EN201" s="12"/>
      <c r="EO201" s="12"/>
      <c r="EP201" s="12"/>
      <c r="EQ201" s="12"/>
      <c r="ER201" s="12"/>
      <c r="ES201" s="12"/>
      <c r="ET201" s="12"/>
      <c r="EU201" s="12"/>
      <c r="EV201" s="12"/>
      <c r="EW201" s="12"/>
      <c r="EX201" s="12"/>
      <c r="EY201" s="12"/>
      <c r="EZ201" s="12"/>
      <c r="FA201" s="12"/>
      <c r="FB201" s="12"/>
      <c r="FC201" s="12"/>
      <c r="FD201" s="12"/>
      <c r="FE201" s="12"/>
      <c r="FF201" s="12"/>
      <c r="FG201" s="12"/>
      <c r="FH201" s="12"/>
      <c r="FI201" s="12"/>
      <c r="FJ201" s="12"/>
      <c r="FK201" s="12"/>
      <c r="FL201" s="12"/>
      <c r="FM201" s="12"/>
      <c r="FN201" s="12"/>
      <c r="FO201" s="12"/>
      <c r="FP201" s="12"/>
      <c r="FQ201" s="12"/>
      <c r="FR201" s="12"/>
      <c r="FS201" s="12"/>
      <c r="FT201" s="12"/>
      <c r="FU201" s="12"/>
      <c r="FV201" s="12"/>
      <c r="FW201" s="12"/>
      <c r="FX201" s="12"/>
      <c r="FY201" s="12"/>
      <c r="FZ201" s="12"/>
      <c r="GA201" s="12"/>
      <c r="GB201" s="12"/>
      <c r="GC201" s="12"/>
      <c r="GD201" s="12"/>
      <c r="GE201" s="12"/>
      <c r="GF201" s="12"/>
      <c r="GG201" s="12"/>
      <c r="GH201" s="12"/>
      <c r="GI201" s="12"/>
      <c r="GJ201" s="12"/>
      <c r="GK201" s="12"/>
      <c r="GL201" s="12"/>
      <c r="GM201" s="12"/>
      <c r="GN201" s="12"/>
      <c r="GO201" s="12"/>
      <c r="GP201" s="12"/>
      <c r="GQ201" s="12"/>
      <c r="GR201" s="12"/>
      <c r="GS201" s="12"/>
      <c r="GT201" s="12"/>
      <c r="GU201" s="12"/>
      <c r="GV201" s="12"/>
      <c r="GW201" s="12"/>
      <c r="GX201" s="12"/>
      <c r="GY201" s="12"/>
      <c r="GZ201" s="12"/>
      <c r="HA201" s="12"/>
      <c r="HB201" s="12"/>
      <c r="HC201" s="12"/>
      <c r="HD201" s="12"/>
      <c r="HE201" s="12"/>
      <c r="HF201" s="12"/>
      <c r="HG201" s="12"/>
      <c r="HH201" s="12"/>
      <c r="HI201" s="12"/>
      <c r="HJ201" s="12"/>
      <c r="HK201" s="12"/>
      <c r="HL201" s="12"/>
      <c r="HM201" s="12"/>
      <c r="HN201" s="12"/>
      <c r="HO201" s="12"/>
      <c r="HP201" s="12"/>
      <c r="HQ201" s="12"/>
      <c r="HR201" s="12"/>
      <c r="HS201" s="12"/>
      <c r="HT201" s="12"/>
      <c r="HU201" s="12"/>
      <c r="HV201" s="12"/>
      <c r="HW201" s="12"/>
      <c r="HX201" s="12"/>
      <c r="HY201" s="12"/>
      <c r="HZ201" s="12"/>
      <c r="IA201" s="12"/>
      <c r="IB201" s="12"/>
      <c r="IC201" s="12"/>
      <c r="ID201" s="12"/>
      <c r="IE201" s="12"/>
      <c r="IF201" s="12"/>
      <c r="IG201" s="12"/>
      <c r="IH201" s="12"/>
      <c r="II201" s="12"/>
      <c r="IJ201" s="12"/>
      <c r="IK201" s="12"/>
      <c r="IL201" s="12"/>
      <c r="IM201" s="12"/>
    </row>
    <row r="202" spans="2:247" s="13" customFormat="1" ht="21.75" customHeight="1" x14ac:dyDescent="0.2">
      <c r="B202" s="28" t="s">
        <v>197</v>
      </c>
      <c r="C202" s="36" t="s">
        <v>98</v>
      </c>
      <c r="D202" s="42">
        <v>1</v>
      </c>
      <c r="E202" s="8" t="s">
        <v>200</v>
      </c>
      <c r="F202" s="24"/>
      <c r="G202" s="51">
        <f t="shared" si="76"/>
        <v>0</v>
      </c>
      <c r="H202" s="51">
        <f t="shared" si="74"/>
        <v>0</v>
      </c>
      <c r="I202" s="51">
        <f t="shared" si="75"/>
        <v>0</v>
      </c>
      <c r="J202" s="10"/>
      <c r="K202" s="10"/>
      <c r="L202" s="10"/>
      <c r="M202" s="12"/>
      <c r="N202" s="12"/>
      <c r="O202" s="12"/>
      <c r="P202" s="12"/>
      <c r="Q202" s="12"/>
      <c r="R202" s="12"/>
      <c r="S202" s="12"/>
      <c r="T202" s="12"/>
      <c r="U202" s="12"/>
      <c r="V202" s="12"/>
      <c r="W202" s="12"/>
      <c r="X202" s="12"/>
      <c r="Y202" s="12"/>
      <c r="Z202" s="12"/>
      <c r="AA202" s="12"/>
      <c r="AB202" s="12"/>
      <c r="AC202" s="12"/>
      <c r="AD202" s="12"/>
      <c r="AE202" s="12"/>
      <c r="AF202" s="12"/>
      <c r="AG202" s="12"/>
      <c r="AH202" s="12"/>
      <c r="AI202" s="12"/>
      <c r="AJ202" s="12"/>
      <c r="AK202" s="12"/>
      <c r="AL202" s="12"/>
      <c r="AM202" s="12"/>
      <c r="AN202" s="12"/>
      <c r="AO202" s="12"/>
      <c r="AP202" s="12"/>
      <c r="AQ202" s="12"/>
      <c r="AR202" s="12"/>
      <c r="AS202" s="12"/>
      <c r="AT202" s="12"/>
      <c r="AU202" s="12"/>
      <c r="AV202" s="12"/>
      <c r="AW202" s="12"/>
      <c r="AX202" s="12"/>
      <c r="AY202" s="12"/>
      <c r="AZ202" s="12"/>
      <c r="BA202" s="12"/>
      <c r="BB202" s="12"/>
      <c r="BC202" s="12"/>
      <c r="BD202" s="12"/>
      <c r="BE202" s="12"/>
      <c r="BF202" s="12"/>
      <c r="BG202" s="12"/>
      <c r="BH202" s="12"/>
      <c r="BI202" s="12"/>
      <c r="BJ202" s="12"/>
      <c r="BK202" s="12"/>
      <c r="BL202" s="12"/>
      <c r="BM202" s="12"/>
      <c r="BN202" s="12"/>
      <c r="BO202" s="12"/>
      <c r="BP202" s="12"/>
      <c r="BQ202" s="12"/>
      <c r="BR202" s="12"/>
      <c r="BS202" s="12"/>
      <c r="BT202" s="12"/>
      <c r="BU202" s="12"/>
      <c r="BV202" s="12"/>
      <c r="BW202" s="12"/>
      <c r="BX202" s="12"/>
      <c r="BY202" s="12"/>
      <c r="BZ202" s="12"/>
      <c r="CA202" s="12"/>
      <c r="CB202" s="12"/>
      <c r="CC202" s="12"/>
      <c r="CD202" s="12"/>
      <c r="CE202" s="12"/>
      <c r="CF202" s="12"/>
      <c r="CG202" s="12"/>
      <c r="CH202" s="12"/>
      <c r="CI202" s="12"/>
      <c r="CJ202" s="12"/>
      <c r="CK202" s="12"/>
      <c r="CL202" s="12"/>
      <c r="CM202" s="12"/>
      <c r="CN202" s="12"/>
      <c r="CO202" s="12"/>
      <c r="CP202" s="12"/>
      <c r="CQ202" s="12"/>
      <c r="CR202" s="12"/>
      <c r="CS202" s="12"/>
      <c r="CT202" s="12"/>
      <c r="CU202" s="12"/>
      <c r="CV202" s="12"/>
      <c r="CW202" s="12"/>
      <c r="CX202" s="12"/>
      <c r="CY202" s="12"/>
      <c r="CZ202" s="12"/>
      <c r="DA202" s="12"/>
      <c r="DB202" s="12"/>
      <c r="DC202" s="12"/>
      <c r="DD202" s="12"/>
      <c r="DE202" s="12"/>
      <c r="DF202" s="12"/>
      <c r="DG202" s="12"/>
      <c r="DH202" s="12"/>
      <c r="DI202" s="12"/>
      <c r="DJ202" s="12"/>
      <c r="DK202" s="12"/>
      <c r="DL202" s="12"/>
      <c r="DM202" s="12"/>
      <c r="DN202" s="12"/>
      <c r="DO202" s="12"/>
      <c r="DP202" s="12"/>
      <c r="DQ202" s="12"/>
      <c r="DR202" s="12"/>
      <c r="DS202" s="12"/>
      <c r="DT202" s="12"/>
      <c r="DU202" s="12"/>
      <c r="DV202" s="12"/>
      <c r="DW202" s="12"/>
      <c r="DX202" s="12"/>
      <c r="DY202" s="12"/>
      <c r="DZ202" s="12"/>
      <c r="EA202" s="12"/>
      <c r="EB202" s="12"/>
      <c r="EC202" s="12"/>
      <c r="ED202" s="12"/>
      <c r="EE202" s="12"/>
      <c r="EF202" s="12"/>
      <c r="EG202" s="12"/>
      <c r="EH202" s="12"/>
      <c r="EI202" s="12"/>
      <c r="EJ202" s="12"/>
      <c r="EK202" s="12"/>
      <c r="EL202" s="12"/>
      <c r="EM202" s="12"/>
      <c r="EN202" s="12"/>
      <c r="EO202" s="12"/>
      <c r="EP202" s="12"/>
      <c r="EQ202" s="12"/>
      <c r="ER202" s="12"/>
      <c r="ES202" s="12"/>
      <c r="ET202" s="12"/>
      <c r="EU202" s="12"/>
      <c r="EV202" s="12"/>
      <c r="EW202" s="12"/>
      <c r="EX202" s="12"/>
      <c r="EY202" s="12"/>
      <c r="EZ202" s="12"/>
      <c r="FA202" s="12"/>
      <c r="FB202" s="12"/>
      <c r="FC202" s="12"/>
      <c r="FD202" s="12"/>
      <c r="FE202" s="12"/>
      <c r="FF202" s="12"/>
      <c r="FG202" s="12"/>
      <c r="FH202" s="12"/>
      <c r="FI202" s="12"/>
      <c r="FJ202" s="12"/>
      <c r="FK202" s="12"/>
      <c r="FL202" s="12"/>
      <c r="FM202" s="12"/>
      <c r="FN202" s="12"/>
      <c r="FO202" s="12"/>
      <c r="FP202" s="12"/>
      <c r="FQ202" s="12"/>
      <c r="FR202" s="12"/>
      <c r="FS202" s="12"/>
      <c r="FT202" s="12"/>
      <c r="FU202" s="12"/>
      <c r="FV202" s="12"/>
      <c r="FW202" s="12"/>
      <c r="FX202" s="12"/>
      <c r="FY202" s="12"/>
      <c r="FZ202" s="12"/>
      <c r="GA202" s="12"/>
      <c r="GB202" s="12"/>
      <c r="GC202" s="12"/>
      <c r="GD202" s="12"/>
      <c r="GE202" s="12"/>
      <c r="GF202" s="12"/>
      <c r="GG202" s="12"/>
      <c r="GH202" s="12"/>
      <c r="GI202" s="12"/>
      <c r="GJ202" s="12"/>
      <c r="GK202" s="12"/>
      <c r="GL202" s="12"/>
      <c r="GM202" s="12"/>
      <c r="GN202" s="12"/>
      <c r="GO202" s="12"/>
      <c r="GP202" s="12"/>
      <c r="GQ202" s="12"/>
      <c r="GR202" s="12"/>
      <c r="GS202" s="12"/>
      <c r="GT202" s="12"/>
      <c r="GU202" s="12"/>
      <c r="GV202" s="12"/>
      <c r="GW202" s="12"/>
      <c r="GX202" s="12"/>
      <c r="GY202" s="12"/>
      <c r="GZ202" s="12"/>
      <c r="HA202" s="12"/>
      <c r="HB202" s="12"/>
      <c r="HC202" s="12"/>
      <c r="HD202" s="12"/>
      <c r="HE202" s="12"/>
      <c r="HF202" s="12"/>
      <c r="HG202" s="12"/>
      <c r="HH202" s="12"/>
      <c r="HI202" s="12"/>
      <c r="HJ202" s="12"/>
      <c r="HK202" s="12"/>
      <c r="HL202" s="12"/>
      <c r="HM202" s="12"/>
      <c r="HN202" s="12"/>
      <c r="HO202" s="12"/>
      <c r="HP202" s="12"/>
      <c r="HQ202" s="12"/>
      <c r="HR202" s="12"/>
      <c r="HS202" s="12"/>
      <c r="HT202" s="12"/>
      <c r="HU202" s="12"/>
      <c r="HV202" s="12"/>
      <c r="HW202" s="12"/>
      <c r="HX202" s="12"/>
      <c r="HY202" s="12"/>
      <c r="HZ202" s="12"/>
      <c r="IA202" s="12"/>
      <c r="IB202" s="12"/>
      <c r="IC202" s="12"/>
      <c r="ID202" s="12"/>
      <c r="IE202" s="12"/>
      <c r="IF202" s="12"/>
      <c r="IG202" s="12"/>
      <c r="IH202" s="12"/>
      <c r="II202" s="12"/>
      <c r="IJ202" s="12"/>
      <c r="IK202" s="12"/>
      <c r="IL202" s="12"/>
      <c r="IM202" s="12"/>
    </row>
    <row r="203" spans="2:247" s="13" customFormat="1" ht="21.75" customHeight="1" x14ac:dyDescent="0.2">
      <c r="B203" s="79" t="s">
        <v>34</v>
      </c>
      <c r="C203" s="80"/>
      <c r="D203" s="80"/>
      <c r="E203" s="80"/>
      <c r="F203" s="81"/>
      <c r="G203" s="11">
        <f>SUM(G200:G202)</f>
        <v>0</v>
      </c>
      <c r="H203" s="11">
        <f t="shared" si="74"/>
        <v>0</v>
      </c>
      <c r="I203" s="11">
        <f t="shared" si="75"/>
        <v>0</v>
      </c>
      <c r="J203" s="10"/>
      <c r="K203" s="10"/>
      <c r="L203" s="10"/>
      <c r="M203" s="12"/>
      <c r="N203" s="12"/>
      <c r="O203" s="12"/>
      <c r="P203" s="12"/>
      <c r="Q203" s="12"/>
      <c r="R203" s="12"/>
      <c r="S203" s="12"/>
      <c r="T203" s="12"/>
      <c r="U203" s="12"/>
      <c r="V203" s="12"/>
      <c r="W203" s="12"/>
      <c r="X203" s="12"/>
      <c r="Y203" s="12"/>
      <c r="Z203" s="12"/>
      <c r="AA203" s="12"/>
      <c r="AB203" s="12"/>
      <c r="AC203" s="12"/>
      <c r="AD203" s="12"/>
      <c r="AE203" s="12"/>
      <c r="AF203" s="12"/>
      <c r="AG203" s="12"/>
      <c r="AH203" s="12"/>
      <c r="AI203" s="12"/>
      <c r="AJ203" s="12"/>
      <c r="AK203" s="12"/>
      <c r="AL203" s="12"/>
      <c r="AM203" s="12"/>
      <c r="AN203" s="12"/>
      <c r="AO203" s="12"/>
      <c r="AP203" s="12"/>
      <c r="AQ203" s="12"/>
      <c r="AR203" s="12"/>
      <c r="AS203" s="12"/>
      <c r="AT203" s="12"/>
      <c r="AU203" s="12"/>
      <c r="AV203" s="12"/>
      <c r="AW203" s="12"/>
      <c r="AX203" s="12"/>
      <c r="AY203" s="12"/>
      <c r="AZ203" s="12"/>
      <c r="BA203" s="12"/>
      <c r="BB203" s="12"/>
      <c r="BC203" s="12"/>
      <c r="BD203" s="12"/>
      <c r="BE203" s="12"/>
      <c r="BF203" s="12"/>
      <c r="BG203" s="12"/>
      <c r="BH203" s="12"/>
      <c r="BI203" s="12"/>
      <c r="BJ203" s="12"/>
      <c r="BK203" s="12"/>
      <c r="BL203" s="12"/>
      <c r="BM203" s="12"/>
      <c r="BN203" s="12"/>
      <c r="BO203" s="12"/>
      <c r="BP203" s="12"/>
      <c r="BQ203" s="12"/>
      <c r="BR203" s="12"/>
      <c r="BS203" s="12"/>
      <c r="BT203" s="12"/>
      <c r="BU203" s="12"/>
      <c r="BV203" s="12"/>
      <c r="BW203" s="12"/>
      <c r="BX203" s="12"/>
      <c r="BY203" s="12"/>
      <c r="BZ203" s="12"/>
      <c r="CA203" s="12"/>
      <c r="CB203" s="12"/>
      <c r="CC203" s="12"/>
      <c r="CD203" s="12"/>
      <c r="CE203" s="12"/>
      <c r="CF203" s="12"/>
      <c r="CG203" s="12"/>
      <c r="CH203" s="12"/>
      <c r="CI203" s="12"/>
      <c r="CJ203" s="12"/>
      <c r="CK203" s="12"/>
      <c r="CL203" s="12"/>
      <c r="CM203" s="12"/>
      <c r="CN203" s="12"/>
      <c r="CO203" s="12"/>
      <c r="CP203" s="12"/>
      <c r="CQ203" s="12"/>
      <c r="CR203" s="12"/>
      <c r="CS203" s="12"/>
      <c r="CT203" s="12"/>
      <c r="CU203" s="12"/>
      <c r="CV203" s="12"/>
      <c r="CW203" s="12"/>
      <c r="CX203" s="12"/>
      <c r="CY203" s="12"/>
      <c r="CZ203" s="12"/>
      <c r="DA203" s="12"/>
      <c r="DB203" s="12"/>
      <c r="DC203" s="12"/>
      <c r="DD203" s="12"/>
      <c r="DE203" s="12"/>
      <c r="DF203" s="12"/>
      <c r="DG203" s="12"/>
      <c r="DH203" s="12"/>
      <c r="DI203" s="12"/>
      <c r="DJ203" s="12"/>
      <c r="DK203" s="12"/>
      <c r="DL203" s="12"/>
      <c r="DM203" s="12"/>
      <c r="DN203" s="12"/>
      <c r="DO203" s="12"/>
      <c r="DP203" s="12"/>
      <c r="DQ203" s="12"/>
      <c r="DR203" s="12"/>
      <c r="DS203" s="12"/>
      <c r="DT203" s="12"/>
      <c r="DU203" s="12"/>
      <c r="DV203" s="12"/>
      <c r="DW203" s="12"/>
      <c r="DX203" s="12"/>
      <c r="DY203" s="12"/>
      <c r="DZ203" s="12"/>
      <c r="EA203" s="12"/>
      <c r="EB203" s="12"/>
      <c r="EC203" s="12"/>
      <c r="ED203" s="12"/>
      <c r="EE203" s="12"/>
      <c r="EF203" s="12"/>
      <c r="EG203" s="12"/>
      <c r="EH203" s="12"/>
      <c r="EI203" s="12"/>
      <c r="EJ203" s="12"/>
      <c r="EK203" s="12"/>
      <c r="EL203" s="12"/>
      <c r="EM203" s="12"/>
      <c r="EN203" s="12"/>
      <c r="EO203" s="12"/>
      <c r="EP203" s="12"/>
      <c r="EQ203" s="12"/>
      <c r="ER203" s="12"/>
      <c r="ES203" s="12"/>
      <c r="ET203" s="12"/>
      <c r="EU203" s="12"/>
      <c r="EV203" s="12"/>
      <c r="EW203" s="12"/>
      <c r="EX203" s="12"/>
      <c r="EY203" s="12"/>
      <c r="EZ203" s="12"/>
      <c r="FA203" s="12"/>
      <c r="FB203" s="12"/>
      <c r="FC203" s="12"/>
      <c r="FD203" s="12"/>
      <c r="FE203" s="12"/>
      <c r="FF203" s="12"/>
      <c r="FG203" s="12"/>
      <c r="FH203" s="12"/>
      <c r="FI203" s="12"/>
      <c r="FJ203" s="12"/>
      <c r="FK203" s="12"/>
      <c r="FL203" s="12"/>
      <c r="FM203" s="12"/>
      <c r="FN203" s="12"/>
      <c r="FO203" s="12"/>
      <c r="FP203" s="12"/>
      <c r="FQ203" s="12"/>
      <c r="FR203" s="12"/>
      <c r="FS203" s="12"/>
      <c r="FT203" s="12"/>
      <c r="FU203" s="12"/>
      <c r="FV203" s="12"/>
      <c r="FW203" s="12"/>
      <c r="FX203" s="12"/>
      <c r="FY203" s="12"/>
      <c r="FZ203" s="12"/>
      <c r="GA203" s="12"/>
      <c r="GB203" s="12"/>
      <c r="GC203" s="12"/>
      <c r="GD203" s="12"/>
      <c r="GE203" s="12"/>
      <c r="GF203" s="12"/>
      <c r="GG203" s="12"/>
      <c r="GH203" s="12"/>
      <c r="GI203" s="12"/>
      <c r="GJ203" s="12"/>
      <c r="GK203" s="12"/>
      <c r="GL203" s="12"/>
      <c r="GM203" s="12"/>
      <c r="GN203" s="12"/>
      <c r="GO203" s="12"/>
      <c r="GP203" s="12"/>
      <c r="GQ203" s="12"/>
      <c r="GR203" s="12"/>
      <c r="GS203" s="12"/>
      <c r="GT203" s="12"/>
      <c r="GU203" s="12"/>
      <c r="GV203" s="12"/>
      <c r="GW203" s="12"/>
      <c r="GX203" s="12"/>
      <c r="GY203" s="12"/>
      <c r="GZ203" s="12"/>
      <c r="HA203" s="12"/>
      <c r="HB203" s="12"/>
      <c r="HC203" s="12"/>
      <c r="HD203" s="12"/>
      <c r="HE203" s="12"/>
      <c r="HF203" s="12"/>
      <c r="HG203" s="12"/>
      <c r="HH203" s="12"/>
      <c r="HI203" s="12"/>
      <c r="HJ203" s="12"/>
      <c r="HK203" s="12"/>
      <c r="HL203" s="12"/>
      <c r="HM203" s="12"/>
      <c r="HN203" s="12"/>
      <c r="HO203" s="12"/>
      <c r="HP203" s="12"/>
      <c r="HQ203" s="12"/>
      <c r="HR203" s="12"/>
      <c r="HS203" s="12"/>
      <c r="HT203" s="12"/>
      <c r="HU203" s="12"/>
      <c r="HV203" s="12"/>
      <c r="HW203" s="12"/>
      <c r="HX203" s="12"/>
      <c r="HY203" s="12"/>
      <c r="HZ203" s="12"/>
      <c r="IA203" s="12"/>
      <c r="IB203" s="12"/>
      <c r="IC203" s="12"/>
      <c r="ID203" s="12"/>
      <c r="IE203" s="12"/>
      <c r="IF203" s="12"/>
      <c r="IG203" s="12"/>
      <c r="IH203" s="12"/>
      <c r="II203" s="12"/>
      <c r="IJ203" s="12"/>
      <c r="IK203" s="12"/>
      <c r="IL203" s="12"/>
      <c r="IM203" s="12"/>
    </row>
    <row r="204" spans="2:247" ht="21.75" customHeight="1" x14ac:dyDescent="0.2">
      <c r="B204" s="9"/>
      <c r="C204" s="67" t="s">
        <v>5</v>
      </c>
      <c r="D204" s="67"/>
      <c r="E204" s="67"/>
      <c r="F204" s="67"/>
      <c r="G204" s="67"/>
      <c r="H204" s="67"/>
      <c r="I204" s="67"/>
      <c r="J204" s="67"/>
      <c r="K204" s="67"/>
      <c r="L204" s="67"/>
    </row>
    <row r="205" spans="2:247" ht="21.75" customHeight="1" x14ac:dyDescent="0.2">
      <c r="B205" s="28" t="s">
        <v>175</v>
      </c>
      <c r="C205" s="36" t="s">
        <v>98</v>
      </c>
      <c r="D205" s="42">
        <v>1</v>
      </c>
      <c r="E205" s="8" t="s">
        <v>200</v>
      </c>
      <c r="F205" s="27"/>
      <c r="G205" s="53">
        <f>(D205*F205)*12</f>
        <v>0</v>
      </c>
      <c r="H205" s="53">
        <f t="shared" ref="H205:H227" si="77">SUM(G205)</f>
        <v>0</v>
      </c>
      <c r="I205" s="53">
        <f t="shared" ref="I205:I227" si="78">SUM(H205)</f>
        <v>0</v>
      </c>
      <c r="J205" s="38"/>
      <c r="K205" s="38"/>
      <c r="L205" s="38"/>
    </row>
    <row r="206" spans="2:247" ht="21.75" customHeight="1" x14ac:dyDescent="0.2">
      <c r="B206" s="28" t="s">
        <v>176</v>
      </c>
      <c r="C206" s="36" t="s">
        <v>98</v>
      </c>
      <c r="D206" s="42">
        <v>1</v>
      </c>
      <c r="E206" s="8" t="s">
        <v>200</v>
      </c>
      <c r="F206" s="27"/>
      <c r="G206" s="53">
        <f t="shared" ref="G206:G226" si="79">(D206*F206)*12</f>
        <v>0</v>
      </c>
      <c r="H206" s="53">
        <f t="shared" si="77"/>
        <v>0</v>
      </c>
      <c r="I206" s="53">
        <f t="shared" si="78"/>
        <v>0</v>
      </c>
      <c r="J206" s="38"/>
      <c r="K206" s="38"/>
      <c r="L206" s="38"/>
    </row>
    <row r="207" spans="2:247" ht="21.75" customHeight="1" x14ac:dyDescent="0.2">
      <c r="B207" s="28" t="s">
        <v>177</v>
      </c>
      <c r="C207" s="36" t="s">
        <v>98</v>
      </c>
      <c r="D207" s="42">
        <v>1</v>
      </c>
      <c r="E207" s="8" t="s">
        <v>200</v>
      </c>
      <c r="F207" s="27"/>
      <c r="G207" s="53">
        <f t="shared" si="79"/>
        <v>0</v>
      </c>
      <c r="H207" s="53">
        <f t="shared" si="77"/>
        <v>0</v>
      </c>
      <c r="I207" s="53">
        <f t="shared" si="78"/>
        <v>0</v>
      </c>
      <c r="J207" s="38"/>
      <c r="K207" s="38"/>
      <c r="L207" s="38"/>
    </row>
    <row r="208" spans="2:247" ht="21.75" customHeight="1" x14ac:dyDescent="0.2">
      <c r="B208" s="28" t="s">
        <v>178</v>
      </c>
      <c r="C208" s="36" t="s">
        <v>98</v>
      </c>
      <c r="D208" s="42">
        <v>1</v>
      </c>
      <c r="E208" s="8" t="s">
        <v>200</v>
      </c>
      <c r="F208" s="27"/>
      <c r="G208" s="53">
        <f t="shared" si="79"/>
        <v>0</v>
      </c>
      <c r="H208" s="53">
        <f t="shared" si="77"/>
        <v>0</v>
      </c>
      <c r="I208" s="53">
        <f t="shared" si="78"/>
        <v>0</v>
      </c>
      <c r="J208" s="38"/>
      <c r="K208" s="38"/>
      <c r="L208" s="38"/>
    </row>
    <row r="209" spans="2:12" ht="21.75" customHeight="1" x14ac:dyDescent="0.2">
      <c r="B209" s="28" t="s">
        <v>179</v>
      </c>
      <c r="C209" s="36" t="s">
        <v>98</v>
      </c>
      <c r="D209" s="42">
        <v>1</v>
      </c>
      <c r="E209" s="8" t="s">
        <v>200</v>
      </c>
      <c r="F209" s="27"/>
      <c r="G209" s="53">
        <f t="shared" si="79"/>
        <v>0</v>
      </c>
      <c r="H209" s="53">
        <f t="shared" si="77"/>
        <v>0</v>
      </c>
      <c r="I209" s="53">
        <f t="shared" si="78"/>
        <v>0</v>
      </c>
      <c r="J209" s="38"/>
      <c r="K209" s="38"/>
      <c r="L209" s="38"/>
    </row>
    <row r="210" spans="2:12" ht="21.75" customHeight="1" x14ac:dyDescent="0.2">
      <c r="B210" s="28" t="s">
        <v>180</v>
      </c>
      <c r="C210" s="36" t="s">
        <v>98</v>
      </c>
      <c r="D210" s="42">
        <v>1</v>
      </c>
      <c r="E210" s="8" t="s">
        <v>200</v>
      </c>
      <c r="F210" s="27"/>
      <c r="G210" s="53">
        <f t="shared" si="79"/>
        <v>0</v>
      </c>
      <c r="H210" s="53">
        <f t="shared" si="77"/>
        <v>0</v>
      </c>
      <c r="I210" s="53">
        <f t="shared" si="78"/>
        <v>0</v>
      </c>
      <c r="J210" s="38"/>
      <c r="K210" s="38"/>
      <c r="L210" s="38"/>
    </row>
    <row r="211" spans="2:12" ht="21.75" customHeight="1" x14ac:dyDescent="0.2">
      <c r="B211" s="28" t="s">
        <v>181</v>
      </c>
      <c r="C211" s="36" t="s">
        <v>98</v>
      </c>
      <c r="D211" s="42">
        <v>1</v>
      </c>
      <c r="E211" s="8" t="s">
        <v>200</v>
      </c>
      <c r="F211" s="27"/>
      <c r="G211" s="53">
        <f t="shared" si="79"/>
        <v>0</v>
      </c>
      <c r="H211" s="53">
        <f t="shared" si="77"/>
        <v>0</v>
      </c>
      <c r="I211" s="53">
        <f t="shared" si="78"/>
        <v>0</v>
      </c>
      <c r="J211" s="38"/>
      <c r="K211" s="38"/>
      <c r="L211" s="38"/>
    </row>
    <row r="212" spans="2:12" ht="21.75" customHeight="1" x14ac:dyDescent="0.2">
      <c r="B212" s="28" t="s">
        <v>182</v>
      </c>
      <c r="C212" s="36" t="s">
        <v>98</v>
      </c>
      <c r="D212" s="42">
        <v>1</v>
      </c>
      <c r="E212" s="8" t="s">
        <v>200</v>
      </c>
      <c r="F212" s="27"/>
      <c r="G212" s="53">
        <f t="shared" si="79"/>
        <v>0</v>
      </c>
      <c r="H212" s="53">
        <f t="shared" si="77"/>
        <v>0</v>
      </c>
      <c r="I212" s="53">
        <f t="shared" si="78"/>
        <v>0</v>
      </c>
      <c r="J212" s="38"/>
      <c r="K212" s="38"/>
      <c r="L212" s="38"/>
    </row>
    <row r="213" spans="2:12" ht="21.75" customHeight="1" x14ac:dyDescent="0.2">
      <c r="B213" s="28" t="s">
        <v>183</v>
      </c>
      <c r="C213" s="36" t="s">
        <v>98</v>
      </c>
      <c r="D213" s="42">
        <v>1</v>
      </c>
      <c r="E213" s="8" t="s">
        <v>200</v>
      </c>
      <c r="F213" s="27"/>
      <c r="G213" s="53">
        <f t="shared" si="79"/>
        <v>0</v>
      </c>
      <c r="H213" s="53">
        <f t="shared" si="77"/>
        <v>0</v>
      </c>
      <c r="I213" s="53">
        <f t="shared" si="78"/>
        <v>0</v>
      </c>
      <c r="J213" s="38"/>
      <c r="K213" s="38"/>
      <c r="L213" s="38"/>
    </row>
    <row r="214" spans="2:12" ht="21.75" customHeight="1" x14ac:dyDescent="0.2">
      <c r="B214" s="28" t="s">
        <v>184</v>
      </c>
      <c r="C214" s="36" t="s">
        <v>98</v>
      </c>
      <c r="D214" s="42">
        <v>1</v>
      </c>
      <c r="E214" s="8" t="s">
        <v>200</v>
      </c>
      <c r="F214" s="27"/>
      <c r="G214" s="53">
        <f t="shared" si="79"/>
        <v>0</v>
      </c>
      <c r="H214" s="53">
        <f t="shared" si="77"/>
        <v>0</v>
      </c>
      <c r="I214" s="53">
        <f t="shared" si="78"/>
        <v>0</v>
      </c>
      <c r="J214" s="38"/>
      <c r="K214" s="38"/>
      <c r="L214" s="38"/>
    </row>
    <row r="215" spans="2:12" ht="21.75" customHeight="1" x14ac:dyDescent="0.2">
      <c r="B215" s="28" t="s">
        <v>185</v>
      </c>
      <c r="C215" s="36" t="s">
        <v>98</v>
      </c>
      <c r="D215" s="42">
        <v>1</v>
      </c>
      <c r="E215" s="8" t="s">
        <v>200</v>
      </c>
      <c r="F215" s="27"/>
      <c r="G215" s="53">
        <f t="shared" si="79"/>
        <v>0</v>
      </c>
      <c r="H215" s="53">
        <f t="shared" si="77"/>
        <v>0</v>
      </c>
      <c r="I215" s="53">
        <f t="shared" si="78"/>
        <v>0</v>
      </c>
      <c r="J215" s="38"/>
      <c r="K215" s="38"/>
      <c r="L215" s="38"/>
    </row>
    <row r="216" spans="2:12" ht="21.75" customHeight="1" x14ac:dyDescent="0.2">
      <c r="B216" s="28" t="s">
        <v>186</v>
      </c>
      <c r="C216" s="36" t="s">
        <v>98</v>
      </c>
      <c r="D216" s="42">
        <v>1</v>
      </c>
      <c r="E216" s="8" t="s">
        <v>200</v>
      </c>
      <c r="F216" s="27"/>
      <c r="G216" s="53">
        <f t="shared" si="79"/>
        <v>0</v>
      </c>
      <c r="H216" s="53">
        <f t="shared" si="77"/>
        <v>0</v>
      </c>
      <c r="I216" s="53">
        <f t="shared" si="78"/>
        <v>0</v>
      </c>
      <c r="J216" s="38"/>
      <c r="K216" s="38"/>
      <c r="L216" s="38"/>
    </row>
    <row r="217" spans="2:12" ht="21.75" customHeight="1" x14ac:dyDescent="0.2">
      <c r="B217" s="28" t="s">
        <v>187</v>
      </c>
      <c r="C217" s="36" t="s">
        <v>98</v>
      </c>
      <c r="D217" s="42">
        <v>1</v>
      </c>
      <c r="E217" s="8" t="s">
        <v>200</v>
      </c>
      <c r="F217" s="27"/>
      <c r="G217" s="53">
        <f t="shared" si="79"/>
        <v>0</v>
      </c>
      <c r="H217" s="53">
        <f t="shared" si="77"/>
        <v>0</v>
      </c>
      <c r="I217" s="53">
        <f t="shared" si="78"/>
        <v>0</v>
      </c>
      <c r="J217" s="38"/>
      <c r="K217" s="38"/>
      <c r="L217" s="38"/>
    </row>
    <row r="218" spans="2:12" ht="21.75" customHeight="1" x14ac:dyDescent="0.2">
      <c r="B218" s="28" t="s">
        <v>188</v>
      </c>
      <c r="C218" s="36" t="s">
        <v>98</v>
      </c>
      <c r="D218" s="42">
        <v>1</v>
      </c>
      <c r="E218" s="8" t="s">
        <v>200</v>
      </c>
      <c r="F218" s="27"/>
      <c r="G218" s="53">
        <f t="shared" si="79"/>
        <v>0</v>
      </c>
      <c r="H218" s="53">
        <f t="shared" si="77"/>
        <v>0</v>
      </c>
      <c r="I218" s="53">
        <f t="shared" si="78"/>
        <v>0</v>
      </c>
      <c r="J218" s="38"/>
      <c r="K218" s="38"/>
      <c r="L218" s="38"/>
    </row>
    <row r="219" spans="2:12" ht="21.75" customHeight="1" x14ac:dyDescent="0.2">
      <c r="B219" s="28" t="s">
        <v>189</v>
      </c>
      <c r="C219" s="36" t="s">
        <v>98</v>
      </c>
      <c r="D219" s="42">
        <v>1</v>
      </c>
      <c r="E219" s="8" t="s">
        <v>200</v>
      </c>
      <c r="F219" s="27"/>
      <c r="G219" s="53">
        <f t="shared" si="79"/>
        <v>0</v>
      </c>
      <c r="H219" s="53">
        <f t="shared" si="77"/>
        <v>0</v>
      </c>
      <c r="I219" s="53">
        <f t="shared" si="78"/>
        <v>0</v>
      </c>
      <c r="J219" s="38"/>
      <c r="K219" s="38"/>
      <c r="L219" s="38"/>
    </row>
    <row r="220" spans="2:12" ht="21.75" customHeight="1" x14ac:dyDescent="0.2">
      <c r="B220" s="28" t="s">
        <v>190</v>
      </c>
      <c r="C220" s="36" t="s">
        <v>98</v>
      </c>
      <c r="D220" s="42">
        <v>1</v>
      </c>
      <c r="E220" s="8" t="s">
        <v>200</v>
      </c>
      <c r="F220" s="27"/>
      <c r="G220" s="53">
        <f t="shared" si="79"/>
        <v>0</v>
      </c>
      <c r="H220" s="53">
        <f t="shared" si="77"/>
        <v>0</v>
      </c>
      <c r="I220" s="53">
        <f t="shared" si="78"/>
        <v>0</v>
      </c>
      <c r="J220" s="38"/>
      <c r="K220" s="38"/>
      <c r="L220" s="38"/>
    </row>
    <row r="221" spans="2:12" ht="21.75" customHeight="1" x14ac:dyDescent="0.2">
      <c r="B221" s="28" t="s">
        <v>191</v>
      </c>
      <c r="C221" s="36" t="s">
        <v>98</v>
      </c>
      <c r="D221" s="42">
        <v>1</v>
      </c>
      <c r="E221" s="8" t="s">
        <v>200</v>
      </c>
      <c r="F221" s="27"/>
      <c r="G221" s="53">
        <f t="shared" si="79"/>
        <v>0</v>
      </c>
      <c r="H221" s="53">
        <f t="shared" si="77"/>
        <v>0</v>
      </c>
      <c r="I221" s="53">
        <f t="shared" si="78"/>
        <v>0</v>
      </c>
      <c r="J221" s="38"/>
      <c r="K221" s="38"/>
      <c r="L221" s="38"/>
    </row>
    <row r="222" spans="2:12" ht="21.75" customHeight="1" x14ac:dyDescent="0.2">
      <c r="B222" s="28" t="s">
        <v>192</v>
      </c>
      <c r="C222" s="36" t="s">
        <v>98</v>
      </c>
      <c r="D222" s="42">
        <v>1</v>
      </c>
      <c r="E222" s="8" t="s">
        <v>200</v>
      </c>
      <c r="F222" s="27"/>
      <c r="G222" s="53">
        <f t="shared" si="79"/>
        <v>0</v>
      </c>
      <c r="H222" s="53">
        <f t="shared" si="77"/>
        <v>0</v>
      </c>
      <c r="I222" s="53">
        <f t="shared" si="78"/>
        <v>0</v>
      </c>
      <c r="J222" s="38"/>
      <c r="K222" s="38"/>
      <c r="L222" s="38"/>
    </row>
    <row r="223" spans="2:12" ht="21.75" customHeight="1" x14ac:dyDescent="0.2">
      <c r="B223" s="28" t="s">
        <v>193</v>
      </c>
      <c r="C223" s="36" t="s">
        <v>98</v>
      </c>
      <c r="D223" s="42">
        <v>1</v>
      </c>
      <c r="E223" s="8" t="s">
        <v>200</v>
      </c>
      <c r="F223" s="27"/>
      <c r="G223" s="53">
        <f t="shared" si="79"/>
        <v>0</v>
      </c>
      <c r="H223" s="53">
        <f t="shared" si="77"/>
        <v>0</v>
      </c>
      <c r="I223" s="53">
        <f t="shared" si="78"/>
        <v>0</v>
      </c>
      <c r="J223" s="38"/>
      <c r="K223" s="38"/>
      <c r="L223" s="38"/>
    </row>
    <row r="224" spans="2:12" ht="21.75" customHeight="1" x14ac:dyDescent="0.2">
      <c r="B224" s="28" t="s">
        <v>194</v>
      </c>
      <c r="C224" s="36" t="s">
        <v>98</v>
      </c>
      <c r="D224" s="42">
        <v>1</v>
      </c>
      <c r="E224" s="8" t="s">
        <v>200</v>
      </c>
      <c r="F224" s="27"/>
      <c r="G224" s="53">
        <f t="shared" si="79"/>
        <v>0</v>
      </c>
      <c r="H224" s="53">
        <f t="shared" si="77"/>
        <v>0</v>
      </c>
      <c r="I224" s="53">
        <f t="shared" si="78"/>
        <v>0</v>
      </c>
      <c r="J224" s="38"/>
      <c r="K224" s="38"/>
      <c r="L224" s="38"/>
    </row>
    <row r="225" spans="2:247" ht="21.75" customHeight="1" x14ac:dyDescent="0.2">
      <c r="B225" s="28" t="s">
        <v>198</v>
      </c>
      <c r="C225" s="36" t="s">
        <v>98</v>
      </c>
      <c r="D225" s="42">
        <v>1</v>
      </c>
      <c r="E225" s="8" t="s">
        <v>200</v>
      </c>
      <c r="F225" s="27"/>
      <c r="G225" s="53">
        <f t="shared" si="79"/>
        <v>0</v>
      </c>
      <c r="H225" s="53">
        <f t="shared" si="77"/>
        <v>0</v>
      </c>
      <c r="I225" s="53">
        <f t="shared" si="78"/>
        <v>0</v>
      </c>
      <c r="J225" s="38"/>
      <c r="K225" s="38"/>
      <c r="L225" s="38"/>
    </row>
    <row r="226" spans="2:247" ht="21.75" customHeight="1" x14ac:dyDescent="0.2">
      <c r="B226" s="28" t="s">
        <v>199</v>
      </c>
      <c r="C226" s="36" t="s">
        <v>98</v>
      </c>
      <c r="D226" s="42">
        <v>1</v>
      </c>
      <c r="E226" s="8" t="s">
        <v>200</v>
      </c>
      <c r="F226" s="27"/>
      <c r="G226" s="53">
        <f t="shared" si="79"/>
        <v>0</v>
      </c>
      <c r="H226" s="53">
        <f t="shared" si="77"/>
        <v>0</v>
      </c>
      <c r="I226" s="53">
        <f t="shared" si="78"/>
        <v>0</v>
      </c>
      <c r="J226" s="38"/>
      <c r="K226" s="38"/>
      <c r="L226" s="38"/>
    </row>
    <row r="227" spans="2:247" s="13" customFormat="1" ht="21.75" customHeight="1" x14ac:dyDescent="0.2">
      <c r="B227" s="75" t="s">
        <v>34</v>
      </c>
      <c r="C227" s="75"/>
      <c r="D227" s="75"/>
      <c r="E227" s="75"/>
      <c r="F227" s="75"/>
      <c r="G227" s="14">
        <f>SUM(G205:G226)</f>
        <v>0</v>
      </c>
      <c r="H227" s="14">
        <f t="shared" si="77"/>
        <v>0</v>
      </c>
      <c r="I227" s="14">
        <f t="shared" si="78"/>
        <v>0</v>
      </c>
      <c r="J227" s="15"/>
      <c r="K227" s="15"/>
      <c r="L227" s="15"/>
      <c r="M227" s="12"/>
      <c r="N227" s="12"/>
      <c r="O227" s="12"/>
      <c r="P227" s="12"/>
      <c r="Q227" s="12"/>
      <c r="R227" s="12"/>
      <c r="S227" s="12"/>
      <c r="T227" s="12"/>
      <c r="U227" s="12"/>
      <c r="V227" s="12"/>
      <c r="W227" s="12"/>
      <c r="X227" s="12"/>
      <c r="Y227" s="12"/>
      <c r="Z227" s="12"/>
      <c r="AA227" s="12"/>
      <c r="AB227" s="12"/>
      <c r="AC227" s="12"/>
      <c r="AD227" s="12"/>
      <c r="AE227" s="12"/>
      <c r="AF227" s="12"/>
      <c r="AG227" s="12"/>
      <c r="AH227" s="12"/>
      <c r="AI227" s="12"/>
      <c r="AJ227" s="12"/>
      <c r="AK227" s="12"/>
      <c r="AL227" s="12"/>
      <c r="AM227" s="12"/>
      <c r="AN227" s="12"/>
      <c r="AO227" s="12"/>
      <c r="AP227" s="12"/>
      <c r="AQ227" s="12"/>
      <c r="AR227" s="12"/>
      <c r="AS227" s="12"/>
      <c r="AT227" s="12"/>
      <c r="AU227" s="12"/>
      <c r="AV227" s="12"/>
      <c r="AW227" s="12"/>
      <c r="AX227" s="12"/>
      <c r="AY227" s="12"/>
      <c r="AZ227" s="12"/>
      <c r="BA227" s="12"/>
      <c r="BB227" s="12"/>
      <c r="BC227" s="12"/>
      <c r="BD227" s="12"/>
      <c r="BE227" s="12"/>
      <c r="BF227" s="12"/>
      <c r="BG227" s="12"/>
      <c r="BH227" s="12"/>
      <c r="BI227" s="12"/>
      <c r="BJ227" s="12"/>
      <c r="BK227" s="12"/>
      <c r="BL227" s="12"/>
      <c r="BM227" s="12"/>
      <c r="BN227" s="12"/>
      <c r="BO227" s="12"/>
      <c r="BP227" s="12"/>
      <c r="BQ227" s="12"/>
      <c r="BR227" s="12"/>
      <c r="BS227" s="12"/>
      <c r="BT227" s="12"/>
      <c r="BU227" s="12"/>
      <c r="BV227" s="12"/>
      <c r="BW227" s="12"/>
      <c r="BX227" s="12"/>
      <c r="BY227" s="12"/>
      <c r="BZ227" s="12"/>
      <c r="CA227" s="12"/>
      <c r="CB227" s="12"/>
      <c r="CC227" s="12"/>
      <c r="CD227" s="12"/>
      <c r="CE227" s="12"/>
      <c r="CF227" s="12"/>
      <c r="CG227" s="12"/>
      <c r="CH227" s="12"/>
      <c r="CI227" s="12"/>
      <c r="CJ227" s="12"/>
      <c r="CK227" s="12"/>
      <c r="CL227" s="12"/>
      <c r="CM227" s="12"/>
      <c r="CN227" s="12"/>
      <c r="CO227" s="12"/>
      <c r="CP227" s="12"/>
      <c r="CQ227" s="12"/>
      <c r="CR227" s="12"/>
      <c r="CS227" s="12"/>
      <c r="CT227" s="12"/>
      <c r="CU227" s="12"/>
      <c r="CV227" s="12"/>
      <c r="CW227" s="12"/>
      <c r="CX227" s="12"/>
      <c r="CY227" s="12"/>
      <c r="CZ227" s="12"/>
      <c r="DA227" s="12"/>
      <c r="DB227" s="12"/>
      <c r="DC227" s="12"/>
      <c r="DD227" s="12"/>
      <c r="DE227" s="12"/>
      <c r="DF227" s="12"/>
      <c r="DG227" s="12"/>
      <c r="DH227" s="12"/>
      <c r="DI227" s="12"/>
      <c r="DJ227" s="12"/>
      <c r="DK227" s="12"/>
      <c r="DL227" s="12"/>
      <c r="DM227" s="12"/>
      <c r="DN227" s="12"/>
      <c r="DO227" s="12"/>
      <c r="DP227" s="12"/>
      <c r="DQ227" s="12"/>
      <c r="DR227" s="12"/>
      <c r="DS227" s="12"/>
      <c r="DT227" s="12"/>
      <c r="DU227" s="12"/>
      <c r="DV227" s="12"/>
      <c r="DW227" s="12"/>
      <c r="DX227" s="12"/>
      <c r="DY227" s="12"/>
      <c r="DZ227" s="12"/>
      <c r="EA227" s="12"/>
      <c r="EB227" s="12"/>
      <c r="EC227" s="12"/>
      <c r="ED227" s="12"/>
      <c r="EE227" s="12"/>
      <c r="EF227" s="12"/>
      <c r="EG227" s="12"/>
      <c r="EH227" s="12"/>
      <c r="EI227" s="12"/>
      <c r="EJ227" s="12"/>
      <c r="EK227" s="12"/>
      <c r="EL227" s="12"/>
      <c r="EM227" s="12"/>
      <c r="EN227" s="12"/>
      <c r="EO227" s="12"/>
      <c r="EP227" s="12"/>
      <c r="EQ227" s="12"/>
      <c r="ER227" s="12"/>
      <c r="ES227" s="12"/>
      <c r="ET227" s="12"/>
      <c r="EU227" s="12"/>
      <c r="EV227" s="12"/>
      <c r="EW227" s="12"/>
      <c r="EX227" s="12"/>
      <c r="EY227" s="12"/>
      <c r="EZ227" s="12"/>
      <c r="FA227" s="12"/>
      <c r="FB227" s="12"/>
      <c r="FC227" s="12"/>
      <c r="FD227" s="12"/>
      <c r="FE227" s="12"/>
      <c r="FF227" s="12"/>
      <c r="FG227" s="12"/>
      <c r="FH227" s="12"/>
      <c r="FI227" s="12"/>
      <c r="FJ227" s="12"/>
      <c r="FK227" s="12"/>
      <c r="FL227" s="12"/>
      <c r="FM227" s="12"/>
      <c r="FN227" s="12"/>
      <c r="FO227" s="12"/>
      <c r="FP227" s="12"/>
      <c r="FQ227" s="12"/>
      <c r="FR227" s="12"/>
      <c r="FS227" s="12"/>
      <c r="FT227" s="12"/>
      <c r="FU227" s="12"/>
      <c r="FV227" s="12"/>
      <c r="FW227" s="12"/>
      <c r="FX227" s="12"/>
      <c r="FY227" s="12"/>
      <c r="FZ227" s="12"/>
      <c r="GA227" s="12"/>
      <c r="GB227" s="12"/>
      <c r="GC227" s="12"/>
      <c r="GD227" s="12"/>
      <c r="GE227" s="12"/>
      <c r="GF227" s="12"/>
      <c r="GG227" s="12"/>
      <c r="GH227" s="12"/>
      <c r="GI227" s="12"/>
      <c r="GJ227" s="12"/>
      <c r="GK227" s="12"/>
      <c r="GL227" s="12"/>
      <c r="GM227" s="12"/>
      <c r="GN227" s="12"/>
      <c r="GO227" s="12"/>
      <c r="GP227" s="12"/>
      <c r="GQ227" s="12"/>
      <c r="GR227" s="12"/>
      <c r="GS227" s="12"/>
      <c r="GT227" s="12"/>
      <c r="GU227" s="12"/>
      <c r="GV227" s="12"/>
      <c r="GW227" s="12"/>
      <c r="GX227" s="12"/>
      <c r="GY227" s="12"/>
      <c r="GZ227" s="12"/>
      <c r="HA227" s="12"/>
      <c r="HB227" s="12"/>
      <c r="HC227" s="12"/>
      <c r="HD227" s="12"/>
      <c r="HE227" s="12"/>
      <c r="HF227" s="12"/>
      <c r="HG227" s="12"/>
      <c r="HH227" s="12"/>
      <c r="HI227" s="12"/>
      <c r="HJ227" s="12"/>
      <c r="HK227" s="12"/>
      <c r="HL227" s="12"/>
      <c r="HM227" s="12"/>
      <c r="HN227" s="12"/>
      <c r="HO227" s="12"/>
      <c r="HP227" s="12"/>
      <c r="HQ227" s="12"/>
      <c r="HR227" s="12"/>
      <c r="HS227" s="12"/>
      <c r="HT227" s="12"/>
      <c r="HU227" s="12"/>
      <c r="HV227" s="12"/>
      <c r="HW227" s="12"/>
      <c r="HX227" s="12"/>
      <c r="HY227" s="12"/>
      <c r="HZ227" s="12"/>
      <c r="IA227" s="12"/>
      <c r="IB227" s="12"/>
      <c r="IC227" s="12"/>
      <c r="ID227" s="12"/>
      <c r="IE227" s="12"/>
      <c r="IF227" s="12"/>
      <c r="IG227" s="12"/>
      <c r="IH227" s="12"/>
      <c r="II227" s="12"/>
      <c r="IJ227" s="12"/>
      <c r="IK227" s="12"/>
      <c r="IL227" s="12"/>
      <c r="IM227" s="12"/>
    </row>
    <row r="228" spans="2:247" s="13" customFormat="1" ht="21.75" customHeight="1" x14ac:dyDescent="0.2">
      <c r="B228" s="22"/>
      <c r="C228" s="85" t="s">
        <v>214</v>
      </c>
      <c r="D228" s="86"/>
      <c r="E228" s="86"/>
      <c r="F228" s="86"/>
      <c r="G228" s="86"/>
      <c r="H228" s="86"/>
      <c r="I228" s="86"/>
      <c r="J228" s="86"/>
      <c r="K228" s="86"/>
      <c r="L228" s="87"/>
      <c r="M228" s="12"/>
      <c r="N228" s="12"/>
      <c r="O228" s="12"/>
      <c r="P228" s="12"/>
      <c r="Q228" s="12"/>
      <c r="R228" s="12"/>
      <c r="S228" s="12"/>
      <c r="T228" s="12"/>
      <c r="U228" s="12"/>
      <c r="V228" s="12"/>
      <c r="W228" s="12"/>
      <c r="X228" s="12"/>
      <c r="Y228" s="12"/>
      <c r="Z228" s="12"/>
      <c r="AA228" s="12"/>
      <c r="AB228" s="12"/>
      <c r="AC228" s="12"/>
      <c r="AD228" s="12"/>
      <c r="AE228" s="12"/>
      <c r="AF228" s="12"/>
      <c r="AG228" s="12"/>
      <c r="AH228" s="12"/>
      <c r="AI228" s="12"/>
      <c r="AJ228" s="12"/>
      <c r="AK228" s="12"/>
      <c r="AL228" s="12"/>
      <c r="AM228" s="12"/>
      <c r="AN228" s="12"/>
      <c r="AO228" s="12"/>
      <c r="AP228" s="12"/>
      <c r="AQ228" s="12"/>
      <c r="AR228" s="12"/>
      <c r="AS228" s="12"/>
      <c r="AT228" s="12"/>
      <c r="AU228" s="12"/>
      <c r="AV228" s="12"/>
      <c r="AW228" s="12"/>
      <c r="AX228" s="12"/>
      <c r="AY228" s="12"/>
      <c r="AZ228" s="12"/>
      <c r="BA228" s="12"/>
      <c r="BB228" s="12"/>
      <c r="BC228" s="12"/>
      <c r="BD228" s="12"/>
      <c r="BE228" s="12"/>
      <c r="BF228" s="12"/>
      <c r="BG228" s="12"/>
      <c r="BH228" s="12"/>
      <c r="BI228" s="12"/>
      <c r="BJ228" s="12"/>
      <c r="BK228" s="12"/>
      <c r="BL228" s="12"/>
      <c r="BM228" s="12"/>
      <c r="BN228" s="12"/>
      <c r="BO228" s="12"/>
      <c r="BP228" s="12"/>
      <c r="BQ228" s="12"/>
      <c r="BR228" s="12"/>
      <c r="BS228" s="12"/>
      <c r="BT228" s="12"/>
      <c r="BU228" s="12"/>
      <c r="BV228" s="12"/>
      <c r="BW228" s="12"/>
      <c r="BX228" s="12"/>
      <c r="BY228" s="12"/>
      <c r="BZ228" s="12"/>
      <c r="CA228" s="12"/>
      <c r="CB228" s="12"/>
      <c r="CC228" s="12"/>
      <c r="CD228" s="12"/>
      <c r="CE228" s="12"/>
      <c r="CF228" s="12"/>
      <c r="CG228" s="12"/>
      <c r="CH228" s="12"/>
      <c r="CI228" s="12"/>
      <c r="CJ228" s="12"/>
      <c r="CK228" s="12"/>
      <c r="CL228" s="12"/>
      <c r="CM228" s="12"/>
      <c r="CN228" s="12"/>
      <c r="CO228" s="12"/>
      <c r="CP228" s="12"/>
      <c r="CQ228" s="12"/>
      <c r="CR228" s="12"/>
      <c r="CS228" s="12"/>
      <c r="CT228" s="12"/>
      <c r="CU228" s="12"/>
      <c r="CV228" s="12"/>
      <c r="CW228" s="12"/>
      <c r="CX228" s="12"/>
      <c r="CY228" s="12"/>
      <c r="CZ228" s="12"/>
      <c r="DA228" s="12"/>
      <c r="DB228" s="12"/>
      <c r="DC228" s="12"/>
      <c r="DD228" s="12"/>
      <c r="DE228" s="12"/>
      <c r="DF228" s="12"/>
      <c r="DG228" s="12"/>
      <c r="DH228" s="12"/>
      <c r="DI228" s="12"/>
      <c r="DJ228" s="12"/>
      <c r="DK228" s="12"/>
      <c r="DL228" s="12"/>
      <c r="DM228" s="12"/>
      <c r="DN228" s="12"/>
      <c r="DO228" s="12"/>
      <c r="DP228" s="12"/>
      <c r="DQ228" s="12"/>
      <c r="DR228" s="12"/>
      <c r="DS228" s="12"/>
      <c r="DT228" s="12"/>
      <c r="DU228" s="12"/>
      <c r="DV228" s="12"/>
      <c r="DW228" s="12"/>
      <c r="DX228" s="12"/>
      <c r="DY228" s="12"/>
      <c r="DZ228" s="12"/>
      <c r="EA228" s="12"/>
      <c r="EB228" s="12"/>
      <c r="EC228" s="12"/>
      <c r="ED228" s="12"/>
      <c r="EE228" s="12"/>
      <c r="EF228" s="12"/>
      <c r="EG228" s="12"/>
      <c r="EH228" s="12"/>
      <c r="EI228" s="12"/>
      <c r="EJ228" s="12"/>
      <c r="EK228" s="12"/>
      <c r="EL228" s="12"/>
      <c r="EM228" s="12"/>
      <c r="EN228" s="12"/>
      <c r="EO228" s="12"/>
      <c r="EP228" s="12"/>
      <c r="EQ228" s="12"/>
      <c r="ER228" s="12"/>
      <c r="ES228" s="12"/>
      <c r="ET228" s="12"/>
      <c r="EU228" s="12"/>
      <c r="EV228" s="12"/>
      <c r="EW228" s="12"/>
      <c r="EX228" s="12"/>
      <c r="EY228" s="12"/>
      <c r="EZ228" s="12"/>
      <c r="FA228" s="12"/>
      <c r="FB228" s="12"/>
      <c r="FC228" s="12"/>
      <c r="FD228" s="12"/>
      <c r="FE228" s="12"/>
      <c r="FF228" s="12"/>
      <c r="FG228" s="12"/>
      <c r="FH228" s="12"/>
      <c r="FI228" s="12"/>
      <c r="FJ228" s="12"/>
      <c r="FK228" s="12"/>
      <c r="FL228" s="12"/>
      <c r="FM228" s="12"/>
      <c r="FN228" s="12"/>
      <c r="FO228" s="12"/>
      <c r="FP228" s="12"/>
      <c r="FQ228" s="12"/>
      <c r="FR228" s="12"/>
      <c r="FS228" s="12"/>
      <c r="FT228" s="12"/>
      <c r="FU228" s="12"/>
      <c r="FV228" s="12"/>
      <c r="FW228" s="12"/>
      <c r="FX228" s="12"/>
      <c r="FY228" s="12"/>
      <c r="FZ228" s="12"/>
      <c r="GA228" s="12"/>
      <c r="GB228" s="12"/>
      <c r="GC228" s="12"/>
      <c r="GD228" s="12"/>
      <c r="GE228" s="12"/>
      <c r="GF228" s="12"/>
      <c r="GG228" s="12"/>
      <c r="GH228" s="12"/>
      <c r="GI228" s="12"/>
      <c r="GJ228" s="12"/>
      <c r="GK228" s="12"/>
      <c r="GL228" s="12"/>
      <c r="GM228" s="12"/>
      <c r="GN228" s="12"/>
      <c r="GO228" s="12"/>
      <c r="GP228" s="12"/>
      <c r="GQ228" s="12"/>
      <c r="GR228" s="12"/>
      <c r="GS228" s="12"/>
      <c r="GT228" s="12"/>
      <c r="GU228" s="12"/>
      <c r="GV228" s="12"/>
      <c r="GW228" s="12"/>
      <c r="GX228" s="12"/>
      <c r="GY228" s="12"/>
      <c r="GZ228" s="12"/>
      <c r="HA228" s="12"/>
      <c r="HB228" s="12"/>
      <c r="HC228" s="12"/>
      <c r="HD228" s="12"/>
      <c r="HE228" s="12"/>
      <c r="HF228" s="12"/>
      <c r="HG228" s="12"/>
      <c r="HH228" s="12"/>
      <c r="HI228" s="12"/>
      <c r="HJ228" s="12"/>
      <c r="HK228" s="12"/>
      <c r="HL228" s="12"/>
      <c r="HM228" s="12"/>
      <c r="HN228" s="12"/>
      <c r="HO228" s="12"/>
      <c r="HP228" s="12"/>
      <c r="HQ228" s="12"/>
      <c r="HR228" s="12"/>
      <c r="HS228" s="12"/>
      <c r="HT228" s="12"/>
      <c r="HU228" s="12"/>
      <c r="HV228" s="12"/>
      <c r="HW228" s="12"/>
      <c r="HX228" s="12"/>
      <c r="HY228" s="12"/>
      <c r="HZ228" s="12"/>
      <c r="IA228" s="12"/>
      <c r="IB228" s="12"/>
      <c r="IC228" s="12"/>
      <c r="ID228" s="12"/>
      <c r="IE228" s="12"/>
      <c r="IF228" s="12"/>
      <c r="IG228" s="12"/>
      <c r="IH228" s="12"/>
      <c r="II228" s="12"/>
      <c r="IJ228" s="12"/>
      <c r="IK228" s="12"/>
      <c r="IL228" s="12"/>
      <c r="IM228" s="12"/>
    </row>
    <row r="229" spans="2:247" s="13" customFormat="1" ht="21.75" customHeight="1" x14ac:dyDescent="0.2">
      <c r="B229" s="24"/>
      <c r="C229" s="54" t="s">
        <v>211</v>
      </c>
      <c r="D229" s="55">
        <v>8</v>
      </c>
      <c r="E229" s="8" t="s">
        <v>200</v>
      </c>
      <c r="F229" s="24"/>
      <c r="G229" s="51">
        <f>(D229*F229)*12</f>
        <v>0</v>
      </c>
      <c r="H229" s="51">
        <f t="shared" ref="H229:H232" si="80">SUM(G229)</f>
        <v>0</v>
      </c>
      <c r="I229" s="51">
        <f t="shared" ref="I229:I232" si="81">SUM(H229)</f>
        <v>0</v>
      </c>
      <c r="J229" s="15"/>
      <c r="K229" s="15"/>
      <c r="L229" s="15"/>
      <c r="M229" s="12"/>
      <c r="N229" s="12"/>
      <c r="O229" s="12"/>
      <c r="P229" s="12"/>
      <c r="Q229" s="12"/>
      <c r="R229" s="12"/>
      <c r="S229" s="12"/>
      <c r="T229" s="12"/>
      <c r="U229" s="12"/>
      <c r="V229" s="12"/>
      <c r="W229" s="12"/>
      <c r="X229" s="12"/>
      <c r="Y229" s="12"/>
      <c r="Z229" s="12"/>
      <c r="AA229" s="12"/>
      <c r="AB229" s="12"/>
      <c r="AC229" s="12"/>
      <c r="AD229" s="12"/>
      <c r="AE229" s="12"/>
      <c r="AF229" s="12"/>
      <c r="AG229" s="12"/>
      <c r="AH229" s="12"/>
      <c r="AI229" s="12"/>
      <c r="AJ229" s="12"/>
      <c r="AK229" s="12"/>
      <c r="AL229" s="12"/>
      <c r="AM229" s="12"/>
      <c r="AN229" s="12"/>
      <c r="AO229" s="12"/>
      <c r="AP229" s="12"/>
      <c r="AQ229" s="12"/>
      <c r="AR229" s="12"/>
      <c r="AS229" s="12"/>
      <c r="AT229" s="12"/>
      <c r="AU229" s="12"/>
      <c r="AV229" s="12"/>
      <c r="AW229" s="12"/>
      <c r="AX229" s="12"/>
      <c r="AY229" s="12"/>
      <c r="AZ229" s="12"/>
      <c r="BA229" s="12"/>
      <c r="BB229" s="12"/>
      <c r="BC229" s="12"/>
      <c r="BD229" s="12"/>
      <c r="BE229" s="12"/>
      <c r="BF229" s="12"/>
      <c r="BG229" s="12"/>
      <c r="BH229" s="12"/>
      <c r="BI229" s="12"/>
      <c r="BJ229" s="12"/>
      <c r="BK229" s="12"/>
      <c r="BL229" s="12"/>
      <c r="BM229" s="12"/>
      <c r="BN229" s="12"/>
      <c r="BO229" s="12"/>
      <c r="BP229" s="12"/>
      <c r="BQ229" s="12"/>
      <c r="BR229" s="12"/>
      <c r="BS229" s="12"/>
      <c r="BT229" s="12"/>
      <c r="BU229" s="12"/>
      <c r="BV229" s="12"/>
      <c r="BW229" s="12"/>
      <c r="BX229" s="12"/>
      <c r="BY229" s="12"/>
      <c r="BZ229" s="12"/>
      <c r="CA229" s="12"/>
      <c r="CB229" s="12"/>
      <c r="CC229" s="12"/>
      <c r="CD229" s="12"/>
      <c r="CE229" s="12"/>
      <c r="CF229" s="12"/>
      <c r="CG229" s="12"/>
      <c r="CH229" s="12"/>
      <c r="CI229" s="12"/>
      <c r="CJ229" s="12"/>
      <c r="CK229" s="12"/>
      <c r="CL229" s="12"/>
      <c r="CM229" s="12"/>
      <c r="CN229" s="12"/>
      <c r="CO229" s="12"/>
      <c r="CP229" s="12"/>
      <c r="CQ229" s="12"/>
      <c r="CR229" s="12"/>
      <c r="CS229" s="12"/>
      <c r="CT229" s="12"/>
      <c r="CU229" s="12"/>
      <c r="CV229" s="12"/>
      <c r="CW229" s="12"/>
      <c r="CX229" s="12"/>
      <c r="CY229" s="12"/>
      <c r="CZ229" s="12"/>
      <c r="DA229" s="12"/>
      <c r="DB229" s="12"/>
      <c r="DC229" s="12"/>
      <c r="DD229" s="12"/>
      <c r="DE229" s="12"/>
      <c r="DF229" s="12"/>
      <c r="DG229" s="12"/>
      <c r="DH229" s="12"/>
      <c r="DI229" s="12"/>
      <c r="DJ229" s="12"/>
      <c r="DK229" s="12"/>
      <c r="DL229" s="12"/>
      <c r="DM229" s="12"/>
      <c r="DN229" s="12"/>
      <c r="DO229" s="12"/>
      <c r="DP229" s="12"/>
      <c r="DQ229" s="12"/>
      <c r="DR229" s="12"/>
      <c r="DS229" s="12"/>
      <c r="DT229" s="12"/>
      <c r="DU229" s="12"/>
      <c r="DV229" s="12"/>
      <c r="DW229" s="12"/>
      <c r="DX229" s="12"/>
      <c r="DY229" s="12"/>
      <c r="DZ229" s="12"/>
      <c r="EA229" s="12"/>
      <c r="EB229" s="12"/>
      <c r="EC229" s="12"/>
      <c r="ED229" s="12"/>
      <c r="EE229" s="12"/>
      <c r="EF229" s="12"/>
      <c r="EG229" s="12"/>
      <c r="EH229" s="12"/>
      <c r="EI229" s="12"/>
      <c r="EJ229" s="12"/>
      <c r="EK229" s="12"/>
      <c r="EL229" s="12"/>
      <c r="EM229" s="12"/>
      <c r="EN229" s="12"/>
      <c r="EO229" s="12"/>
      <c r="EP229" s="12"/>
      <c r="EQ229" s="12"/>
      <c r="ER229" s="12"/>
      <c r="ES229" s="12"/>
      <c r="ET229" s="12"/>
      <c r="EU229" s="12"/>
      <c r="EV229" s="12"/>
      <c r="EW229" s="12"/>
      <c r="EX229" s="12"/>
      <c r="EY229" s="12"/>
      <c r="EZ229" s="12"/>
      <c r="FA229" s="12"/>
      <c r="FB229" s="12"/>
      <c r="FC229" s="12"/>
      <c r="FD229" s="12"/>
      <c r="FE229" s="12"/>
      <c r="FF229" s="12"/>
      <c r="FG229" s="12"/>
      <c r="FH229" s="12"/>
      <c r="FI229" s="12"/>
      <c r="FJ229" s="12"/>
      <c r="FK229" s="12"/>
      <c r="FL229" s="12"/>
      <c r="FM229" s="12"/>
      <c r="FN229" s="12"/>
      <c r="FO229" s="12"/>
      <c r="FP229" s="12"/>
      <c r="FQ229" s="12"/>
      <c r="FR229" s="12"/>
      <c r="FS229" s="12"/>
      <c r="FT229" s="12"/>
      <c r="FU229" s="12"/>
      <c r="FV229" s="12"/>
      <c r="FW229" s="12"/>
      <c r="FX229" s="12"/>
      <c r="FY229" s="12"/>
      <c r="FZ229" s="12"/>
      <c r="GA229" s="12"/>
      <c r="GB229" s="12"/>
      <c r="GC229" s="12"/>
      <c r="GD229" s="12"/>
      <c r="GE229" s="12"/>
      <c r="GF229" s="12"/>
      <c r="GG229" s="12"/>
      <c r="GH229" s="12"/>
      <c r="GI229" s="12"/>
      <c r="GJ229" s="12"/>
      <c r="GK229" s="12"/>
      <c r="GL229" s="12"/>
      <c r="GM229" s="12"/>
      <c r="GN229" s="12"/>
      <c r="GO229" s="12"/>
      <c r="GP229" s="12"/>
      <c r="GQ229" s="12"/>
      <c r="GR229" s="12"/>
      <c r="GS229" s="12"/>
      <c r="GT229" s="12"/>
      <c r="GU229" s="12"/>
      <c r="GV229" s="12"/>
      <c r="GW229" s="12"/>
      <c r="GX229" s="12"/>
      <c r="GY229" s="12"/>
      <c r="GZ229" s="12"/>
      <c r="HA229" s="12"/>
      <c r="HB229" s="12"/>
      <c r="HC229" s="12"/>
      <c r="HD229" s="12"/>
      <c r="HE229" s="12"/>
      <c r="HF229" s="12"/>
      <c r="HG229" s="12"/>
      <c r="HH229" s="12"/>
      <c r="HI229" s="12"/>
      <c r="HJ229" s="12"/>
      <c r="HK229" s="12"/>
      <c r="HL229" s="12"/>
      <c r="HM229" s="12"/>
      <c r="HN229" s="12"/>
      <c r="HO229" s="12"/>
      <c r="HP229" s="12"/>
      <c r="HQ229" s="12"/>
      <c r="HR229" s="12"/>
      <c r="HS229" s="12"/>
      <c r="HT229" s="12"/>
      <c r="HU229" s="12"/>
      <c r="HV229" s="12"/>
      <c r="HW229" s="12"/>
      <c r="HX229" s="12"/>
      <c r="HY229" s="12"/>
      <c r="HZ229" s="12"/>
      <c r="IA229" s="12"/>
      <c r="IB229" s="12"/>
      <c r="IC229" s="12"/>
      <c r="ID229" s="12"/>
      <c r="IE229" s="12"/>
      <c r="IF229" s="12"/>
      <c r="IG229" s="12"/>
      <c r="IH229" s="12"/>
      <c r="II229" s="12"/>
      <c r="IJ229" s="12"/>
      <c r="IK229" s="12"/>
      <c r="IL229" s="12"/>
      <c r="IM229" s="12"/>
    </row>
    <row r="230" spans="2:247" s="13" customFormat="1" ht="21.75" customHeight="1" x14ac:dyDescent="0.2">
      <c r="B230" s="24"/>
      <c r="C230" s="54" t="s">
        <v>212</v>
      </c>
      <c r="D230" s="55">
        <v>12</v>
      </c>
      <c r="E230" s="8" t="s">
        <v>200</v>
      </c>
      <c r="F230" s="24"/>
      <c r="G230" s="51">
        <f t="shared" ref="G230:G231" si="82">(D230*F230)*12</f>
        <v>0</v>
      </c>
      <c r="H230" s="51">
        <f t="shared" si="80"/>
        <v>0</v>
      </c>
      <c r="I230" s="51">
        <f t="shared" si="81"/>
        <v>0</v>
      </c>
      <c r="J230" s="8" t="s">
        <v>209</v>
      </c>
      <c r="K230" s="48"/>
      <c r="L230" s="52">
        <f>D230*K230</f>
        <v>0</v>
      </c>
      <c r="M230" s="12"/>
      <c r="N230" s="12"/>
      <c r="O230" s="12"/>
      <c r="P230" s="12"/>
      <c r="Q230" s="12"/>
      <c r="R230" s="12"/>
      <c r="S230" s="12"/>
      <c r="T230" s="12"/>
      <c r="U230" s="12"/>
      <c r="V230" s="12"/>
      <c r="W230" s="12"/>
      <c r="X230" s="12"/>
      <c r="Y230" s="12"/>
      <c r="Z230" s="12"/>
      <c r="AA230" s="12"/>
      <c r="AB230" s="12"/>
      <c r="AC230" s="12"/>
      <c r="AD230" s="12"/>
      <c r="AE230" s="12"/>
      <c r="AF230" s="12"/>
      <c r="AG230" s="12"/>
      <c r="AH230" s="12"/>
      <c r="AI230" s="12"/>
      <c r="AJ230" s="12"/>
      <c r="AK230" s="12"/>
      <c r="AL230" s="12"/>
      <c r="AM230" s="12"/>
      <c r="AN230" s="12"/>
      <c r="AO230" s="12"/>
      <c r="AP230" s="12"/>
      <c r="AQ230" s="12"/>
      <c r="AR230" s="12"/>
      <c r="AS230" s="12"/>
      <c r="AT230" s="12"/>
      <c r="AU230" s="12"/>
      <c r="AV230" s="12"/>
      <c r="AW230" s="12"/>
      <c r="AX230" s="12"/>
      <c r="AY230" s="12"/>
      <c r="AZ230" s="12"/>
      <c r="BA230" s="12"/>
      <c r="BB230" s="12"/>
      <c r="BC230" s="12"/>
      <c r="BD230" s="12"/>
      <c r="BE230" s="12"/>
      <c r="BF230" s="12"/>
      <c r="BG230" s="12"/>
      <c r="BH230" s="12"/>
      <c r="BI230" s="12"/>
      <c r="BJ230" s="12"/>
      <c r="BK230" s="12"/>
      <c r="BL230" s="12"/>
      <c r="BM230" s="12"/>
      <c r="BN230" s="12"/>
      <c r="BO230" s="12"/>
      <c r="BP230" s="12"/>
      <c r="BQ230" s="12"/>
      <c r="BR230" s="12"/>
      <c r="BS230" s="12"/>
      <c r="BT230" s="12"/>
      <c r="BU230" s="12"/>
      <c r="BV230" s="12"/>
      <c r="BW230" s="12"/>
      <c r="BX230" s="12"/>
      <c r="BY230" s="12"/>
      <c r="BZ230" s="12"/>
      <c r="CA230" s="12"/>
      <c r="CB230" s="12"/>
      <c r="CC230" s="12"/>
      <c r="CD230" s="12"/>
      <c r="CE230" s="12"/>
      <c r="CF230" s="12"/>
      <c r="CG230" s="12"/>
      <c r="CH230" s="12"/>
      <c r="CI230" s="12"/>
      <c r="CJ230" s="12"/>
      <c r="CK230" s="12"/>
      <c r="CL230" s="12"/>
      <c r="CM230" s="12"/>
      <c r="CN230" s="12"/>
      <c r="CO230" s="12"/>
      <c r="CP230" s="12"/>
      <c r="CQ230" s="12"/>
      <c r="CR230" s="12"/>
      <c r="CS230" s="12"/>
      <c r="CT230" s="12"/>
      <c r="CU230" s="12"/>
      <c r="CV230" s="12"/>
      <c r="CW230" s="12"/>
      <c r="CX230" s="12"/>
      <c r="CY230" s="12"/>
      <c r="CZ230" s="12"/>
      <c r="DA230" s="12"/>
      <c r="DB230" s="12"/>
      <c r="DC230" s="12"/>
      <c r="DD230" s="12"/>
      <c r="DE230" s="12"/>
      <c r="DF230" s="12"/>
      <c r="DG230" s="12"/>
      <c r="DH230" s="12"/>
      <c r="DI230" s="12"/>
      <c r="DJ230" s="12"/>
      <c r="DK230" s="12"/>
      <c r="DL230" s="12"/>
      <c r="DM230" s="12"/>
      <c r="DN230" s="12"/>
      <c r="DO230" s="12"/>
      <c r="DP230" s="12"/>
      <c r="DQ230" s="12"/>
      <c r="DR230" s="12"/>
      <c r="DS230" s="12"/>
      <c r="DT230" s="12"/>
      <c r="DU230" s="12"/>
      <c r="DV230" s="12"/>
      <c r="DW230" s="12"/>
      <c r="DX230" s="12"/>
      <c r="DY230" s="12"/>
      <c r="DZ230" s="12"/>
      <c r="EA230" s="12"/>
      <c r="EB230" s="12"/>
      <c r="EC230" s="12"/>
      <c r="ED230" s="12"/>
      <c r="EE230" s="12"/>
      <c r="EF230" s="12"/>
      <c r="EG230" s="12"/>
      <c r="EH230" s="12"/>
      <c r="EI230" s="12"/>
      <c r="EJ230" s="12"/>
      <c r="EK230" s="12"/>
      <c r="EL230" s="12"/>
      <c r="EM230" s="12"/>
      <c r="EN230" s="12"/>
      <c r="EO230" s="12"/>
      <c r="EP230" s="12"/>
      <c r="EQ230" s="12"/>
      <c r="ER230" s="12"/>
      <c r="ES230" s="12"/>
      <c r="ET230" s="12"/>
      <c r="EU230" s="12"/>
      <c r="EV230" s="12"/>
      <c r="EW230" s="12"/>
      <c r="EX230" s="12"/>
      <c r="EY230" s="12"/>
      <c r="EZ230" s="12"/>
      <c r="FA230" s="12"/>
      <c r="FB230" s="12"/>
      <c r="FC230" s="12"/>
      <c r="FD230" s="12"/>
      <c r="FE230" s="12"/>
      <c r="FF230" s="12"/>
      <c r="FG230" s="12"/>
      <c r="FH230" s="12"/>
      <c r="FI230" s="12"/>
      <c r="FJ230" s="12"/>
      <c r="FK230" s="12"/>
      <c r="FL230" s="12"/>
      <c r="FM230" s="12"/>
      <c r="FN230" s="12"/>
      <c r="FO230" s="12"/>
      <c r="FP230" s="12"/>
      <c r="FQ230" s="12"/>
      <c r="FR230" s="12"/>
      <c r="FS230" s="12"/>
      <c r="FT230" s="12"/>
      <c r="FU230" s="12"/>
      <c r="FV230" s="12"/>
      <c r="FW230" s="12"/>
      <c r="FX230" s="12"/>
      <c r="FY230" s="12"/>
      <c r="FZ230" s="12"/>
      <c r="GA230" s="12"/>
      <c r="GB230" s="12"/>
      <c r="GC230" s="12"/>
      <c r="GD230" s="12"/>
      <c r="GE230" s="12"/>
      <c r="GF230" s="12"/>
      <c r="GG230" s="12"/>
      <c r="GH230" s="12"/>
      <c r="GI230" s="12"/>
      <c r="GJ230" s="12"/>
      <c r="GK230" s="12"/>
      <c r="GL230" s="12"/>
      <c r="GM230" s="12"/>
      <c r="GN230" s="12"/>
      <c r="GO230" s="12"/>
      <c r="GP230" s="12"/>
      <c r="GQ230" s="12"/>
      <c r="GR230" s="12"/>
      <c r="GS230" s="12"/>
      <c r="GT230" s="12"/>
      <c r="GU230" s="12"/>
      <c r="GV230" s="12"/>
      <c r="GW230" s="12"/>
      <c r="GX230" s="12"/>
      <c r="GY230" s="12"/>
      <c r="GZ230" s="12"/>
      <c r="HA230" s="12"/>
      <c r="HB230" s="12"/>
      <c r="HC230" s="12"/>
      <c r="HD230" s="12"/>
      <c r="HE230" s="12"/>
      <c r="HF230" s="12"/>
      <c r="HG230" s="12"/>
      <c r="HH230" s="12"/>
      <c r="HI230" s="12"/>
      <c r="HJ230" s="12"/>
      <c r="HK230" s="12"/>
      <c r="HL230" s="12"/>
      <c r="HM230" s="12"/>
      <c r="HN230" s="12"/>
      <c r="HO230" s="12"/>
      <c r="HP230" s="12"/>
      <c r="HQ230" s="12"/>
      <c r="HR230" s="12"/>
      <c r="HS230" s="12"/>
      <c r="HT230" s="12"/>
      <c r="HU230" s="12"/>
      <c r="HV230" s="12"/>
      <c r="HW230" s="12"/>
      <c r="HX230" s="12"/>
      <c r="HY230" s="12"/>
      <c r="HZ230" s="12"/>
      <c r="IA230" s="12"/>
      <c r="IB230" s="12"/>
      <c r="IC230" s="12"/>
      <c r="ID230" s="12"/>
      <c r="IE230" s="12"/>
      <c r="IF230" s="12"/>
      <c r="IG230" s="12"/>
      <c r="IH230" s="12"/>
      <c r="II230" s="12"/>
      <c r="IJ230" s="12"/>
      <c r="IK230" s="12"/>
      <c r="IL230" s="12"/>
      <c r="IM230" s="12"/>
    </row>
    <row r="231" spans="2:247" s="13" customFormat="1" ht="21.75" customHeight="1" x14ac:dyDescent="0.2">
      <c r="B231" s="24"/>
      <c r="C231" s="54" t="s">
        <v>213</v>
      </c>
      <c r="D231" s="55">
        <v>4</v>
      </c>
      <c r="E231" s="8" t="s">
        <v>200</v>
      </c>
      <c r="F231" s="24"/>
      <c r="G231" s="51">
        <f t="shared" si="82"/>
        <v>0</v>
      </c>
      <c r="H231" s="51">
        <f t="shared" si="80"/>
        <v>0</v>
      </c>
      <c r="I231" s="51">
        <f t="shared" si="81"/>
        <v>0</v>
      </c>
      <c r="J231" s="8" t="s">
        <v>209</v>
      </c>
      <c r="K231" s="48"/>
      <c r="L231" s="52">
        <f>D231*K231</f>
        <v>0</v>
      </c>
      <c r="M231" s="12"/>
      <c r="N231" s="12"/>
      <c r="O231" s="12"/>
      <c r="P231" s="12"/>
      <c r="Q231" s="12"/>
      <c r="R231" s="12"/>
      <c r="S231" s="12"/>
      <c r="T231" s="12"/>
      <c r="U231" s="12"/>
      <c r="V231" s="12"/>
      <c r="W231" s="12"/>
      <c r="X231" s="12"/>
      <c r="Y231" s="12"/>
      <c r="Z231" s="12"/>
      <c r="AA231" s="12"/>
      <c r="AB231" s="12"/>
      <c r="AC231" s="12"/>
      <c r="AD231" s="12"/>
      <c r="AE231" s="12"/>
      <c r="AF231" s="12"/>
      <c r="AG231" s="12"/>
      <c r="AH231" s="12"/>
      <c r="AI231" s="12"/>
      <c r="AJ231" s="12"/>
      <c r="AK231" s="12"/>
      <c r="AL231" s="12"/>
      <c r="AM231" s="12"/>
      <c r="AN231" s="12"/>
      <c r="AO231" s="12"/>
      <c r="AP231" s="12"/>
      <c r="AQ231" s="12"/>
      <c r="AR231" s="12"/>
      <c r="AS231" s="12"/>
      <c r="AT231" s="12"/>
      <c r="AU231" s="12"/>
      <c r="AV231" s="12"/>
      <c r="AW231" s="12"/>
      <c r="AX231" s="12"/>
      <c r="AY231" s="12"/>
      <c r="AZ231" s="12"/>
      <c r="BA231" s="12"/>
      <c r="BB231" s="12"/>
      <c r="BC231" s="12"/>
      <c r="BD231" s="12"/>
      <c r="BE231" s="12"/>
      <c r="BF231" s="12"/>
      <c r="BG231" s="12"/>
      <c r="BH231" s="12"/>
      <c r="BI231" s="12"/>
      <c r="BJ231" s="12"/>
      <c r="BK231" s="12"/>
      <c r="BL231" s="12"/>
      <c r="BM231" s="12"/>
      <c r="BN231" s="12"/>
      <c r="BO231" s="12"/>
      <c r="BP231" s="12"/>
      <c r="BQ231" s="12"/>
      <c r="BR231" s="12"/>
      <c r="BS231" s="12"/>
      <c r="BT231" s="12"/>
      <c r="BU231" s="12"/>
      <c r="BV231" s="12"/>
      <c r="BW231" s="12"/>
      <c r="BX231" s="12"/>
      <c r="BY231" s="12"/>
      <c r="BZ231" s="12"/>
      <c r="CA231" s="12"/>
      <c r="CB231" s="12"/>
      <c r="CC231" s="12"/>
      <c r="CD231" s="12"/>
      <c r="CE231" s="12"/>
      <c r="CF231" s="12"/>
      <c r="CG231" s="12"/>
      <c r="CH231" s="12"/>
      <c r="CI231" s="12"/>
      <c r="CJ231" s="12"/>
      <c r="CK231" s="12"/>
      <c r="CL231" s="12"/>
      <c r="CM231" s="12"/>
      <c r="CN231" s="12"/>
      <c r="CO231" s="12"/>
      <c r="CP231" s="12"/>
      <c r="CQ231" s="12"/>
      <c r="CR231" s="12"/>
      <c r="CS231" s="12"/>
      <c r="CT231" s="12"/>
      <c r="CU231" s="12"/>
      <c r="CV231" s="12"/>
      <c r="CW231" s="12"/>
      <c r="CX231" s="12"/>
      <c r="CY231" s="12"/>
      <c r="CZ231" s="12"/>
      <c r="DA231" s="12"/>
      <c r="DB231" s="12"/>
      <c r="DC231" s="12"/>
      <c r="DD231" s="12"/>
      <c r="DE231" s="12"/>
      <c r="DF231" s="12"/>
      <c r="DG231" s="12"/>
      <c r="DH231" s="12"/>
      <c r="DI231" s="12"/>
      <c r="DJ231" s="12"/>
      <c r="DK231" s="12"/>
      <c r="DL231" s="12"/>
      <c r="DM231" s="12"/>
      <c r="DN231" s="12"/>
      <c r="DO231" s="12"/>
      <c r="DP231" s="12"/>
      <c r="DQ231" s="12"/>
      <c r="DR231" s="12"/>
      <c r="DS231" s="12"/>
      <c r="DT231" s="12"/>
      <c r="DU231" s="12"/>
      <c r="DV231" s="12"/>
      <c r="DW231" s="12"/>
      <c r="DX231" s="12"/>
      <c r="DY231" s="12"/>
      <c r="DZ231" s="12"/>
      <c r="EA231" s="12"/>
      <c r="EB231" s="12"/>
      <c r="EC231" s="12"/>
      <c r="ED231" s="12"/>
      <c r="EE231" s="12"/>
      <c r="EF231" s="12"/>
      <c r="EG231" s="12"/>
      <c r="EH231" s="12"/>
      <c r="EI231" s="12"/>
      <c r="EJ231" s="12"/>
      <c r="EK231" s="12"/>
      <c r="EL231" s="12"/>
      <c r="EM231" s="12"/>
      <c r="EN231" s="12"/>
      <c r="EO231" s="12"/>
      <c r="EP231" s="12"/>
      <c r="EQ231" s="12"/>
      <c r="ER231" s="12"/>
      <c r="ES231" s="12"/>
      <c r="ET231" s="12"/>
      <c r="EU231" s="12"/>
      <c r="EV231" s="12"/>
      <c r="EW231" s="12"/>
      <c r="EX231" s="12"/>
      <c r="EY231" s="12"/>
      <c r="EZ231" s="12"/>
      <c r="FA231" s="12"/>
      <c r="FB231" s="12"/>
      <c r="FC231" s="12"/>
      <c r="FD231" s="12"/>
      <c r="FE231" s="12"/>
      <c r="FF231" s="12"/>
      <c r="FG231" s="12"/>
      <c r="FH231" s="12"/>
      <c r="FI231" s="12"/>
      <c r="FJ231" s="12"/>
      <c r="FK231" s="12"/>
      <c r="FL231" s="12"/>
      <c r="FM231" s="12"/>
      <c r="FN231" s="12"/>
      <c r="FO231" s="12"/>
      <c r="FP231" s="12"/>
      <c r="FQ231" s="12"/>
      <c r="FR231" s="12"/>
      <c r="FS231" s="12"/>
      <c r="FT231" s="12"/>
      <c r="FU231" s="12"/>
      <c r="FV231" s="12"/>
      <c r="FW231" s="12"/>
      <c r="FX231" s="12"/>
      <c r="FY231" s="12"/>
      <c r="FZ231" s="12"/>
      <c r="GA231" s="12"/>
      <c r="GB231" s="12"/>
      <c r="GC231" s="12"/>
      <c r="GD231" s="12"/>
      <c r="GE231" s="12"/>
      <c r="GF231" s="12"/>
      <c r="GG231" s="12"/>
      <c r="GH231" s="12"/>
      <c r="GI231" s="12"/>
      <c r="GJ231" s="12"/>
      <c r="GK231" s="12"/>
      <c r="GL231" s="12"/>
      <c r="GM231" s="12"/>
      <c r="GN231" s="12"/>
      <c r="GO231" s="12"/>
      <c r="GP231" s="12"/>
      <c r="GQ231" s="12"/>
      <c r="GR231" s="12"/>
      <c r="GS231" s="12"/>
      <c r="GT231" s="12"/>
      <c r="GU231" s="12"/>
      <c r="GV231" s="12"/>
      <c r="GW231" s="12"/>
      <c r="GX231" s="12"/>
      <c r="GY231" s="12"/>
      <c r="GZ231" s="12"/>
      <c r="HA231" s="12"/>
      <c r="HB231" s="12"/>
      <c r="HC231" s="12"/>
      <c r="HD231" s="12"/>
      <c r="HE231" s="12"/>
      <c r="HF231" s="12"/>
      <c r="HG231" s="12"/>
      <c r="HH231" s="12"/>
      <c r="HI231" s="12"/>
      <c r="HJ231" s="12"/>
      <c r="HK231" s="12"/>
      <c r="HL231" s="12"/>
      <c r="HM231" s="12"/>
      <c r="HN231" s="12"/>
      <c r="HO231" s="12"/>
      <c r="HP231" s="12"/>
      <c r="HQ231" s="12"/>
      <c r="HR231" s="12"/>
      <c r="HS231" s="12"/>
      <c r="HT231" s="12"/>
      <c r="HU231" s="12"/>
      <c r="HV231" s="12"/>
      <c r="HW231" s="12"/>
      <c r="HX231" s="12"/>
      <c r="HY231" s="12"/>
      <c r="HZ231" s="12"/>
      <c r="IA231" s="12"/>
      <c r="IB231" s="12"/>
      <c r="IC231" s="12"/>
      <c r="ID231" s="12"/>
      <c r="IE231" s="12"/>
      <c r="IF231" s="12"/>
      <c r="IG231" s="12"/>
      <c r="IH231" s="12"/>
      <c r="II231" s="12"/>
      <c r="IJ231" s="12"/>
      <c r="IK231" s="12"/>
      <c r="IL231" s="12"/>
      <c r="IM231" s="12"/>
    </row>
    <row r="232" spans="2:247" s="13" customFormat="1" ht="21.75" customHeight="1" x14ac:dyDescent="0.2">
      <c r="B232" s="79" t="s">
        <v>34</v>
      </c>
      <c r="C232" s="80"/>
      <c r="D232" s="80"/>
      <c r="E232" s="80"/>
      <c r="F232" s="81"/>
      <c r="G232" s="11">
        <f>SUM(G229:G231)</f>
        <v>0</v>
      </c>
      <c r="H232" s="11">
        <f t="shared" si="80"/>
        <v>0</v>
      </c>
      <c r="I232" s="11">
        <f t="shared" si="81"/>
        <v>0</v>
      </c>
      <c r="J232" s="10"/>
      <c r="K232" s="10"/>
      <c r="L232" s="52">
        <f>SUM(L229:L231)</f>
        <v>0</v>
      </c>
      <c r="M232" s="12"/>
      <c r="N232" s="12"/>
      <c r="O232" s="12"/>
      <c r="P232" s="12"/>
      <c r="Q232" s="12"/>
      <c r="R232" s="12"/>
      <c r="S232" s="12"/>
      <c r="T232" s="12"/>
      <c r="U232" s="12"/>
      <c r="V232" s="12"/>
      <c r="W232" s="12"/>
      <c r="X232" s="12"/>
      <c r="Y232" s="12"/>
      <c r="Z232" s="12"/>
      <c r="AA232" s="12"/>
      <c r="AB232" s="12"/>
      <c r="AC232" s="12"/>
      <c r="AD232" s="12"/>
      <c r="AE232" s="12"/>
      <c r="AF232" s="12"/>
      <c r="AG232" s="12"/>
      <c r="AH232" s="12"/>
      <c r="AI232" s="12"/>
      <c r="AJ232" s="12"/>
      <c r="AK232" s="12"/>
      <c r="AL232" s="12"/>
      <c r="AM232" s="12"/>
      <c r="AN232" s="12"/>
      <c r="AO232" s="12"/>
      <c r="AP232" s="12"/>
      <c r="AQ232" s="12"/>
      <c r="AR232" s="12"/>
      <c r="AS232" s="12"/>
      <c r="AT232" s="12"/>
      <c r="AU232" s="12"/>
      <c r="AV232" s="12"/>
      <c r="AW232" s="12"/>
      <c r="AX232" s="12"/>
      <c r="AY232" s="12"/>
      <c r="AZ232" s="12"/>
      <c r="BA232" s="12"/>
      <c r="BB232" s="12"/>
      <c r="BC232" s="12"/>
      <c r="BD232" s="12"/>
      <c r="BE232" s="12"/>
      <c r="BF232" s="12"/>
      <c r="BG232" s="12"/>
      <c r="BH232" s="12"/>
      <c r="BI232" s="12"/>
      <c r="BJ232" s="12"/>
      <c r="BK232" s="12"/>
      <c r="BL232" s="12"/>
      <c r="BM232" s="12"/>
      <c r="BN232" s="12"/>
      <c r="BO232" s="12"/>
      <c r="BP232" s="12"/>
      <c r="BQ232" s="12"/>
      <c r="BR232" s="12"/>
      <c r="BS232" s="12"/>
      <c r="BT232" s="12"/>
      <c r="BU232" s="12"/>
      <c r="BV232" s="12"/>
      <c r="BW232" s="12"/>
      <c r="BX232" s="12"/>
      <c r="BY232" s="12"/>
      <c r="BZ232" s="12"/>
      <c r="CA232" s="12"/>
      <c r="CB232" s="12"/>
      <c r="CC232" s="12"/>
      <c r="CD232" s="12"/>
      <c r="CE232" s="12"/>
      <c r="CF232" s="12"/>
      <c r="CG232" s="12"/>
      <c r="CH232" s="12"/>
      <c r="CI232" s="12"/>
      <c r="CJ232" s="12"/>
      <c r="CK232" s="12"/>
      <c r="CL232" s="12"/>
      <c r="CM232" s="12"/>
      <c r="CN232" s="12"/>
      <c r="CO232" s="12"/>
      <c r="CP232" s="12"/>
      <c r="CQ232" s="12"/>
      <c r="CR232" s="12"/>
      <c r="CS232" s="12"/>
      <c r="CT232" s="12"/>
      <c r="CU232" s="12"/>
      <c r="CV232" s="12"/>
      <c r="CW232" s="12"/>
      <c r="CX232" s="12"/>
      <c r="CY232" s="12"/>
      <c r="CZ232" s="12"/>
      <c r="DA232" s="12"/>
      <c r="DB232" s="12"/>
      <c r="DC232" s="12"/>
      <c r="DD232" s="12"/>
      <c r="DE232" s="12"/>
      <c r="DF232" s="12"/>
      <c r="DG232" s="12"/>
      <c r="DH232" s="12"/>
      <c r="DI232" s="12"/>
      <c r="DJ232" s="12"/>
      <c r="DK232" s="12"/>
      <c r="DL232" s="12"/>
      <c r="DM232" s="12"/>
      <c r="DN232" s="12"/>
      <c r="DO232" s="12"/>
      <c r="DP232" s="12"/>
      <c r="DQ232" s="12"/>
      <c r="DR232" s="12"/>
      <c r="DS232" s="12"/>
      <c r="DT232" s="12"/>
      <c r="DU232" s="12"/>
      <c r="DV232" s="12"/>
      <c r="DW232" s="12"/>
      <c r="DX232" s="12"/>
      <c r="DY232" s="12"/>
      <c r="DZ232" s="12"/>
      <c r="EA232" s="12"/>
      <c r="EB232" s="12"/>
      <c r="EC232" s="12"/>
      <c r="ED232" s="12"/>
      <c r="EE232" s="12"/>
      <c r="EF232" s="12"/>
      <c r="EG232" s="12"/>
      <c r="EH232" s="12"/>
      <c r="EI232" s="12"/>
      <c r="EJ232" s="12"/>
      <c r="EK232" s="12"/>
      <c r="EL232" s="12"/>
      <c r="EM232" s="12"/>
      <c r="EN232" s="12"/>
      <c r="EO232" s="12"/>
      <c r="EP232" s="12"/>
      <c r="EQ232" s="12"/>
      <c r="ER232" s="12"/>
      <c r="ES232" s="12"/>
      <c r="ET232" s="12"/>
      <c r="EU232" s="12"/>
      <c r="EV232" s="12"/>
      <c r="EW232" s="12"/>
      <c r="EX232" s="12"/>
      <c r="EY232" s="12"/>
      <c r="EZ232" s="12"/>
      <c r="FA232" s="12"/>
      <c r="FB232" s="12"/>
      <c r="FC232" s="12"/>
      <c r="FD232" s="12"/>
      <c r="FE232" s="12"/>
      <c r="FF232" s="12"/>
      <c r="FG232" s="12"/>
      <c r="FH232" s="12"/>
      <c r="FI232" s="12"/>
      <c r="FJ232" s="12"/>
      <c r="FK232" s="12"/>
      <c r="FL232" s="12"/>
      <c r="FM232" s="12"/>
      <c r="FN232" s="12"/>
      <c r="FO232" s="12"/>
      <c r="FP232" s="12"/>
      <c r="FQ232" s="12"/>
      <c r="FR232" s="12"/>
      <c r="FS232" s="12"/>
      <c r="FT232" s="12"/>
      <c r="FU232" s="12"/>
      <c r="FV232" s="12"/>
      <c r="FW232" s="12"/>
      <c r="FX232" s="12"/>
      <c r="FY232" s="12"/>
      <c r="FZ232" s="12"/>
      <c r="GA232" s="12"/>
      <c r="GB232" s="12"/>
      <c r="GC232" s="12"/>
      <c r="GD232" s="12"/>
      <c r="GE232" s="12"/>
      <c r="GF232" s="12"/>
      <c r="GG232" s="12"/>
      <c r="GH232" s="12"/>
      <c r="GI232" s="12"/>
      <c r="GJ232" s="12"/>
      <c r="GK232" s="12"/>
      <c r="GL232" s="12"/>
      <c r="GM232" s="12"/>
      <c r="GN232" s="12"/>
      <c r="GO232" s="12"/>
      <c r="GP232" s="12"/>
      <c r="GQ232" s="12"/>
      <c r="GR232" s="12"/>
      <c r="GS232" s="12"/>
      <c r="GT232" s="12"/>
      <c r="GU232" s="12"/>
      <c r="GV232" s="12"/>
      <c r="GW232" s="12"/>
      <c r="GX232" s="12"/>
      <c r="GY232" s="12"/>
      <c r="GZ232" s="12"/>
      <c r="HA232" s="12"/>
      <c r="HB232" s="12"/>
      <c r="HC232" s="12"/>
      <c r="HD232" s="12"/>
      <c r="HE232" s="12"/>
      <c r="HF232" s="12"/>
      <c r="HG232" s="12"/>
      <c r="HH232" s="12"/>
      <c r="HI232" s="12"/>
      <c r="HJ232" s="12"/>
      <c r="HK232" s="12"/>
      <c r="HL232" s="12"/>
      <c r="HM232" s="12"/>
      <c r="HN232" s="12"/>
      <c r="HO232" s="12"/>
      <c r="HP232" s="12"/>
      <c r="HQ232" s="12"/>
      <c r="HR232" s="12"/>
      <c r="HS232" s="12"/>
      <c r="HT232" s="12"/>
      <c r="HU232" s="12"/>
      <c r="HV232" s="12"/>
      <c r="HW232" s="12"/>
      <c r="HX232" s="12"/>
      <c r="HY232" s="12"/>
      <c r="HZ232" s="12"/>
      <c r="IA232" s="12"/>
      <c r="IB232" s="12"/>
      <c r="IC232" s="12"/>
      <c r="ID232" s="12"/>
      <c r="IE232" s="12"/>
      <c r="IF232" s="12"/>
      <c r="IG232" s="12"/>
      <c r="IH232" s="12"/>
      <c r="II232" s="12"/>
      <c r="IJ232" s="12"/>
      <c r="IK232" s="12"/>
      <c r="IL232" s="12"/>
      <c r="IM232" s="12"/>
    </row>
    <row r="233" spans="2:247" s="13" customFormat="1" ht="21.75" customHeight="1" thickBot="1" x14ac:dyDescent="0.25">
      <c r="B233" s="76" t="s">
        <v>35</v>
      </c>
      <c r="C233" s="77"/>
      <c r="D233" s="77"/>
      <c r="E233" s="77"/>
      <c r="F233" s="77"/>
      <c r="G233" s="59">
        <f>SUM(G19,G29,G36,G50,G56,G67,G71,G75,G78,G81,G88,G101,G117,G120,G123,G126,G144,G148,G154,G158,G167,G170,G175,G178,G182,G185,G189,G192,G195,G198,G227)</f>
        <v>0</v>
      </c>
      <c r="H233" s="59">
        <f>SUM(H19,H29,H36,H50,H56,H67,H71,H75,H78,H81,H88,H101,H117,H120,H123,H126,H144,H148,H154,H158,H167,H170,H175,H178,H182,H185,H189,H192,H195,H198,H227)</f>
        <v>0</v>
      </c>
      <c r="I233" s="49">
        <f>I19+I29+I36+I50+I56+I67+I71+I75+I78+I81+I88+I101+I117+I120+I123+I126+I144+I148+I154+I158+I167+I170+I175+I178+I182+I185+I189+I192+I195+I198+I203+I227+I232</f>
        <v>0</v>
      </c>
      <c r="J233" s="48"/>
      <c r="K233" s="48"/>
      <c r="L233" s="49">
        <f>L36+L50+L56+L67+L71+L75+L78+L81+L88+L101+L117+L120+L126+L144+L148+L154+L158+L167+L175+L178+L182+L185+L189+L192+L195+L232</f>
        <v>0</v>
      </c>
      <c r="M233" s="12"/>
      <c r="N233" s="12"/>
      <c r="O233" s="12"/>
      <c r="P233" s="12"/>
      <c r="Q233" s="12"/>
      <c r="R233" s="12"/>
      <c r="S233" s="12"/>
      <c r="T233" s="12"/>
      <c r="U233" s="12"/>
      <c r="V233" s="12"/>
      <c r="W233" s="12"/>
      <c r="X233" s="12"/>
      <c r="Y233" s="12"/>
      <c r="Z233" s="12"/>
      <c r="AA233" s="12"/>
      <c r="AB233" s="12"/>
      <c r="AC233" s="12"/>
      <c r="AD233" s="12"/>
      <c r="AE233" s="12"/>
      <c r="AF233" s="12"/>
      <c r="AG233" s="12"/>
      <c r="AH233" s="12"/>
      <c r="AI233" s="12"/>
      <c r="AJ233" s="12"/>
      <c r="AK233" s="12"/>
      <c r="AL233" s="12"/>
      <c r="AM233" s="12"/>
      <c r="AN233" s="12"/>
      <c r="AO233" s="12"/>
      <c r="AP233" s="12"/>
      <c r="AQ233" s="12"/>
      <c r="AR233" s="12"/>
      <c r="AS233" s="12"/>
      <c r="AT233" s="12"/>
      <c r="AU233" s="12"/>
      <c r="AV233" s="12"/>
      <c r="AW233" s="12"/>
      <c r="AX233" s="12"/>
      <c r="AY233" s="12"/>
      <c r="AZ233" s="12"/>
      <c r="BA233" s="12"/>
      <c r="BB233" s="12"/>
      <c r="BC233" s="12"/>
      <c r="BD233" s="12"/>
      <c r="BE233" s="12"/>
      <c r="BF233" s="12"/>
      <c r="BG233" s="12"/>
      <c r="BH233" s="12"/>
      <c r="BI233" s="12"/>
      <c r="BJ233" s="12"/>
      <c r="BK233" s="12"/>
      <c r="BL233" s="12"/>
      <c r="BM233" s="12"/>
      <c r="BN233" s="12"/>
      <c r="BO233" s="12"/>
      <c r="BP233" s="12"/>
      <c r="BQ233" s="12"/>
      <c r="BR233" s="12"/>
      <c r="BS233" s="12"/>
      <c r="BT233" s="12"/>
      <c r="BU233" s="12"/>
      <c r="BV233" s="12"/>
      <c r="BW233" s="12"/>
      <c r="BX233" s="12"/>
      <c r="BY233" s="12"/>
      <c r="BZ233" s="12"/>
      <c r="CA233" s="12"/>
      <c r="CB233" s="12"/>
      <c r="CC233" s="12"/>
      <c r="CD233" s="12"/>
      <c r="CE233" s="12"/>
      <c r="CF233" s="12"/>
      <c r="CG233" s="12"/>
      <c r="CH233" s="12"/>
      <c r="CI233" s="12"/>
      <c r="CJ233" s="12"/>
      <c r="CK233" s="12"/>
      <c r="CL233" s="12"/>
      <c r="CM233" s="12"/>
      <c r="CN233" s="12"/>
      <c r="CO233" s="12"/>
      <c r="CP233" s="12"/>
      <c r="CQ233" s="12"/>
      <c r="CR233" s="12"/>
      <c r="CS233" s="12"/>
      <c r="CT233" s="12"/>
      <c r="CU233" s="12"/>
      <c r="CV233" s="12"/>
      <c r="CW233" s="12"/>
      <c r="CX233" s="12"/>
      <c r="CY233" s="12"/>
      <c r="CZ233" s="12"/>
      <c r="DA233" s="12"/>
      <c r="DB233" s="12"/>
      <c r="DC233" s="12"/>
      <c r="DD233" s="12"/>
      <c r="DE233" s="12"/>
      <c r="DF233" s="12"/>
      <c r="DG233" s="12"/>
      <c r="DH233" s="12"/>
      <c r="DI233" s="12"/>
      <c r="DJ233" s="12"/>
      <c r="DK233" s="12"/>
      <c r="DL233" s="12"/>
      <c r="DM233" s="12"/>
      <c r="DN233" s="12"/>
      <c r="DO233" s="12"/>
      <c r="DP233" s="12"/>
      <c r="DQ233" s="12"/>
      <c r="DR233" s="12"/>
      <c r="DS233" s="12"/>
      <c r="DT233" s="12"/>
      <c r="DU233" s="12"/>
      <c r="DV233" s="12"/>
      <c r="DW233" s="12"/>
      <c r="DX233" s="12"/>
      <c r="DY233" s="12"/>
      <c r="DZ233" s="12"/>
      <c r="EA233" s="12"/>
      <c r="EB233" s="12"/>
      <c r="EC233" s="12"/>
      <c r="ED233" s="12"/>
      <c r="EE233" s="12"/>
      <c r="EF233" s="12"/>
      <c r="EG233" s="12"/>
      <c r="EH233" s="12"/>
      <c r="EI233" s="12"/>
      <c r="EJ233" s="12"/>
      <c r="EK233" s="12"/>
      <c r="EL233" s="12"/>
      <c r="EM233" s="12"/>
      <c r="EN233" s="12"/>
      <c r="EO233" s="12"/>
      <c r="EP233" s="12"/>
      <c r="EQ233" s="12"/>
      <c r="ER233" s="12"/>
      <c r="ES233" s="12"/>
      <c r="ET233" s="12"/>
      <c r="EU233" s="12"/>
      <c r="EV233" s="12"/>
      <c r="EW233" s="12"/>
      <c r="EX233" s="12"/>
      <c r="EY233" s="12"/>
      <c r="EZ233" s="12"/>
      <c r="FA233" s="12"/>
      <c r="FB233" s="12"/>
      <c r="FC233" s="12"/>
      <c r="FD233" s="12"/>
      <c r="FE233" s="12"/>
      <c r="FF233" s="12"/>
      <c r="FG233" s="12"/>
      <c r="FH233" s="12"/>
      <c r="FI233" s="12"/>
      <c r="FJ233" s="12"/>
      <c r="FK233" s="12"/>
      <c r="FL233" s="12"/>
      <c r="FM233" s="12"/>
      <c r="FN233" s="12"/>
      <c r="FO233" s="12"/>
      <c r="FP233" s="12"/>
      <c r="FQ233" s="12"/>
      <c r="FR233" s="12"/>
      <c r="FS233" s="12"/>
      <c r="FT233" s="12"/>
      <c r="FU233" s="12"/>
      <c r="FV233" s="12"/>
      <c r="FW233" s="12"/>
      <c r="FX233" s="12"/>
      <c r="FY233" s="12"/>
      <c r="FZ233" s="12"/>
      <c r="GA233" s="12"/>
      <c r="GB233" s="12"/>
      <c r="GC233" s="12"/>
      <c r="GD233" s="12"/>
      <c r="GE233" s="12"/>
      <c r="GF233" s="12"/>
      <c r="GG233" s="12"/>
      <c r="GH233" s="12"/>
      <c r="GI233" s="12"/>
      <c r="GJ233" s="12"/>
      <c r="GK233" s="12"/>
      <c r="GL233" s="12"/>
      <c r="GM233" s="12"/>
      <c r="GN233" s="12"/>
      <c r="GO233" s="12"/>
      <c r="GP233" s="12"/>
      <c r="GQ233" s="12"/>
      <c r="GR233" s="12"/>
      <c r="GS233" s="12"/>
      <c r="GT233" s="12"/>
      <c r="GU233" s="12"/>
      <c r="GV233" s="12"/>
      <c r="GW233" s="12"/>
      <c r="GX233" s="12"/>
      <c r="GY233" s="12"/>
      <c r="GZ233" s="12"/>
      <c r="HA233" s="12"/>
      <c r="HB233" s="12"/>
      <c r="HC233" s="12"/>
      <c r="HD233" s="12"/>
      <c r="HE233" s="12"/>
      <c r="HF233" s="12"/>
      <c r="HG233" s="12"/>
      <c r="HH233" s="12"/>
      <c r="HI233" s="12"/>
      <c r="HJ233" s="12"/>
      <c r="HK233" s="12"/>
      <c r="HL233" s="12"/>
      <c r="HM233" s="12"/>
      <c r="HN233" s="12"/>
      <c r="HO233" s="12"/>
      <c r="HP233" s="12"/>
      <c r="HQ233" s="12"/>
      <c r="HR233" s="12"/>
      <c r="HS233" s="12"/>
      <c r="HT233" s="12"/>
      <c r="HU233" s="12"/>
      <c r="HV233" s="12"/>
      <c r="HW233" s="12"/>
      <c r="HX233" s="12"/>
      <c r="HY233" s="12"/>
      <c r="HZ233" s="12"/>
      <c r="IA233" s="12"/>
      <c r="IB233" s="12"/>
      <c r="IC233" s="12"/>
      <c r="ID233" s="12"/>
      <c r="IE233" s="12"/>
      <c r="IF233" s="12"/>
      <c r="IG233" s="12"/>
      <c r="IH233" s="12"/>
      <c r="II233" s="12"/>
      <c r="IJ233" s="12"/>
      <c r="IK233" s="12"/>
      <c r="IL233" s="12"/>
      <c r="IM233" s="12"/>
    </row>
    <row r="235" spans="2:247" ht="18.75" customHeight="1" x14ac:dyDescent="0.2">
      <c r="B235" s="82" t="s">
        <v>45</v>
      </c>
      <c r="C235" s="82"/>
      <c r="D235" s="17"/>
      <c r="E235" s="17"/>
      <c r="F235" s="17"/>
      <c r="G235" s="17"/>
      <c r="I235" s="17"/>
    </row>
    <row r="236" spans="2:247" ht="30.75" customHeight="1" x14ac:dyDescent="0.2">
      <c r="B236" s="83" t="s">
        <v>218</v>
      </c>
      <c r="C236" s="83"/>
      <c r="D236" s="83"/>
      <c r="E236" s="83"/>
      <c r="F236" s="83"/>
      <c r="G236" s="83"/>
      <c r="H236" s="83"/>
      <c r="I236" s="83"/>
      <c r="J236" s="83"/>
      <c r="K236" s="83"/>
      <c r="L236" s="83"/>
    </row>
    <row r="237" spans="2:247" ht="22.5" customHeight="1" x14ac:dyDescent="0.2">
      <c r="B237" s="78" t="s">
        <v>223</v>
      </c>
      <c r="C237" s="78"/>
      <c r="D237" s="78"/>
      <c r="E237" s="78"/>
      <c r="F237" s="78"/>
      <c r="G237" s="78"/>
      <c r="H237" s="78"/>
      <c r="I237" s="78"/>
      <c r="J237" s="78"/>
      <c r="K237" s="78"/>
      <c r="L237" s="78"/>
    </row>
    <row r="238" spans="2:247" ht="32.25" customHeight="1" x14ac:dyDescent="0.2">
      <c r="B238" s="83" t="s">
        <v>46</v>
      </c>
      <c r="C238" s="83"/>
      <c r="D238" s="83"/>
      <c r="E238" s="83"/>
      <c r="F238" s="83"/>
      <c r="G238" s="83"/>
      <c r="H238" s="83"/>
      <c r="I238" s="83"/>
      <c r="J238" s="83"/>
      <c r="K238" s="83"/>
      <c r="L238" s="83"/>
    </row>
    <row r="239" spans="2:247" ht="22.5" customHeight="1" x14ac:dyDescent="0.2">
      <c r="B239" s="78" t="s">
        <v>44</v>
      </c>
      <c r="C239" s="78"/>
      <c r="D239" s="78"/>
      <c r="E239" s="78"/>
      <c r="F239" s="78"/>
      <c r="G239" s="78"/>
      <c r="H239" s="78"/>
      <c r="I239" s="78"/>
      <c r="J239" s="78"/>
      <c r="K239" s="78"/>
      <c r="L239" s="78"/>
    </row>
    <row r="240" spans="2:247" ht="22.5" customHeight="1" x14ac:dyDescent="0.2">
      <c r="B240" s="84" t="s">
        <v>221</v>
      </c>
      <c r="C240" s="84"/>
      <c r="D240" s="84"/>
      <c r="E240" s="84"/>
      <c r="F240" s="84"/>
      <c r="G240" s="84"/>
      <c r="H240" s="84"/>
      <c r="I240" s="84"/>
      <c r="J240" s="84"/>
      <c r="K240" s="84"/>
      <c r="L240" s="84"/>
    </row>
    <row r="241" spans="2:12" ht="22.5" customHeight="1" x14ac:dyDescent="0.2">
      <c r="B241" s="84" t="s">
        <v>220</v>
      </c>
      <c r="C241" s="84"/>
      <c r="D241" s="84"/>
      <c r="E241" s="84"/>
      <c r="F241" s="84"/>
      <c r="G241" s="84"/>
      <c r="H241" s="84"/>
      <c r="I241" s="84"/>
      <c r="J241" s="84"/>
      <c r="K241" s="84"/>
      <c r="L241" s="84"/>
    </row>
    <row r="242" spans="2:12" x14ac:dyDescent="0.2">
      <c r="D242" s="17"/>
      <c r="E242" s="17"/>
      <c r="F242" s="17"/>
      <c r="G242" s="17"/>
      <c r="I242" s="17"/>
    </row>
    <row r="243" spans="2:12" x14ac:dyDescent="0.2">
      <c r="D243" s="17"/>
      <c r="E243" s="17"/>
      <c r="F243" s="17"/>
      <c r="G243" s="17"/>
      <c r="I243" s="17"/>
    </row>
    <row r="244" spans="2:12" ht="24" customHeight="1" x14ac:dyDescent="0.2">
      <c r="B244" s="88" t="s">
        <v>41</v>
      </c>
      <c r="C244" s="88"/>
      <c r="D244" s="65"/>
      <c r="E244" s="65"/>
      <c r="F244" s="65"/>
      <c r="G244" s="65"/>
      <c r="H244" s="65"/>
      <c r="I244" s="65"/>
      <c r="J244" s="65"/>
      <c r="K244" s="65"/>
      <c r="L244" s="65"/>
    </row>
    <row r="245" spans="2:12" ht="24" customHeight="1" x14ac:dyDescent="0.25">
      <c r="B245" s="74" t="s">
        <v>42</v>
      </c>
      <c r="C245" s="74"/>
      <c r="D245" s="65"/>
      <c r="E245" s="65"/>
      <c r="F245" s="65"/>
      <c r="G245" s="65"/>
      <c r="H245" s="65"/>
      <c r="I245" s="65"/>
      <c r="J245" s="65"/>
      <c r="K245" s="65"/>
      <c r="L245" s="65"/>
    </row>
    <row r="248" spans="2:12" ht="36" customHeight="1" x14ac:dyDescent="0.2">
      <c r="C248" s="65"/>
      <c r="D248" s="65"/>
      <c r="E248" s="65"/>
      <c r="F248" s="65"/>
      <c r="G248" s="65"/>
      <c r="H248" s="65"/>
      <c r="I248" s="65"/>
      <c r="J248" s="65"/>
      <c r="K248" s="65"/>
    </row>
  </sheetData>
  <mergeCells count="90">
    <mergeCell ref="C199:L199"/>
    <mergeCell ref="B203:F203"/>
    <mergeCell ref="E9:L9"/>
    <mergeCell ref="B244:C244"/>
    <mergeCell ref="B9:D9"/>
    <mergeCell ref="C193:L193"/>
    <mergeCell ref="B195:F195"/>
    <mergeCell ref="C196:L196"/>
    <mergeCell ref="B198:F198"/>
    <mergeCell ref="C204:L204"/>
    <mergeCell ref="B185:F185"/>
    <mergeCell ref="C186:L186"/>
    <mergeCell ref="B189:F189"/>
    <mergeCell ref="C190:L190"/>
    <mergeCell ref="B192:F192"/>
    <mergeCell ref="C228:L228"/>
    <mergeCell ref="B245:C245"/>
    <mergeCell ref="D244:L244"/>
    <mergeCell ref="D245:L245"/>
    <mergeCell ref="B227:F227"/>
    <mergeCell ref="B233:F233"/>
    <mergeCell ref="B239:L239"/>
    <mergeCell ref="B232:F232"/>
    <mergeCell ref="B235:C235"/>
    <mergeCell ref="B237:L237"/>
    <mergeCell ref="B238:L238"/>
    <mergeCell ref="B236:L236"/>
    <mergeCell ref="B240:L240"/>
    <mergeCell ref="B241:L241"/>
    <mergeCell ref="C149:L149"/>
    <mergeCell ref="B154:F154"/>
    <mergeCell ref="C155:L155"/>
    <mergeCell ref="B158:F158"/>
    <mergeCell ref="C159:L159"/>
    <mergeCell ref="B2:L3"/>
    <mergeCell ref="B5:D5"/>
    <mergeCell ref="B6:D6"/>
    <mergeCell ref="B7:D7"/>
    <mergeCell ref="B8:D8"/>
    <mergeCell ref="E5:L5"/>
    <mergeCell ref="E6:L6"/>
    <mergeCell ref="E7:L7"/>
    <mergeCell ref="E8:L8"/>
    <mergeCell ref="B178:F178"/>
    <mergeCell ref="C179:L179"/>
    <mergeCell ref="B182:F182"/>
    <mergeCell ref="C183:L183"/>
    <mergeCell ref="B167:F167"/>
    <mergeCell ref="C168:L168"/>
    <mergeCell ref="B170:F170"/>
    <mergeCell ref="C171:L171"/>
    <mergeCell ref="B175:F175"/>
    <mergeCell ref="C176:L176"/>
    <mergeCell ref="B117:F117"/>
    <mergeCell ref="C127:L127"/>
    <mergeCell ref="B144:F144"/>
    <mergeCell ref="C145:L145"/>
    <mergeCell ref="B148:F148"/>
    <mergeCell ref="C118:L118"/>
    <mergeCell ref="B120:F120"/>
    <mergeCell ref="C121:L121"/>
    <mergeCell ref="B123:F123"/>
    <mergeCell ref="C124:L124"/>
    <mergeCell ref="B126:F126"/>
    <mergeCell ref="C82:L82"/>
    <mergeCell ref="B88:F88"/>
    <mergeCell ref="C89:L89"/>
    <mergeCell ref="B101:F101"/>
    <mergeCell ref="C102:L102"/>
    <mergeCell ref="B75:F75"/>
    <mergeCell ref="C76:L76"/>
    <mergeCell ref="B78:F78"/>
    <mergeCell ref="C79:L79"/>
    <mergeCell ref="B81:F81"/>
    <mergeCell ref="C248:K248"/>
    <mergeCell ref="B29:F29"/>
    <mergeCell ref="B36:F36"/>
    <mergeCell ref="C20:L20"/>
    <mergeCell ref="C12:L12"/>
    <mergeCell ref="C30:L30"/>
    <mergeCell ref="B19:F19"/>
    <mergeCell ref="C37:L37"/>
    <mergeCell ref="B50:F50"/>
    <mergeCell ref="C51:L51"/>
    <mergeCell ref="B56:F56"/>
    <mergeCell ref="C57:L57"/>
    <mergeCell ref="B67:F67"/>
    <mergeCell ref="C68:L68"/>
    <mergeCell ref="B71:F71"/>
    <mergeCell ref="C72:L72"/>
  </mergeCells>
  <phoneticPr fontId="1" type="noConversion"/>
  <pageMargins left="0.51181102362204722" right="0.51181102362204722" top="0.35433070866141736" bottom="0.35433070866141736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PIEDAV_FORMA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Ilze Saldeniece</dc:creator>
  <cp:lastModifiedBy>Solvita Riekstiņa</cp:lastModifiedBy>
  <cp:lastPrinted>2020-05-29T06:18:03Z</cp:lastPrinted>
  <dcterms:created xsi:type="dcterms:W3CDTF">2021-10-11T11:02:04Z</dcterms:created>
  <dcterms:modified xsi:type="dcterms:W3CDTF">2021-10-18T12:31:26Z</dcterms:modified>
</cp:coreProperties>
</file>