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ebextensions/taskpanes.xml" ContentType="application/vnd.ms-office.webextensiontaskpanes+xml"/>
  <Override PartName="/xl/webextensions/webextension1.xml" ContentType="application/vnd.ms-office.webextension+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rigassatiksme-my.sharepoint.com/personal/ieva_sprince_rigassatiksme_lv/Documents/Desktop/Atkritumu apsaimniekošana/Nolikuma pielikumi/"/>
    </mc:Choice>
  </mc:AlternateContent>
  <xr:revisionPtr revIDLastSave="223" documentId="13_ncr:1_{ECE9FC57-645D-4248-9BDA-C3D8B3CE0355}" xr6:coauthVersionLast="47" xr6:coauthVersionMax="47" xr10:uidLastSave="{CC71A4BE-6AA4-4869-ADDB-B24076148A21}"/>
  <bookViews>
    <workbookView xWindow="-110" yWindow="-110" windowWidth="19420" windowHeight="10300" tabRatio="786" xr2:uid="{1C872EF3-03EA-4151-87F7-A6A00B373388}"/>
  </bookViews>
  <sheets>
    <sheet name="2003.GRUPAS ATKR" sheetId="2" r:id="rId1"/>
    <sheet name="1601.grupas atkritumi - RIEPAS" sheetId="3" r:id="rId2"/>
    <sheet name="1601.grupas atkritumi - DAŽĀDI" sheetId="4" r:id="rId3"/>
    <sheet name="1709.gr_buvn" sheetId="5" r:id="rId4"/>
    <sheet name="2001.gr" sheetId="7" r:id="rId5"/>
    <sheet name="1702. grupas atkritumi (Koks, s" sheetId="6" r:id="rId6"/>
    <sheet name="BĪSTAMIE ATKRITUMI" sheetId="8" r:id="rId7"/>
    <sheet name="1702. grupas -koka gulšņi"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1" l="1"/>
  <c r="I18" i="6" l="1"/>
  <c r="I17" i="3"/>
  <c r="I17" i="7"/>
  <c r="H17" i="5"/>
  <c r="I33" i="8" l="1"/>
  <c r="H17" i="3"/>
  <c r="H17" i="7"/>
  <c r="H33" i="8"/>
  <c r="I17" i="5"/>
  <c r="H18" i="6"/>
  <c r="H17" i="2"/>
  <c r="I17" i="2" l="1"/>
</calcChain>
</file>

<file path=xl/sharedStrings.xml><?xml version="1.0" encoding="utf-8"?>
<sst xmlns="http://schemas.openxmlformats.org/spreadsheetml/2006/main" count="248" uniqueCount="99">
  <si>
    <t>Klase</t>
  </si>
  <si>
    <t>Atkritumu nosaukums</t>
  </si>
  <si>
    <t>Mērvienība</t>
  </si>
  <si>
    <t>tonna</t>
  </si>
  <si>
    <t>2003.grupas atkritumi (Citi sadzīves atkritumi)</t>
  </si>
  <si>
    <t>Ielu tīrīšanas atkritumi</t>
  </si>
  <si>
    <t>Liela izmēra atkritumi</t>
  </si>
  <si>
    <t>Nolietotas riepas</t>
  </si>
  <si>
    <t>Plastmasa</t>
  </si>
  <si>
    <t>Stikls</t>
  </si>
  <si>
    <t>Būvniecības atkritumi, kuri neatbilst 170901, 170902 un 170903 klasei</t>
  </si>
  <si>
    <t>Tekstilizstrādājumi</t>
  </si>
  <si>
    <t>1. daļa</t>
  </si>
  <si>
    <t>2. daļa</t>
  </si>
  <si>
    <t>3. daļa</t>
  </si>
  <si>
    <t>4. daļa</t>
  </si>
  <si>
    <t>5. daļa</t>
  </si>
  <si>
    <t>6. daļa</t>
  </si>
  <si>
    <t>Cena EUR bez PVN 3 gadu periodā</t>
  </si>
  <si>
    <t>Cena EUR bez PVN par vienu tonnu</t>
  </si>
  <si>
    <t>Kopā, EUR bez PVN</t>
  </si>
  <si>
    <t>Cena EUR bez PVN par gada apjomu</t>
  </si>
  <si>
    <t>Atkritumu tvertņu atrašanās vieta (viena vai vairākas adrese)</t>
  </si>
  <si>
    <t>Pretendentam, sagatavojot finanšu piedāvājumu, jāparedz visas ar paredzamā līguma izpildi saistītās izmaksas gan ar atkritumu tvertņu nomu (ja to nodrošina Pakalpojuma sniedzējs), ar atkritumu savākšanu, gan pārkraušanu no Pasūtītāja adresēs izvietotajiem konteineriem pretendenta autotransportā, gan aizvešanas (transportēšanas), gan savu konteineru izvietošanu u.c. neuzskaitītās, bet ar paredzamā līguma izpildi saistītās izmaksas.</t>
  </si>
  <si>
    <t>Kleistu ielā 28 un 29</t>
  </si>
  <si>
    <t>Azbestu saturoši būvmateriāli</t>
  </si>
  <si>
    <t>Iepakojums, kurš satur bīstamu vielu atlikumus vai ir ar tām piesārņots</t>
  </si>
  <si>
    <t>Eļļas filtri</t>
  </si>
  <si>
    <t>Bīstamus komponentus saturošas nederīgas elektriskās un elektroniskās iekārtas, kuras neatbilst 200121 un 200123 klasei</t>
  </si>
  <si>
    <t>Antifrīza šķidrums, kurš satur bīstamas vielas</t>
  </si>
  <si>
    <t>Nehlorētas minerālās motoreļļas, pārnesumu eļļas un smēreļļas</t>
  </si>
  <si>
    <t>Luminiscentās spuldzes un citi dzīvsudrabu saturoši atkritumi</t>
  </si>
  <si>
    <t>Organiskos šķīdinātājus vai citas bīstamas vielas saturošu krāsu un laku atkritumi</t>
  </si>
  <si>
    <t>Nederīgas iekārtas, kuras satur citus bīstamus komponentus, nevis 160209, 160210, 160211 un 160212 klasē minētos</t>
  </si>
  <si>
    <t>Naftas produktus saturoši atkritumi</t>
  </si>
  <si>
    <t>Atkritumi ar norādi par bīstamību saskaņā ar atkritumu klasifikatoru un īpašībām, kuras padara atkritumus bīstamus, par kuru apsaimniekošanu maksā Pasūtītājs</t>
  </si>
  <si>
    <t>Citas emulsijas</t>
  </si>
  <si>
    <t>Absorbenti, filtru materiāli (tai skaitā citur neminēti eļļu filtri), slaucīšanas materiāls un aizsargtērpi, kuri ir piesārņoti ar bīstamām vielām</t>
  </si>
  <si>
    <t>Baterijas un akumulatori, kas iekļauti 16 06 01, 16 06 02 vai 16 06 03 klasē, un nešķirotas baterijas un akumulatori, kas satur šīs baterijas</t>
  </si>
  <si>
    <t>Citas motoreļļas, pārnesumu eļļas un smēreļļas</t>
  </si>
  <si>
    <t>Citas izolācijas un siltumnesējas eļļas</t>
  </si>
  <si>
    <r>
      <t xml:space="preserve">*** - Kolonnā "Aptuvenais apjoms gadā, tonnas" - iekļauti </t>
    </r>
    <r>
      <rPr>
        <b/>
        <sz val="12"/>
        <rFont val="Times New Roman"/>
        <family val="1"/>
        <charset val="186"/>
      </rPr>
      <t>biežāk sastopamo</t>
    </r>
    <r>
      <rPr>
        <sz val="12"/>
        <rFont val="Times New Roman"/>
        <family val="1"/>
        <charset val="186"/>
      </rPr>
      <t xml:space="preserve"> atkritumu klases un aptuvenie daudzumi, kas ir prognozētais iepirkuma apjoms, faktiski konkrēto atkritumu klašu apjoms var mainīties, Pasūtītājs var nodot mazāku norādīto atkritumu apjomu, nemainot noteikto vienības cenu par 1 (vienu) tonnu Finanšu piedāvājumā aprēķinātās kopējās summas ietvaros.</t>
    </r>
  </si>
  <si>
    <t>Kleistu ielā 28 un 29, Vestienas ielā 35</t>
  </si>
  <si>
    <t>Atkritumu izvešanas pakalpojuma īss apraksts</t>
  </si>
  <si>
    <t>Kleistu ielā 28 un 29, Vestienas ielā 35, Ganību dambis 32</t>
  </si>
  <si>
    <t>Riepas tiek uzkrātas uzņēmumā izvietotos statīvos vai brīvi uz grīdas, bet pakalpojuma sniedzējam tiek nodotas lielas ietilpības konteineros, kurus atved pakalpojuma sniedzējs pēc pieprasījuma.</t>
  </si>
  <si>
    <t>Atkritumu tvertņu atrašanās vieta (viena vai vairākas adrese) 2024./2025.</t>
  </si>
  <si>
    <t>Konteineri ir RS rīcībā. Atkritumi tiek uzkrāti uzņēmuma konteineros, kad konteiners piepildīts pakalpojuma sniedzējs uzkrāto apjomu izved.</t>
  </si>
  <si>
    <t>Ganību dambis 32, Kleistu ielā 28 un 29, Vestienas ielā 35</t>
  </si>
  <si>
    <t>Brīvības ielā 191 Kleistu ielā 28 un 29, Vestienas ielā 35</t>
  </si>
  <si>
    <t>Iekraušanu nodrošina Pasūtītājs. Pasūtītājs piesaka konteineru atbilstoši uzkrātajam apjomam un pats tos piepilda</t>
  </si>
  <si>
    <t>Pēc nepieciešamības</t>
  </si>
  <si>
    <t>Atkritumi tiek savākti lielas ietilpības konteineros (ietilpība līdz pat 25-30 kubiem), atkarīgs no uzkrātā apjoma, kurus atved pakalpojuma sniedzējs pēc pieprasījuma.</t>
  </si>
  <si>
    <t>Atkritumi tiek savākti lielas ietilpības konteineros (ietilpība līdz pat 25-30 kubi), kas atkarīgs no uzkrātā apjoma, kurus nodrošina pakalpojuma sniedzējs pēc pieprasījuma.</t>
  </si>
  <si>
    <t>Eļļām savākšana Kleistu ielā jāveic pēc apjoma un pieprasījuma, eļļu uz pakalpojuma sniedzēja konteineriem  pārsūknē pats pasūtītājs.</t>
  </si>
  <si>
    <t>Pašlaik tiek uzkrāti maisos, bet ir iespējams uzkrāt konteineros, kas paredzēti tekstilmateriāliem. Plānots izvešanu organizēt no 1 adreses. Izpildītājam ir jānodrošina bojāta un neatjaunojama darba apģērba ar uzņēmuma logo (drānas izstrādājumiem ar furnitūru (arī plastikāta sprādzes)) diskrēta utilizācija drošā, un visiem piemērojamiem noteikumiem atbilstošā veidā. Pretendentam ir jānodrošina utilizējamā darba apģērba nogādāšana līdz utilizācijas vietai tā, lai tie nenonāktu trešās personas rīcībā.</t>
  </si>
  <si>
    <t>Piedāvājuma iesniedzējs: …........................................</t>
  </si>
  <si>
    <t>FINANŠU PIEDĀVĀJUMA FORMA 7.daļai</t>
  </si>
  <si>
    <t>FINANŠU PIEDĀVĀJUMA FORMA 6.daļai</t>
  </si>
  <si>
    <t>FINANŠU PIEDĀVĀJUMA FORMA 5.daļai</t>
  </si>
  <si>
    <t>FINANŠU PIEDĀVĀJUMS, KONTEINERU NOMA+SAMAKSA PAR 1 TONNAS ATKRITUMU IZVEŠANU UN PĀRVADĀŠANU</t>
  </si>
  <si>
    <t>FINANŠU PIEDĀVĀJUMA FORMA 4.daļai</t>
  </si>
  <si>
    <t>FINANŠU PIEDĀVĀJUMA FORMA 3.daļai</t>
  </si>
  <si>
    <t>FINANŠU PIEDĀVĀJUMA FORMA 2.daļai</t>
  </si>
  <si>
    <t>FINANŠU PIEDĀVĀJUMA FORMA 1.daļai</t>
  </si>
  <si>
    <t>TEHNISKĀ SPECIFIKĀCIJA</t>
  </si>
  <si>
    <t>8. daļa</t>
  </si>
  <si>
    <t>FINANŠU PIEDĀVĀJUMA FORMA  8.daļai</t>
  </si>
  <si>
    <t>7. daļa</t>
  </si>
  <si>
    <t>Koks, stikls vai plastmasa, kas sastāv no bīstamām vielām vai ir ar tām piesārņota**</t>
  </si>
  <si>
    <t>** t.sk. ik gadu sliežu remontdarbos nomainītie koka gulšņi</t>
  </si>
  <si>
    <t>Cena EUR bez PVN par vienu tonnu (t.sk. cena par konteinera nomu)</t>
  </si>
  <si>
    <t>Cena EUR bez PVN par 1 gada apjomu</t>
  </si>
  <si>
    <t xml:space="preserve">No nederīgām iekārtām izņemti bīstami komponenti (piemēram, kārtridži) </t>
  </si>
  <si>
    <t>160215 vai 150110</t>
  </si>
  <si>
    <t>Apjoms</t>
  </si>
  <si>
    <t>Cena EUR bez PVN par kopējo apjomu</t>
  </si>
  <si>
    <t>Citur neminēti komponenti (t.sk. kompozītmateriāli, gumija, kokmateriālu atgriezumi, griesti, grīdas materiāli, linolejs, utt.)</t>
  </si>
  <si>
    <t>Aptuvenais plānotais apjoms 1 gadā, tonnas***</t>
  </si>
  <si>
    <t>FINANŠU PIEDĀVĀJUMS</t>
  </si>
  <si>
    <t>Aptuvenais apjoms 1 gadā, tonnas***</t>
  </si>
  <si>
    <t>Aptuvenais apjoms gadā, tonnas***</t>
  </si>
  <si>
    <t>3.pielikums</t>
  </si>
  <si>
    <t>atklāta konkursa nolikumam</t>
  </si>
  <si>
    <t>"Atkritumu apsaimniekošana"</t>
  </si>
  <si>
    <t>identifikācijas Nr. RS/2025/__</t>
  </si>
  <si>
    <t>2003. grupas atkritumi (citi sadzīves atkritumi)</t>
  </si>
  <si>
    <t>1601.grupas atkritumi - riepas</t>
  </si>
  <si>
    <t>1601. grupas atkritumi (dažāda veida nolietoti transportlīdzekļi, arī nolietoti satiksmē neizmantojami transportlīdzekļi, to sadalīšanas atkritumi, transportlīdzekļu apkopes atkritumi (izņemot 13. un 14. nodaļu, kā arī 1606. un 1608. grupu)</t>
  </si>
  <si>
    <t>1601.grupas atkritumi (dažāda veida nolietoti transportlīdzekļi, arī nolietoti satiksmē neizmantojami transportlīdzekļi, to sadalīšanas atkritumi, transportlīdzekļu apkopes atkritumi (izņemot 13. un 14. nodaļu, kā arī 1606. un 1608. grupu)</t>
  </si>
  <si>
    <t>1709. grupas atkritumi (citi būvniecības un būvju nojaukšanas atkritumi)</t>
  </si>
  <si>
    <t>1709.grupas atkritumi (citi būvniecības un būvju nojaukšanas atkritumi)</t>
  </si>
  <si>
    <t>1702. grupas atkritumi (koks (t.sk. koka gulšņi), stikls, plastmasa)</t>
  </si>
  <si>
    <t>2001. grupas atkritumi (atsevišķi savāktie atkritumu veidi (izņemot 1501. grupu)</t>
  </si>
  <si>
    <t>2001.grupas atkritumi (atsevišķi savāktie atkritumu veidi (izņemot 1501. grupu))</t>
  </si>
  <si>
    <t>Atkritumi ar norādi par bīstamību saskaņā ar atkritumu klasifikatoru un īpašībām, kuras padara atkritumus bīstamus</t>
  </si>
  <si>
    <t>1702. grupas atkritumi (uzkrātie koka gulšņi)</t>
  </si>
  <si>
    <t>Koka gulšņi, kas sastāv no bīstamām vielām vai ir ar tām piesārņota (vēsturiski uzkrātie)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</si>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</sst>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Times New Roman"/>
      <family val="1"/>
      <charset val="186"/>
    </font>
    <font>
      <sz val="11"/>
      <color theme="1"/>
      <name val="Times New Roman"/>
      <family val="1"/>
      <charset val="186"/>
    </font>
    <font>
      <b/>
      <sz val="14"/>
      <color theme="1"/>
      <name val="Times New Roman"/>
      <family val="1"/>
      <charset val="186"/>
    </font>
    <font>
      <sz val="12"/>
      <name val="Times New Roman"/>
      <family val="1"/>
      <charset val="186"/>
    </font>
    <font>
      <b/>
      <sz val="12"/>
      <name val="Times New Roman"/>
      <family val="1"/>
      <charset val="186"/>
    </font>
    <font>
      <b/>
      <sz val="12"/>
      <color theme="1"/>
      <name val="Times New Roman"/>
      <family val="1"/>
      <charset val="186"/>
    </font>
    <font>
      <b/>
      <sz val="11"/>
      <color theme="1"/>
      <name val="Calibri"/>
      <family val="2"/>
      <charset val="186"/>
      <scheme val="minor"/>
    </font>
    <font>
      <sz val="12"/>
      <color theme="1"/>
      <name val="Calibri"/>
      <family val="2"/>
      <scheme val="minor"/>
    </font>
    <font>
      <b/>
      <sz val="12"/>
      <color rgb="FFFF0000"/>
      <name val="Times New Roman"/>
      <family val="1"/>
      <charset val="186"/>
    </font>
    <font>
      <sz val="18"/>
      <color theme="1"/>
      <name val="Calibri"/>
      <family val="2"/>
      <charset val="186"/>
      <scheme val="minor"/>
    </font>
    <font>
      <sz val="16"/>
      <color theme="1"/>
      <name val="Calibri"/>
      <family val="2"/>
      <scheme val="minor"/>
    </font>
    <font>
      <b/>
      <sz val="12"/>
      <color theme="1"/>
      <name val="Times New Roman"/>
      <family val="1"/>
    </font>
    <font>
      <i/>
      <sz val="12"/>
      <color theme="1"/>
      <name val="Times New Roman"/>
      <family val="1"/>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s>
  <cellStyleXfs count="1">
    <xf numFmtId="0" fontId="0" fillId="0" borderId="0"/>
  </cellStyleXfs>
  <cellXfs count="111">
    <xf numFmtId="0" fontId="0" fillId="0" borderId="0" xfId="0"/>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0" fillId="3" borderId="0" xfId="0" applyFill="1"/>
    <xf numFmtId="0" fontId="2" fillId="0" borderId="0" xfId="0"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7" fillId="0" borderId="0" xfId="0" applyFont="1"/>
    <xf numFmtId="0" fontId="3" fillId="0" borderId="0" xfId="0" applyFont="1" applyBorder="1" applyAlignment="1">
      <alignment vertical="center" wrapText="1"/>
    </xf>
    <xf numFmtId="0" fontId="1" fillId="0" borderId="0" xfId="0" applyFont="1" applyBorder="1" applyAlignment="1">
      <alignment vertical="top" wrapText="1"/>
    </xf>
    <xf numFmtId="0" fontId="4" fillId="0" borderId="6" xfId="0" applyFont="1" applyBorder="1" applyAlignment="1">
      <alignment vertical="top" wrapText="1"/>
    </xf>
    <xf numFmtId="0" fontId="8" fillId="0" borderId="0" xfId="0" applyFont="1"/>
    <xf numFmtId="0" fontId="1" fillId="3" borderId="11"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0" xfId="0" applyFont="1" applyFill="1" applyBorder="1" applyAlignment="1">
      <alignment vertical="top" wrapText="1"/>
    </xf>
    <xf numFmtId="0" fontId="1" fillId="3" borderId="0" xfId="0" applyFont="1" applyFill="1" applyBorder="1" applyAlignment="1">
      <alignment horizontal="center" vertical="top" wrapText="1"/>
    </xf>
    <xf numFmtId="0" fontId="0" fillId="0" borderId="0" xfId="0" applyBorder="1"/>
    <xf numFmtId="0" fontId="4" fillId="0" borderId="0" xfId="0" applyFont="1" applyBorder="1" applyAlignment="1">
      <alignment vertical="top" wrapText="1"/>
    </xf>
    <xf numFmtId="0" fontId="6" fillId="3" borderId="1" xfId="0" applyFont="1" applyFill="1" applyBorder="1" applyAlignment="1">
      <alignment horizontal="center" vertical="center" wrapText="1"/>
    </xf>
    <xf numFmtId="0" fontId="6" fillId="6" borderId="7" xfId="0" applyFont="1" applyFill="1" applyBorder="1" applyAlignment="1">
      <alignment vertical="top" wrapText="1"/>
    </xf>
    <xf numFmtId="4" fontId="4"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6" fillId="0" borderId="0" xfId="0" applyFont="1" applyBorder="1" applyAlignment="1">
      <alignmen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9" fillId="6" borderId="1" xfId="0" applyFont="1" applyFill="1" applyBorder="1" applyAlignment="1">
      <alignment horizontal="center" vertical="top" wrapText="1"/>
    </xf>
    <xf numFmtId="0" fontId="6" fillId="6" borderId="1" xfId="0" applyFont="1" applyFill="1" applyBorder="1" applyAlignment="1">
      <alignment horizontal="center" vertical="top" wrapText="1"/>
    </xf>
    <xf numFmtId="2" fontId="5" fillId="4" borderId="1"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6" fillId="0" borderId="5" xfId="0" applyFont="1" applyBorder="1" applyAlignment="1">
      <alignment vertical="center"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0" borderId="1" xfId="0" applyFont="1" applyBorder="1" applyAlignment="1">
      <alignment horizontal="center" vertical="center" wrapText="1"/>
    </xf>
    <xf numFmtId="0" fontId="1" fillId="3" borderId="7" xfId="0" applyFont="1" applyFill="1" applyBorder="1" applyAlignment="1">
      <alignment vertical="center" wrapText="1"/>
    </xf>
    <xf numFmtId="0" fontId="1" fillId="3" borderId="10" xfId="0" applyFont="1" applyFill="1" applyBorder="1" applyAlignment="1">
      <alignment vertical="center" wrapText="1"/>
    </xf>
    <xf numFmtId="0" fontId="4" fillId="0" borderId="1" xfId="0" applyFont="1" applyBorder="1" applyAlignment="1">
      <alignment horizontal="center" vertical="center" wrapText="1"/>
    </xf>
    <xf numFmtId="0" fontId="1" fillId="3" borderId="8"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6" fillId="3" borderId="0" xfId="0" applyFont="1" applyFill="1" applyBorder="1" applyAlignment="1">
      <alignment horizontal="center" vertical="center" wrapText="1"/>
    </xf>
    <xf numFmtId="0" fontId="8" fillId="0" borderId="0" xfId="0" applyFont="1" applyBorder="1"/>
    <xf numFmtId="0" fontId="1" fillId="0" borderId="0" xfId="0" applyFont="1" applyAlignment="1">
      <alignment horizontal="left" wrapText="1"/>
    </xf>
    <xf numFmtId="0" fontId="1" fillId="3" borderId="0" xfId="0" applyFont="1" applyFill="1" applyAlignment="1">
      <alignment wrapText="1"/>
    </xf>
    <xf numFmtId="0" fontId="8" fillId="3" borderId="0" xfId="0" applyFont="1" applyFill="1"/>
    <xf numFmtId="0" fontId="1" fillId="0" borderId="0" xfId="0" applyFont="1" applyBorder="1"/>
    <xf numFmtId="0" fontId="4" fillId="0" borderId="6" xfId="0" applyFont="1" applyBorder="1" applyAlignment="1">
      <alignment horizontal="left" vertical="top" wrapText="1"/>
    </xf>
    <xf numFmtId="0" fontId="6" fillId="3" borderId="9" xfId="0" applyFont="1" applyFill="1" applyBorder="1" applyAlignment="1">
      <alignment horizontal="center" vertical="center" wrapText="1"/>
    </xf>
    <xf numFmtId="0" fontId="6" fillId="3" borderId="6" xfId="0" applyFont="1" applyFill="1" applyBorder="1" applyAlignment="1">
      <alignment horizontal="center" vertical="center" wrapText="1"/>
    </xf>
    <xf numFmtId="4" fontId="4" fillId="8" borderId="3" xfId="0" applyNumberFormat="1" applyFont="1" applyFill="1" applyBorder="1" applyAlignment="1">
      <alignment horizontal="center" vertical="center" wrapText="1"/>
    </xf>
    <xf numFmtId="2" fontId="6" fillId="8" borderId="1" xfId="0" applyNumberFormat="1" applyFont="1" applyFill="1" applyBorder="1" applyAlignment="1">
      <alignment horizontal="center" vertical="center" wrapText="1"/>
    </xf>
    <xf numFmtId="0" fontId="4" fillId="8" borderId="1" xfId="0" applyFont="1" applyFill="1" applyBorder="1" applyAlignment="1">
      <alignment vertical="center" wrapText="1"/>
    </xf>
    <xf numFmtId="0" fontId="1" fillId="0" borderId="0" xfId="0" applyFont="1" applyBorder="1" applyAlignment="1">
      <alignment horizontal="left" vertical="top"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0" fillId="3" borderId="0" xfId="0" applyFont="1" applyFill="1" applyBorder="1" applyAlignment="1">
      <alignment vertical="center" wrapText="1"/>
    </xf>
    <xf numFmtId="0" fontId="0" fillId="5" borderId="0" xfId="0" applyFill="1"/>
    <xf numFmtId="0" fontId="1"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1" fillId="3" borderId="0" xfId="0" applyFont="1" applyFill="1" applyAlignment="1">
      <alignment vertical="top"/>
    </xf>
    <xf numFmtId="0" fontId="5" fillId="8" borderId="1" xfId="0" applyFont="1" applyFill="1" applyBorder="1" applyAlignment="1">
      <alignment vertical="center" wrapText="1"/>
    </xf>
    <xf numFmtId="2" fontId="8"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0" fontId="4" fillId="3" borderId="1" xfId="0" applyFont="1" applyFill="1" applyBorder="1" applyAlignment="1">
      <alignment wrapText="1"/>
    </xf>
    <xf numFmtId="0" fontId="5" fillId="3" borderId="1" xfId="0" applyFont="1" applyFill="1" applyBorder="1" applyAlignment="1">
      <alignment horizontal="center" vertical="center" wrapText="1"/>
    </xf>
    <xf numFmtId="0" fontId="12" fillId="0" borderId="0" xfId="0" applyFont="1" applyAlignment="1">
      <alignment wrapText="1"/>
    </xf>
    <xf numFmtId="0" fontId="12" fillId="0" borderId="0" xfId="0" applyFont="1" applyAlignment="1">
      <alignment horizontal="right" wrapText="1"/>
    </xf>
    <xf numFmtId="0" fontId="1" fillId="0" borderId="0" xfId="0" applyFont="1" applyAlignment="1">
      <alignment horizontal="right" wrapText="1"/>
    </xf>
    <xf numFmtId="0" fontId="6" fillId="0" borderId="0" xfId="0" applyFont="1" applyBorder="1" applyAlignment="1">
      <alignment horizontal="center" vertical="center" wrapText="1"/>
    </xf>
    <xf numFmtId="0" fontId="6" fillId="6" borderId="2" xfId="0" applyFont="1" applyFill="1" applyBorder="1" applyAlignment="1">
      <alignment horizontal="center" vertical="top" wrapText="1"/>
    </xf>
    <xf numFmtId="0" fontId="6" fillId="6" borderId="3" xfId="0" applyFont="1" applyFill="1" applyBorder="1" applyAlignment="1">
      <alignment horizontal="center" vertical="top" wrapText="1"/>
    </xf>
    <xf numFmtId="0" fontId="6" fillId="6" borderId="4" xfId="0" applyFont="1" applyFill="1" applyBorder="1" applyAlignment="1">
      <alignment horizontal="center" vertical="top"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1" fillId="3" borderId="0"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0" borderId="0" xfId="0" applyFont="1" applyBorder="1" applyAlignment="1">
      <alignment horizontal="left" vertical="top" wrapText="1"/>
    </xf>
    <xf numFmtId="0" fontId="4" fillId="0" borderId="6" xfId="0" applyFont="1" applyBorder="1" applyAlignment="1">
      <alignment horizontal="left" vertical="top" wrapText="1"/>
    </xf>
    <xf numFmtId="0" fontId="13" fillId="0" borderId="0" xfId="0" applyFont="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0"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4" borderId="4" xfId="0" applyFont="1" applyFill="1" applyBorder="1" applyAlignment="1">
      <alignment horizontal="right" vertical="center" wrapText="1"/>
    </xf>
    <xf numFmtId="0" fontId="8" fillId="3" borderId="0" xfId="0" applyFont="1" applyFill="1" applyBorder="1"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3"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6" xfId="0" applyFont="1" applyBorder="1" applyAlignment="1">
      <alignment horizontal="center" vertical="top" wrapText="1"/>
    </xf>
    <xf numFmtId="0" fontId="1" fillId="0" borderId="0" xfId="0" applyFont="1" applyBorder="1" applyAlignment="1">
      <alignment horizontal="center" wrapText="1"/>
    </xf>
    <xf numFmtId="0" fontId="1" fillId="0" borderId="0" xfId="0" applyFont="1" applyBorder="1" applyAlignment="1">
      <alignment wrapText="1"/>
    </xf>
    <xf numFmtId="0" fontId="1"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37EE5CE-DF91-449A-93D6-EA58DEFC1D94}">
  <we:reference id="81ae7f57-2760-4043-a9cb-e0d36209e808" version="1.3.0.0" store="EXCatalog" storeType="EXCatalog"/>
  <we:alternateReferences>
    <we:reference id="WA200003696" version="1.3.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_xldudf_LABS_GENERATIVEAI</we:customFunctionIds>
      </we:customFunctionIdList>
    </a:ext>
  </we:extLst>
</we:webextension>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5BB68-916E-4931-9060-84A14FC5A1B1}">
  <dimension ref="A1:I22"/>
  <sheetViews>
    <sheetView tabSelected="1" zoomScale="62" zoomScaleNormal="62" workbookViewId="0">
      <selection activeCell="P14" sqref="P14"/>
    </sheetView>
  </sheetViews>
  <sheetFormatPr defaultRowHeight="15.5" x14ac:dyDescent="0.35"/>
  <cols>
    <col min="1" max="1" width="19.81640625" style="10" customWidth="1"/>
    <col min="2" max="2" width="13.54296875" style="9" customWidth="1"/>
    <col min="3" max="3" width="22.54296875" style="9" customWidth="1"/>
    <col min="4" max="4" width="27" style="9" customWidth="1"/>
    <col min="5" max="5" width="21.54296875" style="9" customWidth="1"/>
    <col min="6" max="6" width="16.26953125" style="9" customWidth="1"/>
    <col min="7" max="9" width="24.26953125" style="9" customWidth="1"/>
  </cols>
  <sheetData>
    <row r="1" spans="1:9" x14ac:dyDescent="0.35">
      <c r="A1" s="73" t="s">
        <v>82</v>
      </c>
      <c r="B1" s="73"/>
      <c r="C1" s="73"/>
      <c r="D1" s="73"/>
      <c r="E1" s="73"/>
      <c r="F1" s="73"/>
      <c r="G1" s="73"/>
      <c r="H1" s="73"/>
      <c r="I1" s="73"/>
    </row>
    <row r="2" spans="1:9" x14ac:dyDescent="0.35">
      <c r="A2" s="74" t="s">
        <v>83</v>
      </c>
      <c r="B2" s="74"/>
      <c r="C2" s="74"/>
      <c r="D2" s="74"/>
      <c r="E2" s="74"/>
      <c r="F2" s="74"/>
      <c r="G2" s="74"/>
      <c r="H2" s="74"/>
      <c r="I2" s="74"/>
    </row>
    <row r="3" spans="1:9" x14ac:dyDescent="0.35">
      <c r="A3" s="74" t="s">
        <v>84</v>
      </c>
      <c r="B3" s="74"/>
      <c r="C3" s="74"/>
      <c r="D3" s="74"/>
      <c r="E3" s="74"/>
      <c r="F3" s="74"/>
      <c r="G3" s="74"/>
      <c r="H3" s="74"/>
      <c r="I3" s="74"/>
    </row>
    <row r="4" spans="1:9" x14ac:dyDescent="0.35">
      <c r="A4" s="74" t="s">
        <v>85</v>
      </c>
      <c r="B4" s="74"/>
      <c r="C4" s="74"/>
      <c r="D4" s="74"/>
      <c r="E4" s="74"/>
      <c r="F4" s="74"/>
      <c r="G4" s="74"/>
      <c r="H4" s="74"/>
      <c r="I4" s="74"/>
    </row>
    <row r="6" spans="1:9" s="20" customFormat="1" ht="15" customHeight="1" x14ac:dyDescent="0.35">
      <c r="A6" s="75" t="s">
        <v>64</v>
      </c>
      <c r="B6" s="75"/>
      <c r="C6" s="75"/>
      <c r="D6" s="75"/>
      <c r="E6" s="75"/>
      <c r="F6" s="75"/>
      <c r="G6" s="75"/>
      <c r="H6" s="75"/>
      <c r="I6" s="75"/>
    </row>
    <row r="7" spans="1:9" s="20" customFormat="1" ht="15" customHeight="1" x14ac:dyDescent="0.35">
      <c r="A7" s="90" t="s">
        <v>86</v>
      </c>
      <c r="B7" s="90"/>
      <c r="C7" s="90"/>
      <c r="D7" s="90"/>
      <c r="E7" s="90"/>
      <c r="F7" s="90"/>
      <c r="G7" s="90"/>
      <c r="H7" s="90"/>
      <c r="I7" s="90"/>
    </row>
    <row r="8" spans="1:9" s="20" customFormat="1" ht="18.75" customHeight="1" x14ac:dyDescent="0.35">
      <c r="A8" s="83" t="s">
        <v>56</v>
      </c>
      <c r="B8" s="83"/>
      <c r="C8" s="83"/>
      <c r="D8" s="83"/>
      <c r="E8" s="83"/>
      <c r="F8" s="83"/>
      <c r="G8" s="18"/>
      <c r="H8" s="18"/>
      <c r="I8" s="50"/>
    </row>
    <row r="9" spans="1:9" s="20" customFormat="1" ht="36.75" customHeight="1" x14ac:dyDescent="0.35">
      <c r="A9" s="88" t="s">
        <v>23</v>
      </c>
      <c r="B9" s="88"/>
      <c r="C9" s="88"/>
      <c r="D9" s="88"/>
      <c r="E9" s="88"/>
      <c r="F9" s="88"/>
      <c r="G9" s="88"/>
      <c r="H9" s="88"/>
      <c r="I9" s="88"/>
    </row>
    <row r="10" spans="1:9" s="20" customFormat="1" ht="37.5" customHeight="1" x14ac:dyDescent="0.35">
      <c r="A10" s="89" t="s">
        <v>41</v>
      </c>
      <c r="B10" s="89"/>
      <c r="C10" s="89"/>
      <c r="D10" s="89"/>
      <c r="E10" s="89"/>
      <c r="F10" s="89"/>
      <c r="G10" s="89"/>
      <c r="H10" s="89"/>
      <c r="I10" s="89"/>
    </row>
    <row r="11" spans="1:9" ht="15" x14ac:dyDescent="0.35">
      <c r="A11" s="84" t="s">
        <v>12</v>
      </c>
      <c r="B11" s="84"/>
      <c r="C11" s="84"/>
      <c r="D11" s="84"/>
      <c r="E11" s="84"/>
      <c r="F11" s="84"/>
      <c r="G11" s="84"/>
      <c r="H11" s="84"/>
      <c r="I11" s="84"/>
    </row>
    <row r="12" spans="1:9" ht="15" x14ac:dyDescent="0.35">
      <c r="A12" s="85"/>
      <c r="B12" s="86"/>
      <c r="C12" s="86"/>
      <c r="D12" s="86"/>
      <c r="E12" s="86"/>
      <c r="F12" s="86"/>
      <c r="G12" s="86"/>
      <c r="H12" s="86"/>
      <c r="I12" s="87"/>
    </row>
    <row r="13" spans="1:9" s="11" customFormat="1" ht="15" x14ac:dyDescent="0.35">
      <c r="A13" s="76" t="s">
        <v>4</v>
      </c>
      <c r="B13" s="77"/>
      <c r="C13" s="77"/>
      <c r="D13" s="77"/>
      <c r="E13" s="77"/>
      <c r="F13" s="78"/>
      <c r="G13" s="76" t="s">
        <v>79</v>
      </c>
      <c r="H13" s="77"/>
      <c r="I13" s="78"/>
    </row>
    <row r="14" spans="1:9" s="11" customFormat="1" ht="60" x14ac:dyDescent="0.35">
      <c r="A14" s="23" t="s">
        <v>0</v>
      </c>
      <c r="B14" s="23" t="s">
        <v>1</v>
      </c>
      <c r="C14" s="23" t="s">
        <v>46</v>
      </c>
      <c r="D14" s="23" t="s">
        <v>43</v>
      </c>
      <c r="E14" s="23" t="s">
        <v>78</v>
      </c>
      <c r="F14" s="23" t="s">
        <v>2</v>
      </c>
      <c r="G14" s="31" t="s">
        <v>71</v>
      </c>
      <c r="H14" s="32" t="s">
        <v>72</v>
      </c>
      <c r="I14" s="32" t="s">
        <v>18</v>
      </c>
    </row>
    <row r="15" spans="1:9" ht="32.25" customHeight="1" x14ac:dyDescent="0.35">
      <c r="A15" s="1">
        <v>200303</v>
      </c>
      <c r="B15" s="6" t="s">
        <v>5</v>
      </c>
      <c r="C15" s="79" t="s">
        <v>42</v>
      </c>
      <c r="D15" s="79" t="s">
        <v>53</v>
      </c>
      <c r="E15" s="1">
        <v>550</v>
      </c>
      <c r="F15" s="1" t="s">
        <v>3</v>
      </c>
      <c r="G15" s="24">
        <v>0</v>
      </c>
      <c r="H15" s="25">
        <v>0</v>
      </c>
      <c r="I15" s="25">
        <v>0</v>
      </c>
    </row>
    <row r="16" spans="1:9" ht="83.25" customHeight="1" x14ac:dyDescent="0.35">
      <c r="A16" s="7">
        <v>200307</v>
      </c>
      <c r="B16" s="8" t="s">
        <v>6</v>
      </c>
      <c r="C16" s="80"/>
      <c r="D16" s="80"/>
      <c r="E16" s="7">
        <v>50</v>
      </c>
      <c r="F16" s="7" t="s">
        <v>3</v>
      </c>
      <c r="G16" s="24">
        <v>0</v>
      </c>
      <c r="H16" s="25">
        <v>0</v>
      </c>
      <c r="I16" s="25">
        <v>0</v>
      </c>
    </row>
    <row r="17" spans="1:9" ht="15" x14ac:dyDescent="0.35">
      <c r="A17" s="81" t="s">
        <v>20</v>
      </c>
      <c r="B17" s="82"/>
      <c r="C17" s="82"/>
      <c r="D17" s="82"/>
      <c r="E17" s="82"/>
      <c r="F17" s="82"/>
      <c r="G17" s="82"/>
      <c r="H17" s="33">
        <f>SUM(H15:H16)</f>
        <v>0</v>
      </c>
      <c r="I17" s="33">
        <f>SUM(I15:I16)</f>
        <v>0</v>
      </c>
    </row>
    <row r="18" spans="1:9" x14ac:dyDescent="0.35">
      <c r="A18" s="9"/>
    </row>
    <row r="19" spans="1:9" ht="15" customHeight="1" x14ac:dyDescent="0.35">
      <c r="A19" s="9"/>
    </row>
    <row r="20" spans="1:9" ht="39.75" customHeight="1" x14ac:dyDescent="0.35">
      <c r="A20" s="9"/>
    </row>
    <row r="21" spans="1:9" ht="30" customHeight="1" x14ac:dyDescent="0.35">
      <c r="A21" s="9"/>
    </row>
    <row r="22" spans="1:9" ht="30" customHeight="1" x14ac:dyDescent="0.35">
      <c r="A22" s="9"/>
    </row>
  </sheetData>
  <mergeCells count="16">
    <mergeCell ref="A7:I7"/>
    <mergeCell ref="A8:F8"/>
    <mergeCell ref="A11:I11"/>
    <mergeCell ref="A12:I12"/>
    <mergeCell ref="A9:I9"/>
    <mergeCell ref="A10:I10"/>
    <mergeCell ref="A13:F13"/>
    <mergeCell ref="C15:C16"/>
    <mergeCell ref="D15:D16"/>
    <mergeCell ref="A17:G17"/>
    <mergeCell ref="G13:I13"/>
    <mergeCell ref="A1:I1"/>
    <mergeCell ref="A2:I2"/>
    <mergeCell ref="A3:I3"/>
    <mergeCell ref="A4:I4"/>
    <mergeCell ref="A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05157-020D-404A-A2BD-0A0923D430CE}">
  <dimension ref="A1:O26"/>
  <sheetViews>
    <sheetView zoomScale="64" zoomScaleNormal="64" workbookViewId="0">
      <selection activeCell="G28" sqref="G28"/>
    </sheetView>
  </sheetViews>
  <sheetFormatPr defaultRowHeight="15.5" x14ac:dyDescent="0.35"/>
  <cols>
    <col min="1" max="1" width="13.7265625" style="10" customWidth="1"/>
    <col min="2" max="2" width="13.7265625" style="9" customWidth="1"/>
    <col min="3" max="3" width="30.1796875" style="9" customWidth="1"/>
    <col min="4" max="4" width="29.26953125" style="9" customWidth="1"/>
    <col min="5" max="5" width="17" style="9" customWidth="1"/>
    <col min="6" max="6" width="12.7265625" style="9" customWidth="1"/>
    <col min="7" max="9" width="19.7265625" style="9" customWidth="1"/>
  </cols>
  <sheetData>
    <row r="1" spans="1:15" x14ac:dyDescent="0.35">
      <c r="A1" s="73" t="s">
        <v>82</v>
      </c>
      <c r="B1" s="73"/>
      <c r="C1" s="73"/>
      <c r="D1" s="73"/>
      <c r="E1" s="73"/>
      <c r="F1" s="73"/>
      <c r="G1" s="73"/>
      <c r="H1" s="73"/>
      <c r="I1" s="73"/>
    </row>
    <row r="2" spans="1:15" x14ac:dyDescent="0.35">
      <c r="A2" s="74" t="s">
        <v>83</v>
      </c>
      <c r="B2" s="74"/>
      <c r="C2" s="74"/>
      <c r="D2" s="74"/>
      <c r="E2" s="74"/>
      <c r="F2" s="74"/>
      <c r="G2" s="74"/>
      <c r="H2" s="74"/>
      <c r="I2" s="74"/>
    </row>
    <row r="3" spans="1:15" x14ac:dyDescent="0.35">
      <c r="A3" s="74" t="s">
        <v>84</v>
      </c>
      <c r="B3" s="74"/>
      <c r="C3" s="74"/>
      <c r="D3" s="74"/>
      <c r="E3" s="74"/>
      <c r="F3" s="74"/>
      <c r="G3" s="74"/>
      <c r="H3" s="74"/>
      <c r="I3" s="74"/>
    </row>
    <row r="4" spans="1:15" x14ac:dyDescent="0.35">
      <c r="A4" s="74" t="s">
        <v>85</v>
      </c>
      <c r="B4" s="74"/>
      <c r="C4" s="74"/>
      <c r="D4" s="74"/>
      <c r="E4" s="74"/>
      <c r="F4" s="74"/>
      <c r="G4" s="74"/>
      <c r="H4" s="74"/>
      <c r="I4" s="74"/>
    </row>
    <row r="6" spans="1:15" s="20" customFormat="1" ht="15" customHeight="1" x14ac:dyDescent="0.35">
      <c r="A6" s="75" t="s">
        <v>63</v>
      </c>
      <c r="B6" s="75"/>
      <c r="C6" s="75"/>
      <c r="D6" s="75"/>
      <c r="E6" s="75"/>
      <c r="F6" s="75"/>
      <c r="G6" s="75"/>
      <c r="H6" s="75"/>
      <c r="I6" s="75"/>
    </row>
    <row r="7" spans="1:15" s="20" customFormat="1" ht="15" customHeight="1" x14ac:dyDescent="0.35">
      <c r="A7" s="90" t="s">
        <v>87</v>
      </c>
      <c r="B7" s="90"/>
      <c r="C7" s="90"/>
      <c r="D7" s="90"/>
      <c r="E7" s="90"/>
      <c r="F7" s="90"/>
      <c r="G7" s="90"/>
      <c r="H7" s="90"/>
      <c r="I7" s="90"/>
    </row>
    <row r="8" spans="1:15" s="20" customFormat="1" ht="15" customHeight="1" x14ac:dyDescent="0.35">
      <c r="A8" s="26"/>
      <c r="B8" s="26"/>
      <c r="C8" s="26"/>
      <c r="D8" s="26"/>
      <c r="E8" s="26"/>
      <c r="F8" s="26"/>
      <c r="G8" s="26"/>
      <c r="H8" s="50"/>
      <c r="I8" s="50"/>
    </row>
    <row r="9" spans="1:15" s="20" customFormat="1" ht="18.75" customHeight="1" x14ac:dyDescent="0.35">
      <c r="A9" s="83" t="s">
        <v>56</v>
      </c>
      <c r="B9" s="83"/>
      <c r="C9" s="83"/>
      <c r="D9" s="83"/>
      <c r="E9" s="83"/>
      <c r="F9" s="18"/>
      <c r="G9" s="18"/>
      <c r="H9" s="50"/>
      <c r="I9" s="50"/>
    </row>
    <row r="10" spans="1:15" s="20" customFormat="1" ht="67.5" customHeight="1" x14ac:dyDescent="0.35">
      <c r="A10" s="88" t="s">
        <v>23</v>
      </c>
      <c r="B10" s="88"/>
      <c r="C10" s="88"/>
      <c r="D10" s="88"/>
      <c r="E10" s="88"/>
      <c r="F10" s="88"/>
      <c r="G10" s="88"/>
      <c r="H10" s="88"/>
      <c r="I10" s="88"/>
      <c r="L10" s="60"/>
      <c r="M10" s="60"/>
      <c r="N10" s="60"/>
      <c r="O10" s="60"/>
    </row>
    <row r="11" spans="1:15" s="20" customFormat="1" ht="37.5" customHeight="1" x14ac:dyDescent="0.35">
      <c r="A11" s="89" t="s">
        <v>41</v>
      </c>
      <c r="B11" s="89"/>
      <c r="C11" s="89"/>
      <c r="D11" s="89"/>
      <c r="E11" s="89"/>
      <c r="F11" s="89"/>
      <c r="G11" s="89"/>
      <c r="H11" s="89"/>
      <c r="I11" s="89"/>
      <c r="L11" s="60"/>
      <c r="M11" s="60"/>
      <c r="N11" s="60"/>
      <c r="O11" s="60"/>
    </row>
    <row r="12" spans="1:15" ht="15.75" customHeight="1" x14ac:dyDescent="0.35">
      <c r="A12" s="84" t="s">
        <v>13</v>
      </c>
      <c r="B12" s="84"/>
      <c r="C12" s="84"/>
      <c r="D12" s="84"/>
      <c r="E12" s="84"/>
      <c r="F12" s="84"/>
      <c r="G12" s="84"/>
      <c r="H12" s="84"/>
      <c r="I12" s="84"/>
      <c r="L12" s="60"/>
      <c r="M12" s="60"/>
      <c r="N12" s="60"/>
      <c r="O12" s="60"/>
    </row>
    <row r="13" spans="1:15" ht="15" customHeight="1" x14ac:dyDescent="0.35">
      <c r="A13" s="94" t="s">
        <v>87</v>
      </c>
      <c r="B13" s="95"/>
      <c r="C13" s="95"/>
      <c r="D13" s="95"/>
      <c r="E13" s="95"/>
      <c r="F13" s="95"/>
      <c r="G13" s="95"/>
      <c r="H13" s="95"/>
      <c r="I13" s="95"/>
      <c r="L13" s="60"/>
      <c r="M13" s="60"/>
      <c r="N13" s="60"/>
      <c r="O13" s="60"/>
    </row>
    <row r="14" spans="1:15" ht="15.75" customHeight="1" x14ac:dyDescent="0.35">
      <c r="A14" s="91" t="s">
        <v>65</v>
      </c>
      <c r="B14" s="92"/>
      <c r="C14" s="92"/>
      <c r="D14" s="92"/>
      <c r="E14" s="92"/>
      <c r="F14" s="93"/>
      <c r="G14" s="76" t="s">
        <v>79</v>
      </c>
      <c r="H14" s="77"/>
      <c r="I14" s="78"/>
      <c r="L14" s="60"/>
      <c r="M14" s="60"/>
      <c r="N14" s="60"/>
      <c r="O14" s="60"/>
    </row>
    <row r="15" spans="1:15" s="11" customFormat="1" ht="60" x14ac:dyDescent="0.35">
      <c r="A15" s="29" t="s">
        <v>0</v>
      </c>
      <c r="B15" s="29" t="s">
        <v>1</v>
      </c>
      <c r="C15" s="30" t="s">
        <v>22</v>
      </c>
      <c r="D15" s="30" t="s">
        <v>43</v>
      </c>
      <c r="E15" s="29" t="s">
        <v>80</v>
      </c>
      <c r="F15" s="29" t="s">
        <v>2</v>
      </c>
      <c r="G15" s="31" t="s">
        <v>71</v>
      </c>
      <c r="H15" s="32" t="s">
        <v>72</v>
      </c>
      <c r="I15" s="32" t="s">
        <v>18</v>
      </c>
      <c r="L15" s="60"/>
      <c r="M15" s="60"/>
      <c r="N15" s="60"/>
      <c r="O15" s="60"/>
    </row>
    <row r="16" spans="1:15" ht="106.5" customHeight="1" x14ac:dyDescent="0.35">
      <c r="A16" s="1">
        <v>160103</v>
      </c>
      <c r="B16" s="6" t="s">
        <v>7</v>
      </c>
      <c r="C16" s="6" t="s">
        <v>44</v>
      </c>
      <c r="D16" s="6" t="s">
        <v>45</v>
      </c>
      <c r="E16" s="1">
        <v>70</v>
      </c>
      <c r="F16" s="1" t="s">
        <v>3</v>
      </c>
      <c r="G16" s="24">
        <v>0</v>
      </c>
      <c r="H16" s="25">
        <v>0</v>
      </c>
      <c r="I16" s="25">
        <v>0</v>
      </c>
    </row>
    <row r="17" spans="1:9" ht="15" x14ac:dyDescent="0.35">
      <c r="A17" s="81" t="s">
        <v>20</v>
      </c>
      <c r="B17" s="82"/>
      <c r="C17" s="82"/>
      <c r="D17" s="82"/>
      <c r="E17" s="82"/>
      <c r="F17" s="82"/>
      <c r="G17" s="82"/>
      <c r="H17" s="33">
        <f>SUM(H16)</f>
        <v>0</v>
      </c>
      <c r="I17" s="33">
        <f>SUM(I16)</f>
        <v>0</v>
      </c>
    </row>
    <row r="19" spans="1:9" ht="15" customHeight="1" x14ac:dyDescent="0.35">
      <c r="A19" s="108"/>
      <c r="B19" s="108"/>
      <c r="C19" s="108"/>
      <c r="D19" s="108"/>
      <c r="E19" s="109"/>
    </row>
    <row r="20" spans="1:9" ht="27" customHeight="1" x14ac:dyDescent="0.35">
      <c r="A20" s="110"/>
      <c r="B20" s="109"/>
      <c r="C20" s="109"/>
      <c r="D20" s="110"/>
      <c r="E20" s="20"/>
      <c r="F20"/>
      <c r="G20"/>
      <c r="H20"/>
      <c r="I20"/>
    </row>
    <row r="21" spans="1:9" ht="15.75" customHeight="1" x14ac:dyDescent="0.35">
      <c r="A21" s="110"/>
      <c r="B21" s="109"/>
      <c r="C21" s="109"/>
      <c r="D21" s="110"/>
      <c r="E21" s="20"/>
      <c r="F21"/>
      <c r="G21"/>
      <c r="H21"/>
      <c r="I21"/>
    </row>
    <row r="22" spans="1:9" ht="15.75" customHeight="1" x14ac:dyDescent="0.35">
      <c r="D22" s="10"/>
      <c r="E22" s="10"/>
      <c r="F22" s="10"/>
      <c r="G22" s="10"/>
      <c r="H22"/>
      <c r="I22"/>
    </row>
    <row r="23" spans="1:9" ht="15.75" customHeight="1" x14ac:dyDescent="0.35">
      <c r="D23" s="10"/>
      <c r="E23" s="10"/>
      <c r="F23" s="10"/>
      <c r="G23" s="10"/>
      <c r="H23"/>
      <c r="I23"/>
    </row>
    <row r="24" spans="1:9" ht="15.75" customHeight="1" x14ac:dyDescent="0.35">
      <c r="D24" s="10"/>
      <c r="E24" s="10"/>
      <c r="F24" s="10"/>
      <c r="G24" s="10"/>
    </row>
    <row r="25" spans="1:9" ht="15.75" customHeight="1" x14ac:dyDescent="0.35">
      <c r="D25" s="10"/>
    </row>
    <row r="26" spans="1:9" x14ac:dyDescent="0.35">
      <c r="E26" s="10"/>
      <c r="F26" s="10"/>
      <c r="G26" s="10"/>
    </row>
  </sheetData>
  <mergeCells count="15">
    <mergeCell ref="A17:G17"/>
    <mergeCell ref="A12:I12"/>
    <mergeCell ref="A19:D19"/>
    <mergeCell ref="A13:I13"/>
    <mergeCell ref="G14:I14"/>
    <mergeCell ref="A1:I1"/>
    <mergeCell ref="A2:I2"/>
    <mergeCell ref="A3:I3"/>
    <mergeCell ref="A4:I4"/>
    <mergeCell ref="A14:F14"/>
    <mergeCell ref="A9:E9"/>
    <mergeCell ref="A10:I10"/>
    <mergeCell ref="A11:I11"/>
    <mergeCell ref="A6:I6"/>
    <mergeCell ref="A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AB2F-E9C4-4A3B-96F9-CA059DAB4B06}">
  <dimension ref="A1:P34"/>
  <sheetViews>
    <sheetView zoomScale="57" zoomScaleNormal="57" workbookViewId="0">
      <selection activeCell="H31" sqref="H31"/>
    </sheetView>
  </sheetViews>
  <sheetFormatPr defaultRowHeight="15.5" x14ac:dyDescent="0.35"/>
  <cols>
    <col min="1" max="1" width="16.453125" style="47" customWidth="1"/>
    <col min="2" max="2" width="27.81640625" style="9" customWidth="1"/>
    <col min="3" max="3" width="33" style="9" customWidth="1"/>
    <col min="4" max="4" width="33.26953125" style="9" customWidth="1"/>
    <col min="5" max="6" width="16.453125" style="9" customWidth="1"/>
    <col min="7" max="7" width="23.453125" style="9" customWidth="1"/>
    <col min="8" max="9" width="23.453125" style="15" customWidth="1"/>
  </cols>
  <sheetData>
    <row r="1" spans="1:9" x14ac:dyDescent="0.35">
      <c r="A1" s="73" t="s">
        <v>82</v>
      </c>
      <c r="B1" s="73"/>
      <c r="C1" s="73"/>
      <c r="D1" s="73"/>
      <c r="E1" s="73"/>
      <c r="F1" s="73"/>
      <c r="G1" s="73"/>
      <c r="H1" s="73"/>
      <c r="I1" s="73"/>
    </row>
    <row r="2" spans="1:9" x14ac:dyDescent="0.35">
      <c r="A2" s="74" t="s">
        <v>83</v>
      </c>
      <c r="B2" s="74"/>
      <c r="C2" s="74"/>
      <c r="D2" s="74"/>
      <c r="E2" s="74"/>
      <c r="F2" s="74"/>
      <c r="G2" s="74"/>
      <c r="H2" s="74"/>
      <c r="I2" s="74"/>
    </row>
    <row r="3" spans="1:9" x14ac:dyDescent="0.35">
      <c r="A3" s="74" t="s">
        <v>84</v>
      </c>
      <c r="B3" s="74"/>
      <c r="C3" s="74"/>
      <c r="D3" s="74"/>
      <c r="E3" s="74"/>
      <c r="F3" s="74"/>
      <c r="G3" s="74"/>
      <c r="H3" s="74"/>
      <c r="I3" s="74"/>
    </row>
    <row r="4" spans="1:9" ht="15.5" customHeight="1" x14ac:dyDescent="0.35">
      <c r="A4" s="74" t="s">
        <v>85</v>
      </c>
      <c r="B4" s="74"/>
      <c r="C4" s="74"/>
      <c r="D4" s="74"/>
      <c r="E4" s="74"/>
      <c r="F4" s="74"/>
      <c r="G4" s="74"/>
      <c r="H4" s="74"/>
      <c r="I4" s="74"/>
    </row>
    <row r="6" spans="1:9" s="20" customFormat="1" ht="15" customHeight="1" x14ac:dyDescent="0.35">
      <c r="A6" s="75" t="s">
        <v>62</v>
      </c>
      <c r="B6" s="75"/>
      <c r="C6" s="75"/>
      <c r="D6" s="75"/>
      <c r="E6" s="75"/>
      <c r="F6" s="75"/>
      <c r="G6" s="75"/>
      <c r="H6" s="75"/>
      <c r="I6" s="75"/>
    </row>
    <row r="7" spans="1:9" s="20" customFormat="1" ht="33.5" customHeight="1" x14ac:dyDescent="0.35">
      <c r="A7" s="90" t="s">
        <v>88</v>
      </c>
      <c r="B7" s="90"/>
      <c r="C7" s="90"/>
      <c r="D7" s="90"/>
      <c r="E7" s="90"/>
      <c r="F7" s="90"/>
      <c r="G7" s="90"/>
      <c r="H7" s="90"/>
      <c r="I7" s="90"/>
    </row>
    <row r="8" spans="1:9" s="20" customFormat="1" ht="15" customHeight="1" x14ac:dyDescent="0.35">
      <c r="A8" s="26"/>
      <c r="B8" s="26"/>
      <c r="C8" s="26"/>
      <c r="D8" s="26"/>
      <c r="E8" s="26"/>
      <c r="F8" s="26"/>
      <c r="G8" s="26"/>
      <c r="H8" s="46"/>
      <c r="I8" s="46"/>
    </row>
    <row r="9" spans="1:9" s="20" customFormat="1" ht="18.75" customHeight="1" x14ac:dyDescent="0.35">
      <c r="A9" s="83" t="s">
        <v>56</v>
      </c>
      <c r="B9" s="83"/>
      <c r="C9" s="83"/>
      <c r="D9" s="83"/>
      <c r="E9" s="83"/>
      <c r="F9" s="18"/>
      <c r="G9" s="18"/>
      <c r="H9" s="46"/>
      <c r="I9" s="46"/>
    </row>
    <row r="10" spans="1:9" s="20" customFormat="1" ht="38.25" customHeight="1" x14ac:dyDescent="0.35">
      <c r="A10" s="88" t="s">
        <v>23</v>
      </c>
      <c r="B10" s="88"/>
      <c r="C10" s="88"/>
      <c r="D10" s="88"/>
      <c r="E10" s="88"/>
      <c r="F10" s="88"/>
      <c r="G10" s="88"/>
      <c r="H10" s="88"/>
      <c r="I10" s="88"/>
    </row>
    <row r="11" spans="1:9" s="20" customFormat="1" ht="93" customHeight="1" x14ac:dyDescent="0.35">
      <c r="A11" s="89" t="s">
        <v>41</v>
      </c>
      <c r="B11" s="89"/>
      <c r="C11" s="89"/>
      <c r="D11" s="89"/>
      <c r="E11" s="89"/>
      <c r="F11" s="89"/>
      <c r="G11" s="89"/>
      <c r="H11" s="89"/>
      <c r="I11" s="89"/>
    </row>
    <row r="12" spans="1:9" ht="15" x14ac:dyDescent="0.35">
      <c r="A12" s="84" t="s">
        <v>14</v>
      </c>
      <c r="B12" s="84"/>
      <c r="C12" s="84"/>
      <c r="D12" s="84"/>
      <c r="E12" s="84"/>
      <c r="F12" s="84"/>
      <c r="G12" s="84"/>
      <c r="H12" s="84"/>
      <c r="I12" s="84"/>
    </row>
    <row r="13" spans="1:9" s="3" customFormat="1" ht="15" x14ac:dyDescent="0.35">
      <c r="A13" s="52"/>
      <c r="B13" s="53"/>
      <c r="C13" s="53"/>
      <c r="D13" s="53"/>
      <c r="E13" s="53"/>
      <c r="F13" s="53"/>
      <c r="G13" s="53"/>
      <c r="H13" s="45"/>
      <c r="I13" s="45"/>
    </row>
    <row r="14" spans="1:9" ht="35" customHeight="1" x14ac:dyDescent="0.35">
      <c r="A14" s="91" t="s">
        <v>89</v>
      </c>
      <c r="B14" s="92"/>
      <c r="C14" s="92"/>
      <c r="D14" s="92"/>
      <c r="E14" s="92"/>
      <c r="F14" s="93"/>
      <c r="G14" s="76" t="s">
        <v>79</v>
      </c>
      <c r="H14" s="77"/>
      <c r="I14" s="78"/>
    </row>
    <row r="15" spans="1:9" s="11" customFormat="1" ht="60" x14ac:dyDescent="0.35">
      <c r="A15" s="29" t="s">
        <v>0</v>
      </c>
      <c r="B15" s="29" t="s">
        <v>1</v>
      </c>
      <c r="C15" s="30" t="s">
        <v>22</v>
      </c>
      <c r="D15" s="30" t="s">
        <v>43</v>
      </c>
      <c r="E15" s="29" t="s">
        <v>80</v>
      </c>
      <c r="F15" s="29" t="s">
        <v>2</v>
      </c>
      <c r="G15" s="31" t="s">
        <v>71</v>
      </c>
      <c r="H15" s="32" t="s">
        <v>72</v>
      </c>
      <c r="I15" s="32" t="s">
        <v>18</v>
      </c>
    </row>
    <row r="16" spans="1:9" ht="45" customHeight="1" x14ac:dyDescent="0.35">
      <c r="A16" s="2">
        <v>160119</v>
      </c>
      <c r="B16" s="6" t="s">
        <v>8</v>
      </c>
      <c r="C16" s="6" t="s">
        <v>48</v>
      </c>
      <c r="D16" s="79" t="s">
        <v>47</v>
      </c>
      <c r="E16" s="1">
        <v>4</v>
      </c>
      <c r="F16" s="1" t="s">
        <v>3</v>
      </c>
      <c r="G16" s="24">
        <v>0</v>
      </c>
      <c r="H16" s="25">
        <v>0</v>
      </c>
      <c r="I16" s="25">
        <v>0</v>
      </c>
    </row>
    <row r="17" spans="1:16" ht="31" x14ac:dyDescent="0.35">
      <c r="A17" s="2">
        <v>160120</v>
      </c>
      <c r="B17" s="6" t="s">
        <v>9</v>
      </c>
      <c r="C17" s="6" t="s">
        <v>48</v>
      </c>
      <c r="D17" s="96"/>
      <c r="E17" s="1">
        <v>10</v>
      </c>
      <c r="F17" s="1" t="s">
        <v>3</v>
      </c>
      <c r="G17" s="24">
        <v>0</v>
      </c>
      <c r="H17" s="25">
        <v>0</v>
      </c>
      <c r="I17" s="25">
        <v>0</v>
      </c>
    </row>
    <row r="18" spans="1:16" ht="77.5" x14ac:dyDescent="0.35">
      <c r="A18" s="2">
        <v>160222</v>
      </c>
      <c r="B18" s="6" t="s">
        <v>77</v>
      </c>
      <c r="C18" s="6" t="s">
        <v>49</v>
      </c>
      <c r="D18" s="80"/>
      <c r="E18" s="1">
        <v>15</v>
      </c>
      <c r="F18" s="1" t="s">
        <v>3</v>
      </c>
      <c r="G18" s="24">
        <v>0</v>
      </c>
      <c r="H18" s="25">
        <v>0</v>
      </c>
      <c r="I18" s="25">
        <v>0</v>
      </c>
      <c r="K18" s="66"/>
      <c r="L18" s="66"/>
      <c r="M18" s="66"/>
      <c r="N18" s="66"/>
      <c r="O18" s="66"/>
      <c r="P18" s="66"/>
    </row>
    <row r="19" spans="1:16" ht="15" customHeight="1" x14ac:dyDescent="0.35">
      <c r="A19" s="81" t="s">
        <v>20</v>
      </c>
      <c r="B19" s="82"/>
      <c r="C19" s="82"/>
      <c r="D19" s="82"/>
      <c r="E19" s="82"/>
      <c r="F19" s="82"/>
      <c r="G19" s="82"/>
      <c r="H19" s="68">
        <v>0</v>
      </c>
      <c r="I19" s="68">
        <v>0</v>
      </c>
    </row>
    <row r="22" spans="1:16" ht="50.25" customHeight="1" x14ac:dyDescent="0.35">
      <c r="A22" s="9"/>
      <c r="C22" s="15"/>
      <c r="D22" s="15"/>
      <c r="E22"/>
      <c r="F22"/>
      <c r="G22"/>
      <c r="H22"/>
      <c r="I22"/>
    </row>
    <row r="23" spans="1:16" x14ac:dyDescent="0.35">
      <c r="A23" s="9"/>
      <c r="C23" s="15"/>
      <c r="D23" s="15"/>
      <c r="E23"/>
      <c r="F23"/>
      <c r="G23"/>
      <c r="H23"/>
      <c r="I23"/>
    </row>
    <row r="24" spans="1:16" x14ac:dyDescent="0.35">
      <c r="A24" s="9"/>
      <c r="C24" s="15"/>
      <c r="D24" s="15"/>
      <c r="E24"/>
      <c r="F24"/>
      <c r="G24"/>
      <c r="H24"/>
      <c r="I24"/>
    </row>
    <row r="25" spans="1:16" x14ac:dyDescent="0.35">
      <c r="A25" s="9"/>
      <c r="C25" s="15"/>
      <c r="D25" s="15"/>
      <c r="E25"/>
      <c r="F25"/>
      <c r="G25"/>
      <c r="H25"/>
      <c r="I25"/>
    </row>
    <row r="26" spans="1:16" x14ac:dyDescent="0.35">
      <c r="A26" s="9"/>
      <c r="C26" s="15"/>
      <c r="D26" s="15"/>
      <c r="E26"/>
      <c r="F26"/>
      <c r="G26"/>
      <c r="H26"/>
      <c r="I26"/>
    </row>
    <row r="27" spans="1:16" x14ac:dyDescent="0.35">
      <c r="A27" s="9"/>
      <c r="C27" s="15"/>
      <c r="D27" s="15"/>
      <c r="E27"/>
      <c r="F27"/>
      <c r="G27"/>
      <c r="H27"/>
      <c r="I27"/>
    </row>
    <row r="28" spans="1:16" x14ac:dyDescent="0.35">
      <c r="A28" s="9"/>
      <c r="C28" s="15"/>
      <c r="D28" s="15"/>
      <c r="E28"/>
      <c r="F28"/>
      <c r="G28"/>
      <c r="H28"/>
      <c r="I28"/>
    </row>
    <row r="29" spans="1:16" x14ac:dyDescent="0.35">
      <c r="A29" s="9"/>
      <c r="C29" s="15"/>
      <c r="D29" s="15"/>
      <c r="E29"/>
      <c r="F29"/>
      <c r="G29"/>
      <c r="H29"/>
      <c r="I29"/>
    </row>
    <row r="30" spans="1:16" x14ac:dyDescent="0.35">
      <c r="A30" s="9"/>
      <c r="C30" s="15"/>
      <c r="D30" s="15"/>
      <c r="E30"/>
      <c r="F30"/>
      <c r="G30"/>
      <c r="H30"/>
      <c r="I30"/>
    </row>
    <row r="31" spans="1:16" x14ac:dyDescent="0.35">
      <c r="A31" s="9"/>
      <c r="C31" s="15"/>
      <c r="D31" s="15"/>
      <c r="E31"/>
      <c r="F31"/>
      <c r="G31"/>
      <c r="H31"/>
      <c r="I31"/>
    </row>
    <row r="32" spans="1:16" x14ac:dyDescent="0.35">
      <c r="A32" s="9"/>
      <c r="C32" s="15"/>
      <c r="D32" s="15"/>
      <c r="E32"/>
      <c r="F32"/>
      <c r="G32"/>
      <c r="H32"/>
      <c r="I32"/>
    </row>
    <row r="33" spans="1:9" ht="15" customHeight="1" x14ac:dyDescent="0.35">
      <c r="A33" s="9"/>
      <c r="C33" s="15"/>
      <c r="D33" s="15"/>
      <c r="E33"/>
      <c r="F33"/>
      <c r="G33"/>
      <c r="H33"/>
      <c r="I33"/>
    </row>
    <row r="34" spans="1:9" s="3" customFormat="1" x14ac:dyDescent="0.35">
      <c r="A34" s="48"/>
      <c r="B34" s="9"/>
      <c r="C34" s="49"/>
      <c r="D34" s="49"/>
    </row>
  </sheetData>
  <mergeCells count="14">
    <mergeCell ref="A7:I7"/>
    <mergeCell ref="D16:D18"/>
    <mergeCell ref="A19:G19"/>
    <mergeCell ref="A9:E9"/>
    <mergeCell ref="A14:F14"/>
    <mergeCell ref="G14:I14"/>
    <mergeCell ref="A12:I12"/>
    <mergeCell ref="A10:I10"/>
    <mergeCell ref="A11:I11"/>
    <mergeCell ref="A1:I1"/>
    <mergeCell ref="A2:I2"/>
    <mergeCell ref="A3:I3"/>
    <mergeCell ref="A4:I4"/>
    <mergeCell ref="A6:I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9B4C5-901D-4B46-B948-0F6E028996A4}">
  <dimension ref="A1:I17"/>
  <sheetViews>
    <sheetView topLeftCell="A4" zoomScale="55" zoomScaleNormal="55" workbookViewId="0">
      <selection activeCell="D31" sqref="D31"/>
    </sheetView>
  </sheetViews>
  <sheetFormatPr defaultRowHeight="15.5" x14ac:dyDescent="0.35"/>
  <cols>
    <col min="1" max="1" width="35.1796875" style="10" customWidth="1"/>
    <col min="2" max="3" width="28.453125" style="9" customWidth="1"/>
    <col min="4" max="4" width="36" style="9" customWidth="1"/>
    <col min="5" max="5" width="15.26953125" style="9" customWidth="1"/>
    <col min="6" max="6" width="17.1796875" style="9" customWidth="1"/>
    <col min="7" max="9" width="20.453125" style="9" customWidth="1"/>
  </cols>
  <sheetData>
    <row r="1" spans="1:9" x14ac:dyDescent="0.35">
      <c r="A1" s="73" t="s">
        <v>82</v>
      </c>
      <c r="B1" s="73"/>
      <c r="C1" s="73"/>
      <c r="D1" s="73"/>
      <c r="E1" s="73"/>
      <c r="F1" s="73"/>
      <c r="G1" s="73"/>
      <c r="H1" s="73"/>
      <c r="I1" s="73"/>
    </row>
    <row r="2" spans="1:9" x14ac:dyDescent="0.35">
      <c r="A2" s="74" t="s">
        <v>83</v>
      </c>
      <c r="B2" s="74"/>
      <c r="C2" s="74"/>
      <c r="D2" s="74"/>
      <c r="E2" s="74"/>
      <c r="F2" s="74"/>
      <c r="G2" s="74"/>
      <c r="H2" s="74"/>
      <c r="I2" s="74"/>
    </row>
    <row r="3" spans="1:9" x14ac:dyDescent="0.35">
      <c r="A3" s="74" t="s">
        <v>84</v>
      </c>
      <c r="B3" s="74"/>
      <c r="C3" s="74"/>
      <c r="D3" s="74"/>
      <c r="E3" s="74"/>
      <c r="F3" s="74"/>
      <c r="G3" s="74"/>
      <c r="H3" s="74"/>
      <c r="I3" s="74"/>
    </row>
    <row r="4" spans="1:9" x14ac:dyDescent="0.35">
      <c r="A4" s="74" t="s">
        <v>85</v>
      </c>
      <c r="B4" s="74"/>
      <c r="C4" s="74"/>
      <c r="D4" s="74"/>
      <c r="E4" s="74"/>
      <c r="F4" s="74"/>
      <c r="G4" s="74"/>
      <c r="H4" s="74"/>
      <c r="I4" s="74"/>
    </row>
    <row r="6" spans="1:9" s="20" customFormat="1" ht="15" customHeight="1" x14ac:dyDescent="0.35">
      <c r="A6" s="75" t="s">
        <v>61</v>
      </c>
      <c r="B6" s="75"/>
      <c r="C6" s="75"/>
      <c r="D6" s="75"/>
      <c r="E6" s="75"/>
      <c r="F6" s="75"/>
      <c r="G6" s="75"/>
      <c r="H6" s="75"/>
      <c r="I6" s="75"/>
    </row>
    <row r="7" spans="1:9" s="20" customFormat="1" ht="15" customHeight="1" x14ac:dyDescent="0.35">
      <c r="A7" s="90" t="s">
        <v>90</v>
      </c>
      <c r="B7" s="90"/>
      <c r="C7" s="90"/>
      <c r="D7" s="90"/>
      <c r="E7" s="90"/>
      <c r="F7" s="90"/>
      <c r="G7" s="90"/>
      <c r="H7" s="90"/>
      <c r="I7" s="90"/>
    </row>
    <row r="8" spans="1:9" s="20" customFormat="1" ht="15" customHeight="1" x14ac:dyDescent="0.35">
      <c r="A8" s="26"/>
      <c r="B8" s="26"/>
      <c r="C8" s="26"/>
      <c r="D8" s="26"/>
      <c r="E8" s="26"/>
      <c r="F8" s="26"/>
      <c r="G8" s="26"/>
      <c r="H8" s="26"/>
      <c r="I8" s="26"/>
    </row>
    <row r="9" spans="1:9" s="20" customFormat="1" ht="18.75" customHeight="1" x14ac:dyDescent="0.35">
      <c r="A9" s="83" t="s">
        <v>56</v>
      </c>
      <c r="B9" s="83"/>
      <c r="C9" s="83"/>
      <c r="D9" s="83"/>
      <c r="E9" s="83"/>
      <c r="F9" s="18"/>
      <c r="G9" s="18"/>
      <c r="H9" s="18"/>
      <c r="I9" s="19"/>
    </row>
    <row r="10" spans="1:9" s="20" customFormat="1" ht="63" customHeight="1" x14ac:dyDescent="0.35">
      <c r="A10" s="88" t="s">
        <v>23</v>
      </c>
      <c r="B10" s="88"/>
      <c r="C10" s="88"/>
      <c r="D10" s="88"/>
      <c r="E10" s="88"/>
      <c r="F10" s="88"/>
      <c r="G10" s="88"/>
      <c r="H10" s="88"/>
      <c r="I10" s="88"/>
    </row>
    <row r="11" spans="1:9" s="20" customFormat="1" ht="44.25" customHeight="1" x14ac:dyDescent="0.35">
      <c r="A11" s="89" t="s">
        <v>41</v>
      </c>
      <c r="B11" s="89"/>
      <c r="C11" s="89"/>
      <c r="D11" s="89"/>
      <c r="E11" s="89"/>
      <c r="F11" s="89"/>
      <c r="G11" s="89"/>
      <c r="H11" s="89"/>
      <c r="I11" s="89"/>
    </row>
    <row r="12" spans="1:9" ht="15" x14ac:dyDescent="0.35">
      <c r="A12" s="84" t="s">
        <v>15</v>
      </c>
      <c r="B12" s="84"/>
      <c r="C12" s="84"/>
      <c r="D12" s="84"/>
      <c r="E12" s="84"/>
      <c r="F12" s="84"/>
      <c r="G12" s="84"/>
      <c r="H12" s="84"/>
      <c r="I12" s="84"/>
    </row>
    <row r="13" spans="1:9" s="3" customFormat="1" ht="15" x14ac:dyDescent="0.35">
      <c r="A13" s="27"/>
      <c r="B13" s="28"/>
      <c r="C13" s="28"/>
      <c r="D13" s="28"/>
      <c r="E13" s="28"/>
      <c r="F13" s="28"/>
      <c r="G13" s="28"/>
      <c r="H13" s="28"/>
      <c r="I13" s="28"/>
    </row>
    <row r="14" spans="1:9" ht="15" x14ac:dyDescent="0.35">
      <c r="A14" s="91" t="s">
        <v>91</v>
      </c>
      <c r="B14" s="92"/>
      <c r="C14" s="92"/>
      <c r="D14" s="92"/>
      <c r="E14" s="92"/>
      <c r="F14" s="93"/>
      <c r="G14" s="76" t="s">
        <v>79</v>
      </c>
      <c r="H14" s="77"/>
      <c r="I14" s="78"/>
    </row>
    <row r="15" spans="1:9" s="11" customFormat="1" ht="60" x14ac:dyDescent="0.35">
      <c r="A15" s="29" t="s">
        <v>0</v>
      </c>
      <c r="B15" s="29" t="s">
        <v>1</v>
      </c>
      <c r="C15" s="30" t="s">
        <v>22</v>
      </c>
      <c r="D15" s="30" t="s">
        <v>43</v>
      </c>
      <c r="E15" s="29" t="s">
        <v>81</v>
      </c>
      <c r="F15" s="29" t="s">
        <v>2</v>
      </c>
      <c r="G15" s="31" t="s">
        <v>71</v>
      </c>
      <c r="H15" s="32" t="s">
        <v>72</v>
      </c>
      <c r="I15" s="32" t="s">
        <v>18</v>
      </c>
    </row>
    <row r="16" spans="1:9" ht="62" x14ac:dyDescent="0.35">
      <c r="A16" s="1">
        <v>170904</v>
      </c>
      <c r="B16" s="6" t="s">
        <v>10</v>
      </c>
      <c r="C16" s="6" t="s">
        <v>51</v>
      </c>
      <c r="D16" s="6" t="s">
        <v>50</v>
      </c>
      <c r="E16" s="1">
        <v>600</v>
      </c>
      <c r="F16" s="1" t="s">
        <v>3</v>
      </c>
      <c r="G16" s="24">
        <v>0</v>
      </c>
      <c r="H16" s="25">
        <v>0</v>
      </c>
      <c r="I16" s="25">
        <v>0</v>
      </c>
    </row>
    <row r="17" spans="1:9" ht="15" x14ac:dyDescent="0.35">
      <c r="A17" s="81" t="s">
        <v>20</v>
      </c>
      <c r="B17" s="82"/>
      <c r="C17" s="82"/>
      <c r="D17" s="82"/>
      <c r="E17" s="82"/>
      <c r="F17" s="82"/>
      <c r="G17" s="82"/>
      <c r="H17" s="33">
        <f>SUM(H16)</f>
        <v>0</v>
      </c>
      <c r="I17" s="33">
        <f>SUM(I16)</f>
        <v>0</v>
      </c>
    </row>
  </sheetData>
  <mergeCells count="13">
    <mergeCell ref="A17:G17"/>
    <mergeCell ref="A14:F14"/>
    <mergeCell ref="A9:E9"/>
    <mergeCell ref="G14:I14"/>
    <mergeCell ref="A12:I12"/>
    <mergeCell ref="A10:I10"/>
    <mergeCell ref="A11:I11"/>
    <mergeCell ref="A7:I7"/>
    <mergeCell ref="A1:I1"/>
    <mergeCell ref="A2:I2"/>
    <mergeCell ref="A3:I3"/>
    <mergeCell ref="A4:I4"/>
    <mergeCell ref="A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3FD3B-B6CA-4F90-87AC-25309107F893}">
  <dimension ref="A1:K17"/>
  <sheetViews>
    <sheetView zoomScale="60" zoomScaleNormal="60" workbookViewId="0">
      <selection activeCell="I21" sqref="I21"/>
    </sheetView>
  </sheetViews>
  <sheetFormatPr defaultRowHeight="15.5" x14ac:dyDescent="0.35"/>
  <cols>
    <col min="1" max="1" width="20" style="10" customWidth="1"/>
    <col min="2" max="2" width="31.453125" style="9" customWidth="1"/>
    <col min="3" max="3" width="23.26953125" style="9" customWidth="1"/>
    <col min="4" max="4" width="64" style="9" customWidth="1"/>
    <col min="5" max="6" width="16.54296875" style="9" customWidth="1"/>
    <col min="7" max="9" width="21.26953125" style="9" customWidth="1"/>
  </cols>
  <sheetData>
    <row r="1" spans="1:11" x14ac:dyDescent="0.35">
      <c r="A1" s="73" t="s">
        <v>82</v>
      </c>
      <c r="B1" s="73"/>
      <c r="C1" s="73"/>
      <c r="D1" s="73"/>
      <c r="E1" s="73"/>
      <c r="F1" s="73"/>
      <c r="G1" s="73"/>
      <c r="H1" s="73"/>
      <c r="I1" s="73"/>
    </row>
    <row r="2" spans="1:11" x14ac:dyDescent="0.35">
      <c r="A2" s="74" t="s">
        <v>83</v>
      </c>
      <c r="B2" s="74"/>
      <c r="C2" s="74"/>
      <c r="D2" s="74"/>
      <c r="E2" s="74"/>
      <c r="F2" s="74"/>
      <c r="G2" s="74"/>
      <c r="H2" s="74"/>
      <c r="I2" s="74"/>
    </row>
    <row r="3" spans="1:11" x14ac:dyDescent="0.35">
      <c r="A3" s="74" t="s">
        <v>84</v>
      </c>
      <c r="B3" s="74"/>
      <c r="C3" s="74"/>
      <c r="D3" s="74"/>
      <c r="E3" s="74"/>
      <c r="F3" s="74"/>
      <c r="G3" s="74"/>
      <c r="H3" s="74"/>
      <c r="I3" s="74"/>
    </row>
    <row r="4" spans="1:11" x14ac:dyDescent="0.35">
      <c r="A4" s="74" t="s">
        <v>85</v>
      </c>
      <c r="B4" s="74"/>
      <c r="C4" s="74"/>
      <c r="D4" s="74"/>
      <c r="E4" s="74"/>
      <c r="F4" s="74"/>
      <c r="G4" s="74"/>
      <c r="H4" s="74"/>
      <c r="I4" s="74"/>
    </row>
    <row r="6" spans="1:11" s="20" customFormat="1" ht="15" customHeight="1" x14ac:dyDescent="0.35">
      <c r="A6" s="75" t="s">
        <v>58</v>
      </c>
      <c r="B6" s="75"/>
      <c r="C6" s="75"/>
      <c r="D6" s="75"/>
      <c r="E6" s="75"/>
      <c r="F6" s="75"/>
      <c r="G6" s="75"/>
      <c r="H6" s="75"/>
      <c r="I6" s="75"/>
      <c r="J6" s="12"/>
      <c r="K6" s="12"/>
    </row>
    <row r="7" spans="1:11" s="20" customFormat="1" ht="15" customHeight="1" x14ac:dyDescent="0.35">
      <c r="A7" s="90" t="s">
        <v>93</v>
      </c>
      <c r="B7" s="90"/>
      <c r="C7" s="90"/>
      <c r="D7" s="90"/>
      <c r="E7" s="90"/>
      <c r="F7" s="90"/>
      <c r="G7" s="90"/>
      <c r="H7" s="90"/>
      <c r="I7" s="90"/>
      <c r="J7" s="12"/>
      <c r="K7" s="12"/>
    </row>
    <row r="8" spans="1:11" s="20" customFormat="1" ht="15" customHeight="1" x14ac:dyDescent="0.35">
      <c r="A8" s="26"/>
      <c r="B8" s="26"/>
      <c r="C8" s="26"/>
      <c r="D8" s="26"/>
      <c r="E8" s="26"/>
      <c r="F8" s="26"/>
      <c r="G8" s="26"/>
      <c r="H8" s="26"/>
      <c r="I8" s="26"/>
      <c r="J8" s="12"/>
      <c r="K8" s="12"/>
    </row>
    <row r="9" spans="1:11" s="20" customFormat="1" ht="18.75" customHeight="1" x14ac:dyDescent="0.35">
      <c r="A9" s="83" t="s">
        <v>56</v>
      </c>
      <c r="B9" s="83"/>
      <c r="C9" s="83"/>
      <c r="D9" s="83"/>
      <c r="E9" s="83"/>
      <c r="F9" s="18"/>
      <c r="G9" s="18"/>
      <c r="H9" s="18"/>
      <c r="I9" s="19"/>
      <c r="J9" s="4"/>
      <c r="K9" s="4"/>
    </row>
    <row r="10" spans="1:11" s="20" customFormat="1" ht="60.75" customHeight="1" x14ac:dyDescent="0.35">
      <c r="A10" s="88" t="s">
        <v>23</v>
      </c>
      <c r="B10" s="88"/>
      <c r="C10" s="88"/>
      <c r="D10" s="88"/>
      <c r="E10" s="88"/>
      <c r="F10" s="88"/>
      <c r="G10" s="88"/>
      <c r="H10" s="88"/>
      <c r="I10" s="88"/>
      <c r="J10" s="13"/>
      <c r="K10" s="13"/>
    </row>
    <row r="11" spans="1:11" s="20" customFormat="1" ht="37.5" customHeight="1" x14ac:dyDescent="0.35">
      <c r="A11" s="89" t="s">
        <v>41</v>
      </c>
      <c r="B11" s="89"/>
      <c r="C11" s="89"/>
      <c r="D11" s="89"/>
      <c r="E11" s="89"/>
      <c r="F11" s="89"/>
      <c r="G11" s="89"/>
      <c r="H11" s="89"/>
      <c r="I11" s="89"/>
      <c r="J11" s="21"/>
      <c r="K11" s="21"/>
    </row>
    <row r="12" spans="1:11" ht="15" x14ac:dyDescent="0.35">
      <c r="A12" s="84" t="s">
        <v>17</v>
      </c>
      <c r="B12" s="84"/>
      <c r="C12" s="84"/>
      <c r="D12" s="84"/>
      <c r="E12" s="84"/>
      <c r="F12" s="84"/>
      <c r="G12" s="84"/>
      <c r="H12" s="84"/>
      <c r="I12" s="84"/>
    </row>
    <row r="13" spans="1:11" s="3" customFormat="1" ht="15" x14ac:dyDescent="0.35">
      <c r="A13" s="27"/>
      <c r="B13" s="28"/>
      <c r="C13" s="28"/>
      <c r="D13" s="28"/>
      <c r="E13" s="28"/>
      <c r="F13" s="28"/>
      <c r="G13" s="28"/>
      <c r="H13" s="28"/>
      <c r="I13" s="28"/>
    </row>
    <row r="14" spans="1:11" ht="15" customHeight="1" x14ac:dyDescent="0.35">
      <c r="A14" s="76" t="s">
        <v>94</v>
      </c>
      <c r="B14" s="77"/>
      <c r="C14" s="77"/>
      <c r="D14" s="77"/>
      <c r="E14" s="77"/>
      <c r="F14" s="78"/>
      <c r="G14" s="76" t="s">
        <v>79</v>
      </c>
      <c r="H14" s="77"/>
      <c r="I14" s="78"/>
    </row>
    <row r="15" spans="1:11" s="11" customFormat="1" ht="100.5" customHeight="1" x14ac:dyDescent="0.35">
      <c r="A15" s="29" t="s">
        <v>0</v>
      </c>
      <c r="B15" s="29" t="s">
        <v>1</v>
      </c>
      <c r="C15" s="30" t="s">
        <v>22</v>
      </c>
      <c r="D15" s="30" t="s">
        <v>43</v>
      </c>
      <c r="E15" s="29" t="s">
        <v>81</v>
      </c>
      <c r="F15" s="29" t="s">
        <v>2</v>
      </c>
      <c r="G15" s="31" t="s">
        <v>71</v>
      </c>
      <c r="H15" s="32" t="s">
        <v>21</v>
      </c>
      <c r="I15" s="32" t="s">
        <v>18</v>
      </c>
    </row>
    <row r="16" spans="1:11" ht="150.75" customHeight="1" x14ac:dyDescent="0.35">
      <c r="A16" s="1">
        <v>200111</v>
      </c>
      <c r="B16" s="6" t="s">
        <v>11</v>
      </c>
      <c r="C16" s="6"/>
      <c r="D16" s="6" t="s">
        <v>55</v>
      </c>
      <c r="E16" s="22">
        <v>5</v>
      </c>
      <c r="F16" s="1" t="s">
        <v>3</v>
      </c>
      <c r="G16" s="24">
        <v>0</v>
      </c>
      <c r="H16" s="25">
        <v>0</v>
      </c>
      <c r="I16" s="25">
        <v>0</v>
      </c>
    </row>
    <row r="17" spans="1:9" ht="15" x14ac:dyDescent="0.35">
      <c r="A17" s="81" t="s">
        <v>20</v>
      </c>
      <c r="B17" s="82"/>
      <c r="C17" s="82"/>
      <c r="D17" s="82"/>
      <c r="E17" s="82"/>
      <c r="F17" s="82"/>
      <c r="G17" s="82"/>
      <c r="H17" s="33">
        <f>SUM(H16)</f>
        <v>0</v>
      </c>
      <c r="I17" s="33">
        <f>SUM(I16)</f>
        <v>0</v>
      </c>
    </row>
  </sheetData>
  <mergeCells count="13">
    <mergeCell ref="A9:E9"/>
    <mergeCell ref="A10:I10"/>
    <mergeCell ref="A14:F14"/>
    <mergeCell ref="A17:G17"/>
    <mergeCell ref="G14:I14"/>
    <mergeCell ref="A12:I12"/>
    <mergeCell ref="A11:I11"/>
    <mergeCell ref="A1:I1"/>
    <mergeCell ref="A2:I2"/>
    <mergeCell ref="A3:I3"/>
    <mergeCell ref="A4:I4"/>
    <mergeCell ref="A7:I7"/>
    <mergeCell ref="A6: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5E011-00C3-40EB-BE37-092FFE6A531D}">
  <dimension ref="A1:I20"/>
  <sheetViews>
    <sheetView topLeftCell="A4" zoomScale="60" zoomScaleNormal="60" workbookViewId="0">
      <selection activeCell="C30" sqref="C30"/>
    </sheetView>
  </sheetViews>
  <sheetFormatPr defaultRowHeight="15.5" x14ac:dyDescent="0.35"/>
  <cols>
    <col min="1" max="1" width="34.1796875" style="10" customWidth="1"/>
    <col min="2" max="3" width="34.1796875" style="9" customWidth="1"/>
    <col min="4" max="4" width="59.1796875" style="9" customWidth="1"/>
    <col min="5" max="6" width="17.453125" style="9" customWidth="1"/>
    <col min="7" max="9" width="23.26953125" style="9" customWidth="1"/>
  </cols>
  <sheetData>
    <row r="1" spans="1:9" x14ac:dyDescent="0.35">
      <c r="A1" s="73" t="s">
        <v>82</v>
      </c>
      <c r="B1" s="73"/>
      <c r="C1" s="73"/>
      <c r="D1" s="73"/>
      <c r="E1" s="73"/>
      <c r="F1" s="73"/>
      <c r="G1" s="73"/>
      <c r="H1" s="73"/>
      <c r="I1" s="73"/>
    </row>
    <row r="2" spans="1:9" x14ac:dyDescent="0.35">
      <c r="A2" s="74" t="s">
        <v>83</v>
      </c>
      <c r="B2" s="74"/>
      <c r="C2" s="74"/>
      <c r="D2" s="74"/>
      <c r="E2" s="74"/>
      <c r="F2" s="74"/>
      <c r="G2" s="74"/>
      <c r="H2" s="74"/>
      <c r="I2" s="74"/>
    </row>
    <row r="3" spans="1:9" x14ac:dyDescent="0.35">
      <c r="A3" s="74" t="s">
        <v>84</v>
      </c>
      <c r="B3" s="74"/>
      <c r="C3" s="74"/>
      <c r="D3" s="74"/>
      <c r="E3" s="74"/>
      <c r="F3" s="74"/>
      <c r="G3" s="74"/>
      <c r="H3" s="74"/>
      <c r="I3" s="74"/>
    </row>
    <row r="4" spans="1:9" x14ac:dyDescent="0.35">
      <c r="A4" s="74" t="s">
        <v>85</v>
      </c>
      <c r="B4" s="74"/>
      <c r="C4" s="74"/>
      <c r="D4" s="74"/>
      <c r="E4" s="74"/>
      <c r="F4" s="74"/>
      <c r="G4" s="74"/>
      <c r="H4" s="74"/>
      <c r="I4" s="74"/>
    </row>
    <row r="6" spans="1:9" s="20" customFormat="1" ht="15" customHeight="1" x14ac:dyDescent="0.35">
      <c r="A6" s="75" t="s">
        <v>59</v>
      </c>
      <c r="B6" s="75"/>
      <c r="C6" s="75"/>
      <c r="D6" s="75"/>
      <c r="E6" s="75"/>
      <c r="F6" s="75"/>
      <c r="G6" s="75"/>
      <c r="H6" s="75"/>
      <c r="I6" s="75"/>
    </row>
    <row r="7" spans="1:9" s="20" customFormat="1" ht="15" customHeight="1" x14ac:dyDescent="0.35">
      <c r="A7" s="90" t="s">
        <v>92</v>
      </c>
      <c r="B7" s="90"/>
      <c r="C7" s="90"/>
      <c r="D7" s="90"/>
      <c r="E7" s="90"/>
      <c r="F7" s="90"/>
      <c r="G7" s="90"/>
      <c r="H7" s="90"/>
      <c r="I7" s="90"/>
    </row>
    <row r="8" spans="1:9" s="20" customFormat="1" ht="15" customHeight="1" x14ac:dyDescent="0.35">
      <c r="A8" s="26"/>
      <c r="B8" s="26"/>
      <c r="C8" s="26"/>
      <c r="D8" s="26"/>
      <c r="E8" s="26"/>
      <c r="F8" s="26"/>
      <c r="G8" s="26"/>
      <c r="H8" s="26"/>
      <c r="I8" s="26"/>
    </row>
    <row r="9" spans="1:9" s="20" customFormat="1" ht="18.75" customHeight="1" x14ac:dyDescent="0.35">
      <c r="A9" s="83" t="s">
        <v>56</v>
      </c>
      <c r="B9" s="83"/>
      <c r="C9" s="83"/>
      <c r="D9" s="83"/>
      <c r="E9" s="83"/>
      <c r="F9" s="18"/>
      <c r="G9" s="18"/>
      <c r="H9" s="18"/>
      <c r="I9" s="19"/>
    </row>
    <row r="10" spans="1:9" s="20" customFormat="1" ht="47.25" customHeight="1" x14ac:dyDescent="0.35">
      <c r="A10" s="88" t="s">
        <v>23</v>
      </c>
      <c r="B10" s="88"/>
      <c r="C10" s="88"/>
      <c r="D10" s="88"/>
      <c r="E10" s="88"/>
      <c r="F10" s="88"/>
      <c r="G10" s="88"/>
      <c r="H10" s="88"/>
      <c r="I10" s="88"/>
    </row>
    <row r="11" spans="1:9" s="20" customFormat="1" ht="37.5" customHeight="1" x14ac:dyDescent="0.35">
      <c r="A11" s="89" t="s">
        <v>41</v>
      </c>
      <c r="B11" s="89"/>
      <c r="C11" s="89"/>
      <c r="D11" s="89"/>
      <c r="E11" s="89"/>
      <c r="F11" s="89"/>
      <c r="G11" s="89"/>
      <c r="H11" s="89"/>
      <c r="I11" s="89"/>
    </row>
    <row r="12" spans="1:9" ht="15" x14ac:dyDescent="0.35">
      <c r="A12" s="84" t="s">
        <v>16</v>
      </c>
      <c r="B12" s="84"/>
      <c r="C12" s="84"/>
      <c r="D12" s="84"/>
      <c r="E12" s="84"/>
      <c r="F12" s="84"/>
      <c r="G12" s="84"/>
      <c r="H12" s="84"/>
      <c r="I12" s="84"/>
    </row>
    <row r="13" spans="1:9" s="3" customFormat="1" ht="15" x14ac:dyDescent="0.35">
      <c r="A13" s="27"/>
      <c r="B13" s="28"/>
      <c r="C13" s="28"/>
      <c r="D13" s="28"/>
      <c r="E13" s="28"/>
      <c r="F13" s="28"/>
      <c r="G13" s="100"/>
      <c r="H13" s="100"/>
      <c r="I13" s="100"/>
    </row>
    <row r="14" spans="1:9" ht="15" customHeight="1" x14ac:dyDescent="0.35">
      <c r="A14" s="91" t="s">
        <v>92</v>
      </c>
      <c r="B14" s="92"/>
      <c r="C14" s="92"/>
      <c r="D14" s="92"/>
      <c r="E14" s="92"/>
      <c r="F14" s="93"/>
      <c r="G14" s="76" t="s">
        <v>79</v>
      </c>
      <c r="H14" s="77"/>
      <c r="I14" s="78"/>
    </row>
    <row r="15" spans="1:9" s="11" customFormat="1" ht="60" x14ac:dyDescent="0.35">
      <c r="A15" s="29" t="s">
        <v>0</v>
      </c>
      <c r="B15" s="29" t="s">
        <v>1</v>
      </c>
      <c r="C15" s="30" t="s">
        <v>22</v>
      </c>
      <c r="D15" s="30" t="s">
        <v>43</v>
      </c>
      <c r="E15" s="29" t="s">
        <v>81</v>
      </c>
      <c r="F15" s="29" t="s">
        <v>2</v>
      </c>
      <c r="G15" s="31" t="s">
        <v>71</v>
      </c>
      <c r="H15" s="32" t="s">
        <v>72</v>
      </c>
      <c r="I15" s="32" t="s">
        <v>18</v>
      </c>
    </row>
    <row r="16" spans="1:9" ht="81" customHeight="1" x14ac:dyDescent="0.35">
      <c r="A16" s="7">
        <v>170204</v>
      </c>
      <c r="B16" s="8" t="s">
        <v>69</v>
      </c>
      <c r="C16" s="8" t="s">
        <v>24</v>
      </c>
      <c r="D16" s="8" t="s">
        <v>52</v>
      </c>
      <c r="E16" s="7">
        <v>120</v>
      </c>
      <c r="F16" s="7" t="s">
        <v>3</v>
      </c>
      <c r="G16" s="24">
        <v>0</v>
      </c>
      <c r="H16" s="25">
        <v>0</v>
      </c>
      <c r="I16" s="25">
        <v>0</v>
      </c>
    </row>
    <row r="17" spans="1:9" x14ac:dyDescent="0.35">
      <c r="A17" s="98" t="s">
        <v>70</v>
      </c>
      <c r="B17" s="99"/>
      <c r="C17" s="99"/>
      <c r="D17" s="56"/>
      <c r="E17" s="67"/>
      <c r="F17" s="67"/>
      <c r="G17" s="54"/>
      <c r="H17" s="55"/>
      <c r="I17" s="55"/>
    </row>
    <row r="18" spans="1:9" ht="15" customHeight="1" x14ac:dyDescent="0.35">
      <c r="A18" s="81" t="s">
        <v>20</v>
      </c>
      <c r="B18" s="82"/>
      <c r="C18" s="82"/>
      <c r="D18" s="82"/>
      <c r="E18" s="82"/>
      <c r="F18" s="82"/>
      <c r="G18" s="82"/>
      <c r="H18" s="33">
        <f>SUM(H16)</f>
        <v>0</v>
      </c>
      <c r="I18" s="33">
        <f>SUM(I16)</f>
        <v>0</v>
      </c>
    </row>
    <row r="19" spans="1:9" x14ac:dyDescent="0.35">
      <c r="A19" s="34"/>
      <c r="B19" s="34"/>
      <c r="C19" s="34"/>
      <c r="D19" s="34"/>
      <c r="E19" s="34"/>
      <c r="F19" s="34"/>
      <c r="G19" s="97"/>
      <c r="H19" s="97"/>
      <c r="I19" s="97"/>
    </row>
    <row r="20" spans="1:9" x14ac:dyDescent="0.35">
      <c r="F20" s="57"/>
    </row>
  </sheetData>
  <mergeCells count="16">
    <mergeCell ref="A7:I7"/>
    <mergeCell ref="A12:I12"/>
    <mergeCell ref="A18:G18"/>
    <mergeCell ref="A9:E9"/>
    <mergeCell ref="G13:I13"/>
    <mergeCell ref="A10:I10"/>
    <mergeCell ref="A11:I11"/>
    <mergeCell ref="A14:F14"/>
    <mergeCell ref="G19:I19"/>
    <mergeCell ref="G14:I14"/>
    <mergeCell ref="A17:C17"/>
    <mergeCell ref="A1:I1"/>
    <mergeCell ref="A2:I2"/>
    <mergeCell ref="A3:I3"/>
    <mergeCell ref="A4:I4"/>
    <mergeCell ref="A6:I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74E2-ED92-4ABC-8FAB-171A03692EB8}">
  <dimension ref="A1:P33"/>
  <sheetViews>
    <sheetView topLeftCell="A17" zoomScale="60" zoomScaleNormal="60" workbookViewId="0">
      <selection sqref="A1:I1"/>
    </sheetView>
  </sheetViews>
  <sheetFormatPr defaultRowHeight="15.5" x14ac:dyDescent="0.35"/>
  <cols>
    <col min="1" max="1" width="27.1796875" style="10" customWidth="1"/>
    <col min="2" max="2" width="81" style="9" customWidth="1"/>
    <col min="3" max="3" width="20.453125" style="9" customWidth="1"/>
    <col min="4" max="4" width="25.81640625" style="9" customWidth="1"/>
    <col min="5" max="5" width="15.26953125" style="9" customWidth="1"/>
    <col min="6" max="6" width="14" style="9" customWidth="1"/>
    <col min="7" max="7" width="20.54296875" style="9" customWidth="1"/>
    <col min="8" max="9" width="20.81640625" style="9" customWidth="1"/>
    <col min="10" max="16" width="15.26953125" customWidth="1"/>
  </cols>
  <sheetData>
    <row r="1" spans="1:9" x14ac:dyDescent="0.35">
      <c r="A1" s="73" t="s">
        <v>82</v>
      </c>
      <c r="B1" s="73"/>
      <c r="C1" s="73"/>
      <c r="D1" s="73"/>
      <c r="E1" s="73"/>
      <c r="F1" s="73"/>
      <c r="G1" s="73"/>
      <c r="H1" s="73"/>
      <c r="I1" s="73"/>
    </row>
    <row r="2" spans="1:9" x14ac:dyDescent="0.35">
      <c r="A2" s="74" t="s">
        <v>83</v>
      </c>
      <c r="B2" s="74"/>
      <c r="C2" s="74"/>
      <c r="D2" s="74"/>
      <c r="E2" s="74"/>
      <c r="F2" s="74"/>
      <c r="G2" s="74"/>
      <c r="H2" s="74"/>
      <c r="I2" s="74"/>
    </row>
    <row r="3" spans="1:9" x14ac:dyDescent="0.35">
      <c r="A3" s="74" t="s">
        <v>84</v>
      </c>
      <c r="B3" s="74"/>
      <c r="C3" s="74"/>
      <c r="D3" s="74"/>
      <c r="E3" s="74"/>
      <c r="F3" s="74"/>
      <c r="G3" s="74"/>
      <c r="H3" s="74"/>
      <c r="I3" s="74"/>
    </row>
    <row r="4" spans="1:9" x14ac:dyDescent="0.35">
      <c r="A4" s="74" t="s">
        <v>85</v>
      </c>
      <c r="B4" s="74"/>
      <c r="C4" s="74"/>
      <c r="D4" s="74"/>
      <c r="E4" s="74"/>
      <c r="F4" s="74"/>
      <c r="G4" s="74"/>
      <c r="H4" s="74"/>
      <c r="I4" s="74"/>
    </row>
    <row r="6" spans="1:9" ht="15" customHeight="1" x14ac:dyDescent="0.35">
      <c r="A6" s="106" t="s">
        <v>57</v>
      </c>
      <c r="B6" s="75"/>
      <c r="C6" s="75"/>
      <c r="D6" s="75"/>
      <c r="E6" s="75"/>
      <c r="F6" s="75"/>
      <c r="G6" s="75"/>
      <c r="H6" s="75"/>
      <c r="I6" s="75"/>
    </row>
    <row r="7" spans="1:9" ht="15" customHeight="1" x14ac:dyDescent="0.35">
      <c r="A7" s="105" t="s">
        <v>95</v>
      </c>
      <c r="B7" s="90"/>
      <c r="C7" s="90"/>
      <c r="D7" s="90"/>
      <c r="E7" s="90"/>
      <c r="F7" s="90"/>
      <c r="G7" s="90"/>
      <c r="H7" s="90"/>
      <c r="I7" s="90"/>
    </row>
    <row r="8" spans="1:9" ht="15" customHeight="1" x14ac:dyDescent="0.35">
      <c r="A8" s="35"/>
      <c r="B8" s="26"/>
      <c r="C8" s="26"/>
      <c r="D8" s="26"/>
      <c r="E8" s="26"/>
      <c r="F8" s="26"/>
      <c r="G8" s="26"/>
      <c r="H8" s="26"/>
      <c r="I8" s="26"/>
    </row>
    <row r="9" spans="1:9" ht="18.75" customHeight="1" x14ac:dyDescent="0.35">
      <c r="A9" s="16" t="s">
        <v>56</v>
      </c>
      <c r="B9" s="17" t="s">
        <v>98</v>
      </c>
      <c r="C9" s="17"/>
      <c r="D9" s="17"/>
      <c r="E9" s="18"/>
      <c r="F9" s="18"/>
      <c r="G9" s="18"/>
      <c r="H9" s="18"/>
      <c r="I9" s="18"/>
    </row>
    <row r="10" spans="1:9" ht="48.75" customHeight="1" x14ac:dyDescent="0.35">
      <c r="A10" s="88" t="s">
        <v>23</v>
      </c>
      <c r="B10" s="88"/>
      <c r="C10" s="88"/>
      <c r="D10" s="88"/>
      <c r="E10" s="88"/>
      <c r="F10" s="88"/>
      <c r="G10" s="88"/>
      <c r="H10" s="88"/>
      <c r="I10" s="88"/>
    </row>
    <row r="11" spans="1:9" ht="43.5" customHeight="1" x14ac:dyDescent="0.35">
      <c r="A11" s="89" t="s">
        <v>41</v>
      </c>
      <c r="B11" s="89"/>
      <c r="C11" s="89"/>
      <c r="D11" s="89"/>
      <c r="E11" s="89"/>
      <c r="F11" s="89"/>
      <c r="G11" s="89"/>
      <c r="H11" s="89"/>
      <c r="I11" s="89"/>
    </row>
    <row r="12" spans="1:9" ht="15" x14ac:dyDescent="0.35">
      <c r="A12" s="103" t="s">
        <v>68</v>
      </c>
      <c r="B12" s="104"/>
      <c r="C12" s="104"/>
      <c r="D12" s="104"/>
      <c r="E12" s="104"/>
      <c r="F12" s="104"/>
      <c r="G12" s="104"/>
      <c r="H12" s="104"/>
      <c r="I12" s="104"/>
    </row>
    <row r="13" spans="1:9" x14ac:dyDescent="0.35">
      <c r="A13" s="51"/>
      <c r="B13" s="51"/>
      <c r="C13" s="51"/>
      <c r="D13" s="51"/>
      <c r="E13" s="14"/>
      <c r="F13" s="14"/>
      <c r="G13" s="14"/>
      <c r="H13" s="14"/>
      <c r="I13" s="14"/>
    </row>
    <row r="14" spans="1:9" ht="15" x14ac:dyDescent="0.35">
      <c r="A14" s="91" t="s">
        <v>95</v>
      </c>
      <c r="B14" s="92"/>
      <c r="C14" s="92"/>
      <c r="D14" s="92"/>
      <c r="E14" s="92"/>
      <c r="F14" s="93"/>
      <c r="G14" s="76" t="s">
        <v>79</v>
      </c>
      <c r="H14" s="77"/>
      <c r="I14" s="78"/>
    </row>
    <row r="15" spans="1:9" s="11" customFormat="1" ht="69" customHeight="1" x14ac:dyDescent="0.35">
      <c r="A15" s="29" t="s">
        <v>0</v>
      </c>
      <c r="B15" s="29" t="s">
        <v>1</v>
      </c>
      <c r="C15" s="30" t="s">
        <v>22</v>
      </c>
      <c r="D15" s="30" t="s">
        <v>43</v>
      </c>
      <c r="E15" s="29" t="s">
        <v>81</v>
      </c>
      <c r="F15" s="29" t="s">
        <v>2</v>
      </c>
      <c r="G15" s="31" t="s">
        <v>71</v>
      </c>
      <c r="H15" s="32" t="s">
        <v>72</v>
      </c>
      <c r="I15" s="32" t="s">
        <v>18</v>
      </c>
    </row>
    <row r="16" spans="1:9" ht="15" customHeight="1" x14ac:dyDescent="0.35">
      <c r="A16" s="36" t="s">
        <v>35</v>
      </c>
      <c r="B16" s="37"/>
      <c r="C16" s="37"/>
      <c r="D16" s="37"/>
      <c r="E16" s="37"/>
      <c r="F16" s="37"/>
      <c r="G16" s="37"/>
      <c r="H16" s="37"/>
      <c r="I16" s="37"/>
    </row>
    <row r="17" spans="1:16" ht="74.25" customHeight="1" x14ac:dyDescent="0.35">
      <c r="A17" s="38">
        <v>80111</v>
      </c>
      <c r="B17" s="5" t="s">
        <v>32</v>
      </c>
      <c r="C17" s="6"/>
      <c r="D17" s="6" t="s">
        <v>54</v>
      </c>
      <c r="E17" s="38">
        <v>4</v>
      </c>
      <c r="F17" s="1" t="s">
        <v>3</v>
      </c>
      <c r="G17" s="24">
        <v>0</v>
      </c>
      <c r="H17" s="69">
        <v>0</v>
      </c>
      <c r="I17" s="69">
        <v>0</v>
      </c>
    </row>
    <row r="18" spans="1:16" x14ac:dyDescent="0.35">
      <c r="A18" s="38">
        <v>130802</v>
      </c>
      <c r="B18" s="5" t="s">
        <v>36</v>
      </c>
      <c r="C18" s="6"/>
      <c r="D18" s="40"/>
      <c r="E18" s="38">
        <v>1</v>
      </c>
      <c r="F18" s="1" t="s">
        <v>3</v>
      </c>
      <c r="G18" s="24">
        <v>0</v>
      </c>
      <c r="H18" s="69">
        <v>0</v>
      </c>
      <c r="I18" s="69">
        <v>0</v>
      </c>
    </row>
    <row r="19" spans="1:16" x14ac:dyDescent="0.35">
      <c r="A19" s="38">
        <v>150110</v>
      </c>
      <c r="B19" s="5" t="s">
        <v>26</v>
      </c>
      <c r="C19" s="6"/>
      <c r="D19" s="40"/>
      <c r="E19" s="38">
        <v>15</v>
      </c>
      <c r="F19" s="1" t="s">
        <v>3</v>
      </c>
      <c r="G19" s="24">
        <v>0</v>
      </c>
      <c r="H19" s="69">
        <v>0</v>
      </c>
      <c r="I19" s="69">
        <v>0</v>
      </c>
    </row>
    <row r="20" spans="1:16" ht="31" x14ac:dyDescent="0.35">
      <c r="A20" s="38">
        <v>150202</v>
      </c>
      <c r="B20" s="5" t="s">
        <v>37</v>
      </c>
      <c r="C20" s="6"/>
      <c r="D20" s="40"/>
      <c r="E20" s="41">
        <v>14</v>
      </c>
      <c r="F20" s="1" t="s">
        <v>3</v>
      </c>
      <c r="G20" s="24">
        <v>0</v>
      </c>
      <c r="H20" s="69">
        <v>0</v>
      </c>
      <c r="I20" s="69">
        <v>0</v>
      </c>
    </row>
    <row r="21" spans="1:16" x14ac:dyDescent="0.35">
      <c r="A21" s="38">
        <v>160107</v>
      </c>
      <c r="B21" s="5" t="s">
        <v>27</v>
      </c>
      <c r="C21" s="6"/>
      <c r="D21" s="40"/>
      <c r="E21" s="41">
        <v>4</v>
      </c>
      <c r="F21" s="1" t="s">
        <v>3</v>
      </c>
      <c r="G21" s="24">
        <v>0</v>
      </c>
      <c r="H21" s="69">
        <v>0</v>
      </c>
      <c r="I21" s="69">
        <v>0</v>
      </c>
    </row>
    <row r="22" spans="1:16" x14ac:dyDescent="0.35">
      <c r="A22" s="38">
        <v>160114</v>
      </c>
      <c r="B22" s="5" t="s">
        <v>29</v>
      </c>
      <c r="C22" s="6"/>
      <c r="D22" s="40"/>
      <c r="E22" s="41">
        <v>2</v>
      </c>
      <c r="F22" s="1" t="s">
        <v>3</v>
      </c>
      <c r="G22" s="24">
        <v>0</v>
      </c>
      <c r="H22" s="69">
        <v>0</v>
      </c>
      <c r="I22" s="69">
        <v>0</v>
      </c>
    </row>
    <row r="23" spans="1:16" ht="31" x14ac:dyDescent="0.35">
      <c r="A23" s="62">
        <v>160213</v>
      </c>
      <c r="B23" s="43" t="s">
        <v>33</v>
      </c>
      <c r="C23" s="39"/>
      <c r="D23" s="40"/>
      <c r="E23" s="63">
        <v>20</v>
      </c>
      <c r="F23" s="58" t="s">
        <v>3</v>
      </c>
      <c r="G23" s="24">
        <v>0</v>
      </c>
      <c r="H23" s="69">
        <v>0</v>
      </c>
      <c r="I23" s="69">
        <v>0</v>
      </c>
    </row>
    <row r="24" spans="1:16" s="61" customFormat="1" ht="22.5" customHeight="1" x14ac:dyDescent="0.35">
      <c r="A24" s="71" t="s">
        <v>74</v>
      </c>
      <c r="B24" s="70" t="s">
        <v>73</v>
      </c>
      <c r="C24" s="8"/>
      <c r="D24" s="8"/>
      <c r="E24" s="7">
        <v>1</v>
      </c>
      <c r="F24" s="7" t="s">
        <v>3</v>
      </c>
      <c r="G24" s="24">
        <v>0</v>
      </c>
      <c r="H24" s="69">
        <v>0</v>
      </c>
      <c r="I24" s="69">
        <v>0</v>
      </c>
      <c r="J24" s="102"/>
      <c r="K24" s="102"/>
      <c r="L24" s="102"/>
      <c r="M24" s="102"/>
      <c r="N24" s="102"/>
      <c r="O24" s="102"/>
      <c r="P24" s="102"/>
    </row>
    <row r="25" spans="1:16" x14ac:dyDescent="0.35">
      <c r="A25" s="64">
        <v>160708</v>
      </c>
      <c r="B25" s="44" t="s">
        <v>34</v>
      </c>
      <c r="C25" s="42"/>
      <c r="D25" s="40"/>
      <c r="E25" s="65">
        <v>1</v>
      </c>
      <c r="F25" s="59" t="s">
        <v>3</v>
      </c>
      <c r="G25" s="24">
        <v>0</v>
      </c>
      <c r="H25" s="69">
        <v>0</v>
      </c>
      <c r="I25" s="69">
        <v>0</v>
      </c>
      <c r="J25" s="102"/>
      <c r="K25" s="102"/>
      <c r="L25" s="102"/>
      <c r="M25" s="102"/>
      <c r="N25" s="102"/>
      <c r="O25" s="102"/>
      <c r="P25" s="102"/>
    </row>
    <row r="26" spans="1:16" x14ac:dyDescent="0.35">
      <c r="A26" s="38">
        <v>170605</v>
      </c>
      <c r="B26" s="5" t="s">
        <v>25</v>
      </c>
      <c r="C26" s="6"/>
      <c r="D26" s="40"/>
      <c r="E26" s="41">
        <v>3</v>
      </c>
      <c r="F26" s="1" t="s">
        <v>3</v>
      </c>
      <c r="G26" s="24">
        <v>0</v>
      </c>
      <c r="H26" s="69">
        <v>0</v>
      </c>
      <c r="I26" s="69">
        <v>0</v>
      </c>
      <c r="J26" s="102"/>
      <c r="K26" s="102"/>
      <c r="L26" s="102"/>
      <c r="M26" s="102"/>
      <c r="N26" s="102"/>
      <c r="O26" s="102"/>
      <c r="P26" s="102"/>
    </row>
    <row r="27" spans="1:16" x14ac:dyDescent="0.35">
      <c r="A27" s="38">
        <v>200121</v>
      </c>
      <c r="B27" s="5" t="s">
        <v>31</v>
      </c>
      <c r="C27" s="6"/>
      <c r="D27" s="40"/>
      <c r="E27" s="41">
        <v>1</v>
      </c>
      <c r="F27" s="1" t="s">
        <v>3</v>
      </c>
      <c r="G27" s="24">
        <v>0</v>
      </c>
      <c r="H27" s="69">
        <v>0</v>
      </c>
      <c r="I27" s="69">
        <v>0</v>
      </c>
      <c r="J27" s="102"/>
      <c r="K27" s="102"/>
      <c r="L27" s="102"/>
      <c r="M27" s="102"/>
      <c r="N27" s="102"/>
      <c r="O27" s="102"/>
      <c r="P27" s="102"/>
    </row>
    <row r="28" spans="1:16" ht="31" x14ac:dyDescent="0.35">
      <c r="A28" s="38">
        <v>200133</v>
      </c>
      <c r="B28" s="5" t="s">
        <v>38</v>
      </c>
      <c r="C28" s="6"/>
      <c r="D28" s="40"/>
      <c r="E28" s="41">
        <v>1</v>
      </c>
      <c r="F28" s="1" t="s">
        <v>3</v>
      </c>
      <c r="G28" s="24">
        <v>0</v>
      </c>
      <c r="H28" s="69">
        <v>0</v>
      </c>
      <c r="I28" s="69">
        <v>0</v>
      </c>
      <c r="J28" s="102"/>
      <c r="K28" s="102"/>
      <c r="L28" s="102"/>
      <c r="M28" s="102"/>
      <c r="N28" s="102"/>
      <c r="O28" s="102"/>
      <c r="P28" s="102"/>
    </row>
    <row r="29" spans="1:16" ht="31" x14ac:dyDescent="0.35">
      <c r="A29" s="38">
        <v>200135</v>
      </c>
      <c r="B29" s="5" t="s">
        <v>28</v>
      </c>
      <c r="C29" s="6"/>
      <c r="D29" s="40"/>
      <c r="E29" s="41">
        <v>1</v>
      </c>
      <c r="F29" s="1" t="s">
        <v>3</v>
      </c>
      <c r="G29" s="24">
        <v>0</v>
      </c>
      <c r="H29" s="69">
        <v>0</v>
      </c>
      <c r="I29" s="69">
        <v>0</v>
      </c>
      <c r="J29" s="102"/>
      <c r="K29" s="102"/>
      <c r="L29" s="102"/>
      <c r="M29" s="102"/>
      <c r="N29" s="102"/>
      <c r="O29" s="102"/>
      <c r="P29" s="102"/>
    </row>
    <row r="30" spans="1:16" x14ac:dyDescent="0.35">
      <c r="A30" s="38">
        <v>130205</v>
      </c>
      <c r="B30" s="5" t="s">
        <v>30</v>
      </c>
      <c r="C30" s="6"/>
      <c r="D30" s="40"/>
      <c r="E30" s="38">
        <v>1</v>
      </c>
      <c r="F30" s="1" t="s">
        <v>3</v>
      </c>
      <c r="G30" s="24">
        <v>0</v>
      </c>
      <c r="H30" s="69">
        <v>0</v>
      </c>
      <c r="I30" s="69">
        <v>0</v>
      </c>
    </row>
    <row r="31" spans="1:16" x14ac:dyDescent="0.35">
      <c r="A31" s="38">
        <v>130208</v>
      </c>
      <c r="B31" s="5" t="s">
        <v>39</v>
      </c>
      <c r="C31" s="6"/>
      <c r="D31" s="40"/>
      <c r="E31" s="38">
        <v>10</v>
      </c>
      <c r="F31" s="1" t="s">
        <v>3</v>
      </c>
      <c r="G31" s="24">
        <v>0</v>
      </c>
      <c r="H31" s="69">
        <v>0</v>
      </c>
      <c r="I31" s="69">
        <v>0</v>
      </c>
    </row>
    <row r="32" spans="1:16" x14ac:dyDescent="0.35">
      <c r="A32" s="38">
        <v>130310</v>
      </c>
      <c r="B32" s="5" t="s">
        <v>40</v>
      </c>
      <c r="C32" s="6"/>
      <c r="D32" s="42"/>
      <c r="E32" s="38">
        <v>1</v>
      </c>
      <c r="F32" s="1" t="s">
        <v>3</v>
      </c>
      <c r="G32" s="24">
        <v>0</v>
      </c>
      <c r="H32" s="69">
        <v>0</v>
      </c>
      <c r="I32" s="69">
        <v>0</v>
      </c>
    </row>
    <row r="33" spans="1:9" ht="15" x14ac:dyDescent="0.35">
      <c r="A33" s="81" t="s">
        <v>20</v>
      </c>
      <c r="B33" s="82"/>
      <c r="C33" s="82"/>
      <c r="D33" s="82"/>
      <c r="E33" s="82"/>
      <c r="F33" s="82"/>
      <c r="G33" s="101"/>
      <c r="H33" s="33">
        <f>SUM(H17:H32)</f>
        <v>0</v>
      </c>
      <c r="I33" s="33">
        <f>SUM(I17:I32)</f>
        <v>0</v>
      </c>
    </row>
  </sheetData>
  <mergeCells count="13">
    <mergeCell ref="J24:P29"/>
    <mergeCell ref="G14:I14"/>
    <mergeCell ref="A12:I12"/>
    <mergeCell ref="A14:F14"/>
    <mergeCell ref="A10:I10"/>
    <mergeCell ref="A11:I11"/>
    <mergeCell ref="A1:I1"/>
    <mergeCell ref="A2:I2"/>
    <mergeCell ref="A3:I3"/>
    <mergeCell ref="A4:I4"/>
    <mergeCell ref="A33:G33"/>
    <mergeCell ref="A7:I7"/>
    <mergeCell ref="A6:I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7B5B-7337-4DDD-B03E-9856C84B0CD6}">
  <dimension ref="A1:I18"/>
  <sheetViews>
    <sheetView zoomScale="60" zoomScaleNormal="60" workbookViewId="0">
      <selection activeCell="E22" sqref="E22"/>
    </sheetView>
  </sheetViews>
  <sheetFormatPr defaultRowHeight="15.5" x14ac:dyDescent="0.35"/>
  <cols>
    <col min="1" max="1" width="34.1796875" style="10" customWidth="1"/>
    <col min="2" max="3" width="34.1796875" style="9" customWidth="1"/>
    <col min="4" max="4" width="42" style="9" customWidth="1"/>
    <col min="5" max="5" width="23.81640625" style="9" customWidth="1"/>
    <col min="6" max="6" width="20.81640625" style="9" customWidth="1"/>
    <col min="7" max="7" width="27.81640625" style="9" customWidth="1"/>
    <col min="8" max="8" width="25.7265625" style="9" customWidth="1"/>
  </cols>
  <sheetData>
    <row r="1" spans="1:9" x14ac:dyDescent="0.35">
      <c r="A1" s="73" t="s">
        <v>82</v>
      </c>
      <c r="B1" s="73"/>
      <c r="C1" s="73"/>
      <c r="D1" s="73"/>
      <c r="E1" s="73"/>
      <c r="F1" s="73"/>
      <c r="G1" s="73"/>
      <c r="H1" s="73"/>
      <c r="I1" s="72"/>
    </row>
    <row r="2" spans="1:9" x14ac:dyDescent="0.35">
      <c r="A2" s="74" t="s">
        <v>83</v>
      </c>
      <c r="B2" s="74"/>
      <c r="C2" s="74"/>
      <c r="D2" s="74"/>
      <c r="E2" s="74"/>
      <c r="F2" s="74"/>
      <c r="G2" s="74"/>
      <c r="H2" s="74"/>
      <c r="I2" s="9"/>
    </row>
    <row r="3" spans="1:9" x14ac:dyDescent="0.35">
      <c r="A3" s="74" t="s">
        <v>84</v>
      </c>
      <c r="B3" s="74"/>
      <c r="C3" s="74"/>
      <c r="D3" s="74"/>
      <c r="E3" s="74"/>
      <c r="F3" s="74"/>
      <c r="G3" s="74"/>
      <c r="H3" s="74"/>
      <c r="I3" s="9"/>
    </row>
    <row r="4" spans="1:9" x14ac:dyDescent="0.35">
      <c r="A4" s="74" t="s">
        <v>85</v>
      </c>
      <c r="B4" s="74"/>
      <c r="C4" s="74"/>
      <c r="D4" s="74"/>
      <c r="E4" s="74"/>
      <c r="F4" s="74"/>
      <c r="G4" s="74"/>
      <c r="H4" s="74"/>
      <c r="I4" s="9"/>
    </row>
    <row r="6" spans="1:9" s="20" customFormat="1" ht="15" customHeight="1" x14ac:dyDescent="0.35">
      <c r="A6" s="75" t="s">
        <v>67</v>
      </c>
      <c r="B6" s="75"/>
      <c r="C6" s="75"/>
      <c r="D6" s="75"/>
      <c r="E6" s="75"/>
      <c r="F6" s="75"/>
      <c r="G6" s="75"/>
      <c r="H6" s="75"/>
    </row>
    <row r="7" spans="1:9" s="20" customFormat="1" ht="15" customHeight="1" x14ac:dyDescent="0.35">
      <c r="A7" s="90" t="s">
        <v>96</v>
      </c>
      <c r="B7" s="90"/>
      <c r="C7" s="90"/>
      <c r="D7" s="90"/>
      <c r="E7" s="90"/>
      <c r="F7" s="90"/>
      <c r="G7" s="90"/>
      <c r="H7" s="90"/>
    </row>
    <row r="8" spans="1:9" s="20" customFormat="1" ht="15" customHeight="1" x14ac:dyDescent="0.35">
      <c r="A8" s="26"/>
      <c r="B8" s="26"/>
      <c r="C8" s="26"/>
      <c r="D8" s="26"/>
      <c r="E8" s="26"/>
      <c r="F8" s="26"/>
      <c r="G8" s="26"/>
      <c r="H8" s="26"/>
    </row>
    <row r="9" spans="1:9" s="20" customFormat="1" ht="18.75" customHeight="1" x14ac:dyDescent="0.35">
      <c r="A9" s="83" t="s">
        <v>56</v>
      </c>
      <c r="B9" s="83"/>
      <c r="C9" s="83"/>
      <c r="D9" s="83"/>
      <c r="E9" s="83"/>
      <c r="F9" s="18"/>
      <c r="G9" s="18"/>
      <c r="H9" s="18"/>
    </row>
    <row r="10" spans="1:9" s="20" customFormat="1" ht="42.75" customHeight="1" x14ac:dyDescent="0.35">
      <c r="A10" s="88" t="s">
        <v>23</v>
      </c>
      <c r="B10" s="88"/>
      <c r="C10" s="88"/>
      <c r="D10" s="88"/>
      <c r="E10" s="88"/>
      <c r="F10" s="88"/>
      <c r="G10" s="88"/>
      <c r="H10" s="88"/>
    </row>
    <row r="11" spans="1:9" s="20" customFormat="1" ht="37.5" customHeight="1" x14ac:dyDescent="0.35">
      <c r="A11" s="107" t="s">
        <v>41</v>
      </c>
      <c r="B11" s="107"/>
      <c r="C11" s="107"/>
      <c r="D11" s="107"/>
      <c r="E11" s="107"/>
      <c r="F11" s="107"/>
      <c r="G11" s="107"/>
      <c r="H11" s="107"/>
    </row>
    <row r="12" spans="1:9" ht="15" x14ac:dyDescent="0.35">
      <c r="A12" s="103" t="s">
        <v>66</v>
      </c>
      <c r="B12" s="104"/>
      <c r="C12" s="104"/>
      <c r="D12" s="104"/>
      <c r="E12" s="104"/>
      <c r="F12" s="104"/>
      <c r="G12" s="104"/>
      <c r="H12" s="104"/>
    </row>
    <row r="13" spans="1:9" s="3" customFormat="1" ht="15" x14ac:dyDescent="0.35">
      <c r="A13" s="27"/>
      <c r="B13" s="28"/>
      <c r="C13" s="28"/>
      <c r="D13" s="28"/>
      <c r="E13" s="28"/>
      <c r="F13" s="28"/>
      <c r="G13" s="100"/>
      <c r="H13" s="100"/>
    </row>
    <row r="14" spans="1:9" ht="15" customHeight="1" x14ac:dyDescent="0.35">
      <c r="A14" s="91" t="s">
        <v>96</v>
      </c>
      <c r="B14" s="92"/>
      <c r="C14" s="92"/>
      <c r="D14" s="92"/>
      <c r="E14" s="92"/>
      <c r="F14" s="93"/>
      <c r="G14" s="76" t="s">
        <v>60</v>
      </c>
      <c r="H14" s="77"/>
    </row>
    <row r="15" spans="1:9" s="11" customFormat="1" ht="30" x14ac:dyDescent="0.35">
      <c r="A15" s="29" t="s">
        <v>0</v>
      </c>
      <c r="B15" s="29" t="s">
        <v>1</v>
      </c>
      <c r="C15" s="30" t="s">
        <v>22</v>
      </c>
      <c r="D15" s="30" t="s">
        <v>43</v>
      </c>
      <c r="E15" s="29" t="s">
        <v>75</v>
      </c>
      <c r="F15" s="29" t="s">
        <v>2</v>
      </c>
      <c r="G15" s="31" t="s">
        <v>19</v>
      </c>
      <c r="H15" s="32" t="s">
        <v>76</v>
      </c>
    </row>
    <row r="16" spans="1:9" s="15" customFormat="1" ht="81.75" customHeight="1" x14ac:dyDescent="0.35">
      <c r="A16" s="7">
        <v>170204</v>
      </c>
      <c r="B16" s="71" t="s">
        <v>97</v>
      </c>
      <c r="C16" s="8" t="s">
        <v>24</v>
      </c>
      <c r="D16" s="8" t="s">
        <v>52</v>
      </c>
      <c r="E16" s="7">
        <v>700</v>
      </c>
      <c r="F16" s="7" t="s">
        <v>3</v>
      </c>
      <c r="G16" s="24">
        <v>0</v>
      </c>
      <c r="H16" s="25">
        <v>0</v>
      </c>
    </row>
    <row r="17" spans="1:8" ht="15" customHeight="1" x14ac:dyDescent="0.35">
      <c r="A17" s="81" t="s">
        <v>20</v>
      </c>
      <c r="B17" s="82"/>
      <c r="C17" s="82"/>
      <c r="D17" s="82"/>
      <c r="E17" s="82"/>
      <c r="F17" s="82"/>
      <c r="G17" s="82"/>
      <c r="H17" s="33">
        <f>SUM(H16)</f>
        <v>0</v>
      </c>
    </row>
    <row r="18" spans="1:8" x14ac:dyDescent="0.35">
      <c r="A18" s="34"/>
      <c r="B18" s="34"/>
      <c r="C18" s="34"/>
      <c r="D18" s="34"/>
      <c r="E18" s="34"/>
      <c r="F18" s="34"/>
      <c r="G18" s="97"/>
      <c r="H18" s="97"/>
    </row>
  </sheetData>
  <mergeCells count="15">
    <mergeCell ref="A17:G17"/>
    <mergeCell ref="G13:H13"/>
    <mergeCell ref="A14:F14"/>
    <mergeCell ref="G14:H14"/>
    <mergeCell ref="G18:H18"/>
    <mergeCell ref="A1:H1"/>
    <mergeCell ref="A2:H2"/>
    <mergeCell ref="A3:H3"/>
    <mergeCell ref="A4:H4"/>
    <mergeCell ref="A12:H12"/>
    <mergeCell ref="A9:E9"/>
    <mergeCell ref="A10:H10"/>
    <mergeCell ref="A11:H11"/>
    <mergeCell ref="A6:H6"/>
    <mergeCell ref="A7:H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AE62E9-EEA0-434E-9B15-F34996CF53FA}"/>
</file>

<file path=customXml/itemProps2.xml><?xml version="1.0" encoding="utf-8"?>
<ds:datastoreItem xmlns:ds="http://schemas.openxmlformats.org/officeDocument/2006/customXml" ds:itemID="{4CC64FC1-7E11-4B61-8E39-9AF05ECEAA94}"/>
</file>

<file path=customXml/itemProps3.xml><?xml version="1.0" encoding="utf-8"?>
<ds:datastoreItem xmlns:ds="http://schemas.openxmlformats.org/officeDocument/2006/customXml" ds:itemID="{CF23C5E0-0C8B-4D27-9DA6-EDD83DC0F1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2003.GRUPAS ATKR</vt:lpstr>
      <vt:lpstr>1601.grupas atkritumi - RIEPAS</vt:lpstr>
      <vt:lpstr>1601.grupas atkritumi - DAŽĀDI</vt:lpstr>
      <vt:lpstr>1709.gr_buvn</vt:lpstr>
      <vt:lpstr>2001.gr</vt:lpstr>
      <vt:lpstr>1702. grupas atkritumi (Koks, s</vt:lpstr>
      <vt:lpstr>BĪSTAMIE ATKRITUMI</vt:lpstr>
      <vt:lpstr>1702. grupas -koka gulšņi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 Goļevska</dc:creator>
  <cp:lastModifiedBy>Ieva Sprince-Zvingule</cp:lastModifiedBy>
  <dcterms:created xsi:type="dcterms:W3CDTF">2024-12-03T14:16:51Z</dcterms:created>
  <dcterms:modified xsi:type="dcterms:W3CDTF">2025-06-13T09:44:33Z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ies>
</file>