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PARKS-6\Sagadnieki\Iepirkumu specialisti\Natalja Vjatkina_110825\Bistamo iek_parb\Tirgus izpete\TS\"/>
    </mc:Choice>
  </mc:AlternateContent>
  <xr:revisionPtr revIDLastSave="0" documentId="13_ncr:1_{A0DD3F66-8D47-4BF8-AB82-90D607DBE206}" xr6:coauthVersionLast="47" xr6:coauthVersionMax="47" xr10:uidLastSave="{00000000-0000-0000-0000-000000000000}"/>
  <bookViews>
    <workbookView xWindow="-120" yWindow="-120" windowWidth="38640" windowHeight="21120" activeTab="5" xr2:uid="{936B080B-D231-4493-9276-76BAAF7AE4AF}"/>
  </bookViews>
  <sheets>
    <sheet name="Kravas celtņi" sheetId="1" r:id="rId1"/>
    <sheet name="Ūdeņraža stacija" sheetId="5" r:id="rId2"/>
    <sheet name="Spiediena iekārtas" sheetId="2" r:id="rId3"/>
    <sheet name="Personāla pacēlāji" sheetId="6" r:id="rId4"/>
    <sheet name="Lifti" sheetId="3" r:id="rId5"/>
    <sheet name="DUS_x0009_ _x0009__x0009__x0009__x0009__x0009__x0009_" sheetId="4" r:id="rId6"/>
  </sheets>
  <definedNames>
    <definedName name="_xlnm._FilterDatabase" localSheetId="0" hidden="1">'Kravas celtņi'!$A$9:$G$9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F14" i="4"/>
  <c r="E14" i="4"/>
  <c r="H24" i="6"/>
  <c r="G24" i="6"/>
  <c r="F24" i="6"/>
  <c r="I12" i="5"/>
  <c r="H12" i="5"/>
  <c r="G12" i="5"/>
  <c r="F12" i="5"/>
  <c r="E12" i="5"/>
  <c r="K35" i="1"/>
  <c r="J35" i="1"/>
  <c r="I35" i="1"/>
  <c r="H35" i="1"/>
  <c r="H14" i="3"/>
  <c r="G14" i="3"/>
  <c r="F14" i="3"/>
</calcChain>
</file>

<file path=xl/sharedStrings.xml><?xml version="1.0" encoding="utf-8"?>
<sst xmlns="http://schemas.openxmlformats.org/spreadsheetml/2006/main" count="314" uniqueCount="146">
  <si>
    <t>Iekārtas veids</t>
  </si>
  <si>
    <t>BI reģistrācijas numurs</t>
  </si>
  <si>
    <t>Inventāra numurs</t>
  </si>
  <si>
    <t>Adrese</t>
  </si>
  <si>
    <t xml:space="preserve">Atrašanās vieta  </t>
  </si>
  <si>
    <t>Kravas celtnis (viensijas tilta celtnis ar elektrotelferi)</t>
  </si>
  <si>
    <t>Brīvības iela 191</t>
  </si>
  <si>
    <t>1CK026257</t>
  </si>
  <si>
    <t>KLA8201846</t>
  </si>
  <si>
    <t>Kravas celtnis (konsolceltnis ar elektrotelferi)</t>
  </si>
  <si>
    <t>1CK026432</t>
  </si>
  <si>
    <t>KLA8201867</t>
  </si>
  <si>
    <t>4CK006246</t>
  </si>
  <si>
    <t xml:space="preserve">BR48-1496-09 </t>
  </si>
  <si>
    <t>4CK006324</t>
  </si>
  <si>
    <t xml:space="preserve">BR48-1175-09   </t>
  </si>
  <si>
    <t>4CK006777</t>
  </si>
  <si>
    <t xml:space="preserve">BR48-1064-09   </t>
  </si>
  <si>
    <t>4CK006325</t>
  </si>
  <si>
    <t xml:space="preserve">BR42-0276-09   </t>
  </si>
  <si>
    <t>4CK006323</t>
  </si>
  <si>
    <t xml:space="preserve">BR48-1063-09   </t>
  </si>
  <si>
    <t>4CK006247</t>
  </si>
  <si>
    <t xml:space="preserve">BR48-1497-09   </t>
  </si>
  <si>
    <t>4CK006248</t>
  </si>
  <si>
    <t xml:space="preserve">BR48-1498-09   </t>
  </si>
  <si>
    <t>4CK006245</t>
  </si>
  <si>
    <t xml:space="preserve">BR48-1004-15   </t>
  </si>
  <si>
    <t>1CK012477</t>
  </si>
  <si>
    <t>KLA0417497</t>
  </si>
  <si>
    <t>Iekārtas nosaukums</t>
  </si>
  <si>
    <t>Izvietošana</t>
  </si>
  <si>
    <t>Izgatavošanas gads</t>
  </si>
  <si>
    <t>Jelgavas iela 37</t>
  </si>
  <si>
    <t>Apkures katls Wirbex S 1600</t>
  </si>
  <si>
    <t>1SK020926</t>
  </si>
  <si>
    <t>Rūpnīcas Nr.</t>
  </si>
  <si>
    <t>Personāla pacēlājs NYFTY NL210ACT</t>
  </si>
  <si>
    <t>2CP026639</t>
  </si>
  <si>
    <t>21/26148</t>
  </si>
  <si>
    <t>Ganību dambis 32</t>
  </si>
  <si>
    <t>Personāla pacēlājs S19HD</t>
  </si>
  <si>
    <t>2CP031888</t>
  </si>
  <si>
    <t>S17A1370</t>
  </si>
  <si>
    <t>DUS</t>
  </si>
  <si>
    <t>1DU008845</t>
  </si>
  <si>
    <t>1DU014304</t>
  </si>
  <si>
    <t>Kleistu iela  28</t>
  </si>
  <si>
    <t>Vestienas iela 35</t>
  </si>
  <si>
    <t>Brīvības iela191</t>
  </si>
  <si>
    <t>Ūdeņraža stacija, spiedieniekārtu komplekss</t>
  </si>
  <si>
    <t>2S1035009</t>
  </si>
  <si>
    <t>Vienības gatve 6</t>
  </si>
  <si>
    <t>2S1035007</t>
  </si>
  <si>
    <t>Celtspēja (kg)</t>
  </si>
  <si>
    <t>Veids</t>
  </si>
  <si>
    <t>Kārtējā ārējā pārbaude, euro bez PVN</t>
  </si>
  <si>
    <t>Kārtējā iekšējā pārbaude, euro bez PVN</t>
  </si>
  <si>
    <t>Daļējā pārbaude, euro bez PVN</t>
  </si>
  <si>
    <t>Pilnā pārbaude, euro bez PVN</t>
  </si>
  <si>
    <t>Nr.
p.k</t>
  </si>
  <si>
    <t>Pacēlājs cilvēku celšanai Npi 400/2500</t>
  </si>
  <si>
    <t>2CP020435</t>
  </si>
  <si>
    <t>2CP028190</t>
  </si>
  <si>
    <t>Dambja iela 2a</t>
  </si>
  <si>
    <t>N.
p.k</t>
  </si>
  <si>
    <t>Kārtējā pārbaude, euro bez PVN</t>
  </si>
  <si>
    <t>1CK023946</t>
  </si>
  <si>
    <t>KLA8201490</t>
  </si>
  <si>
    <t>4CK006244</t>
  </si>
  <si>
    <t xml:space="preserve">BR48-1128-09   </t>
  </si>
  <si>
    <t>1CK024294</t>
  </si>
  <si>
    <t>Fridriķa iela 2</t>
  </si>
  <si>
    <t>1CK012478</t>
  </si>
  <si>
    <t>KLA0417418</t>
  </si>
  <si>
    <t xml:space="preserve">Pacēlājs stacionārs ar platformu </t>
  </si>
  <si>
    <t>1CP024261</t>
  </si>
  <si>
    <t>Kr.Valdemāra 5a</t>
  </si>
  <si>
    <t>1CP024262</t>
  </si>
  <si>
    <t>Personāla pacēlājs SJ4726</t>
  </si>
  <si>
    <t>7CP037993</t>
  </si>
  <si>
    <t>454/3</t>
  </si>
  <si>
    <t>Lifts</t>
  </si>
  <si>
    <t>1CL017043</t>
  </si>
  <si>
    <t>Vestienas 35</t>
  </si>
  <si>
    <t>867-110231-7</t>
  </si>
  <si>
    <t>Apkures katls Buderus S825M</t>
  </si>
  <si>
    <t>1SK020943</t>
  </si>
  <si>
    <t>Kārtējā hidrauliskā pārbaude, euro bez PVN</t>
  </si>
  <si>
    <t>Iepirkuma 3.daļa</t>
  </si>
  <si>
    <t>Bīstamo iekārtu saraksts un cenu piedāvājums</t>
  </si>
  <si>
    <t>*Speciālā pārbaude, euro bez PVN</t>
  </si>
  <si>
    <t>*Speciālā pārbaude - pārbaude pēc pasūtītāja pieprasījuma (atkārtota pārbaude, ārpuskārtas pārbaude, ārkārtas gadījumi, steidzamā pārbaude 24h laikā u.c.)</t>
  </si>
  <si>
    <t>Cenā iekļauti elektroiekārtu izolācijas pretestības mērījumi, elektroiekārtu zemējuma ierīces un zemējumvada nepārtrauktās pretestības pārbaude</t>
  </si>
  <si>
    <t>Cena par iekārtas  noņemšanu no uzskaites, euro bez PVN</t>
  </si>
  <si>
    <t>Summa kopā par katru pozīciju  EUR bez PVN</t>
  </si>
  <si>
    <t>Autopacēlājs ar hidraulisko platformu S DUOTRAM</t>
  </si>
  <si>
    <t>Autoceltnis KS-3579</t>
  </si>
  <si>
    <t xml:space="preserve">Pacēlājs cilvēku celšanai T200-10.5 </t>
  </si>
  <si>
    <t>Autohidroacēlājs B-LIFT 187 PRO</t>
  </si>
  <si>
    <t>2CP033170</t>
  </si>
  <si>
    <t>2CP033171</t>
  </si>
  <si>
    <t>1CK010221</t>
  </si>
  <si>
    <t>1CP020481</t>
  </si>
  <si>
    <t>***</t>
  </si>
  <si>
    <r>
      <t xml:space="preserve">Korpuss </t>
    </r>
    <r>
      <rPr>
        <b/>
        <sz val="10"/>
        <rFont val="Arial"/>
        <family val="2"/>
        <charset val="186"/>
      </rPr>
      <t>023</t>
    </r>
  </si>
  <si>
    <r>
      <t xml:space="preserve">Korpuss </t>
    </r>
    <r>
      <rPr>
        <b/>
        <sz val="10"/>
        <rFont val="Arial"/>
        <family val="2"/>
        <charset val="186"/>
      </rPr>
      <t>009</t>
    </r>
  </si>
  <si>
    <r>
      <t>Korpuss</t>
    </r>
    <r>
      <rPr>
        <b/>
        <sz val="10"/>
        <rFont val="Arial"/>
        <family val="2"/>
        <charset val="186"/>
      </rPr>
      <t xml:space="preserve"> 009</t>
    </r>
  </si>
  <si>
    <r>
      <t xml:space="preserve">Korpuss </t>
    </r>
    <r>
      <rPr>
        <b/>
        <sz val="10"/>
        <rFont val="Arial"/>
        <family val="2"/>
        <charset val="186"/>
      </rPr>
      <t>001</t>
    </r>
  </si>
  <si>
    <r>
      <t xml:space="preserve">Korpuss </t>
    </r>
    <r>
      <rPr>
        <b/>
        <sz val="10"/>
        <rFont val="Arial"/>
        <family val="2"/>
        <charset val="186"/>
      </rPr>
      <t>033</t>
    </r>
  </si>
  <si>
    <r>
      <t xml:space="preserve">Korpuss </t>
    </r>
    <r>
      <rPr>
        <b/>
        <sz val="10"/>
        <rFont val="Arial"/>
        <family val="2"/>
        <charset val="186"/>
      </rPr>
      <t>004</t>
    </r>
  </si>
  <si>
    <r>
      <t xml:space="preserve">Korpuss </t>
    </r>
    <r>
      <rPr>
        <b/>
        <sz val="10"/>
        <color theme="1"/>
        <rFont val="Arial"/>
        <family val="2"/>
        <charset val="186"/>
      </rPr>
      <t>009</t>
    </r>
    <r>
      <rPr>
        <sz val="10"/>
        <color theme="1"/>
        <rFont val="Arial"/>
        <family val="2"/>
        <charset val="186"/>
      </rPr>
      <t xml:space="preserve"> </t>
    </r>
  </si>
  <si>
    <r>
      <t xml:space="preserve">Korpuss </t>
    </r>
    <r>
      <rPr>
        <b/>
        <sz val="10"/>
        <color theme="1"/>
        <rFont val="Arial"/>
        <family val="2"/>
        <charset val="186"/>
      </rPr>
      <t>009</t>
    </r>
  </si>
  <si>
    <r>
      <t xml:space="preserve">Korpuss </t>
    </r>
    <r>
      <rPr>
        <b/>
        <sz val="10"/>
        <color theme="1"/>
        <rFont val="Arial"/>
        <family val="2"/>
        <charset val="186"/>
      </rPr>
      <t>001</t>
    </r>
  </si>
  <si>
    <r>
      <t xml:space="preserve">Korpuss </t>
    </r>
    <r>
      <rPr>
        <b/>
        <sz val="10"/>
        <color theme="1"/>
        <rFont val="Arial"/>
        <family val="2"/>
        <charset val="186"/>
      </rPr>
      <t>002</t>
    </r>
  </si>
  <si>
    <t>Cena par iekārtas reģistrāciju/noņemšanu no uzskaites, euro bez PVN</t>
  </si>
  <si>
    <t xml:space="preserve"> </t>
  </si>
  <si>
    <t>Reģistrācija procesā</t>
  </si>
  <si>
    <t xml:space="preserve"> RIX00000342</t>
  </si>
  <si>
    <t>Pārvietojama paceļamā darba platforma</t>
  </si>
  <si>
    <t>CP-042394</t>
  </si>
  <si>
    <t>B35R00254/6096</t>
  </si>
  <si>
    <t>CK-042311</t>
  </si>
  <si>
    <t>Nav piešķirts</t>
  </si>
  <si>
    <t>Jaunais korpuss</t>
  </si>
  <si>
    <t>CK-042310</t>
  </si>
  <si>
    <t>CK-042317</t>
  </si>
  <si>
    <t>CK-042316</t>
  </si>
  <si>
    <t>CK-042315</t>
  </si>
  <si>
    <t>CK-042314</t>
  </si>
  <si>
    <t>CK-042313</t>
  </si>
  <si>
    <t>CK-042312</t>
  </si>
  <si>
    <t>7CP040413</t>
  </si>
  <si>
    <t>Industriālie transportlīdzekļi ar darba platformu</t>
  </si>
  <si>
    <t>7CP038939</t>
  </si>
  <si>
    <t>7CP038940</t>
  </si>
  <si>
    <t>7CP038941</t>
  </si>
  <si>
    <t>7CP038942</t>
  </si>
  <si>
    <t>Kravas celtnis (mono sliede ar elektrotelferi)</t>
  </si>
  <si>
    <t>Procesā</t>
  </si>
  <si>
    <t>korp. 018</t>
  </si>
  <si>
    <t>Summa kopā ,EUR bez PVN</t>
  </si>
  <si>
    <t>Summa kopā, EUR bez PVN</t>
  </si>
  <si>
    <t>Summa kopā,EUR bez PVN</t>
  </si>
  <si>
    <t>CL-043103</t>
  </si>
  <si>
    <t>Tirgus izpētes "Darba aprīkojuma, celšanas iekārtu un bīstamo iekārtu pārbaude" pielikums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</si>
</sst>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sz val="9"/>
      <color rgb="FF212529"/>
      <name val="Inte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" fontId="1" fillId="0" borderId="1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7235-53B2-4DFC-9E59-FDCB94D57D4E}">
  <dimension ref="A1:K56"/>
  <sheetViews>
    <sheetView zoomScaleNormal="100" workbookViewId="0">
      <selection activeCell="A2" sqref="A2:J2"/>
    </sheetView>
  </sheetViews>
  <sheetFormatPr defaultRowHeight="15.75"/>
  <cols>
    <col min="1" max="1" width="7" style="3" customWidth="1"/>
    <col min="2" max="2" width="49.5703125" style="3" customWidth="1"/>
    <col min="3" max="3" width="14.7109375" style="3" customWidth="1"/>
    <col min="4" max="4" width="16.140625" style="3" customWidth="1"/>
    <col min="5" max="5" width="18.140625" style="4" customWidth="1"/>
    <col min="6" max="6" width="18.5703125" style="3" customWidth="1"/>
    <col min="7" max="9" width="16.85546875" style="3" customWidth="1"/>
    <col min="10" max="10" width="16.140625" style="3" customWidth="1"/>
    <col min="11" max="11" width="19.42578125" style="3" customWidth="1"/>
  </cols>
  <sheetData>
    <row r="1" spans="1:11" s="1" customFormat="1" ht="12.75">
      <c r="E1" s="6"/>
    </row>
    <row r="2" spans="1:11" s="2" customFormat="1" ht="12.75">
      <c r="A2" s="57" t="s">
        <v>145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s="2" customFormat="1" ht="12.75">
      <c r="A3" s="58" t="s">
        <v>90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2" customFormat="1" ht="12.75">
      <c r="A4" s="58" t="s">
        <v>89</v>
      </c>
      <c r="B4" s="58"/>
      <c r="C4" s="58"/>
      <c r="D4" s="58"/>
      <c r="E4" s="58"/>
      <c r="F4" s="58"/>
      <c r="G4" s="58"/>
      <c r="H4" s="58"/>
      <c r="I4" s="58"/>
      <c r="J4" s="58"/>
    </row>
    <row r="5" spans="1:11" s="2" customFormat="1" ht="12.7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s="2" customFormat="1" ht="12.75">
      <c r="A6" s="8" t="s">
        <v>92</v>
      </c>
      <c r="B6" s="8"/>
      <c r="C6" s="8"/>
      <c r="D6" s="8"/>
      <c r="E6" s="8"/>
      <c r="F6" s="8"/>
      <c r="G6" s="8"/>
      <c r="H6" s="8"/>
      <c r="I6" s="8"/>
      <c r="J6" s="6"/>
    </row>
    <row r="7" spans="1:11" s="2" customFormat="1" ht="13.5" customHeight="1">
      <c r="A7" s="1"/>
      <c r="B7" s="1"/>
      <c r="C7" s="1"/>
      <c r="D7" s="1"/>
      <c r="E7" s="1"/>
      <c r="F7" s="1"/>
      <c r="G7" s="1"/>
      <c r="H7" s="8"/>
      <c r="I7" s="8"/>
      <c r="J7" s="6"/>
    </row>
    <row r="8" spans="1:11" s="2" customFormat="1" ht="12.75">
      <c r="A8" s="2" t="s">
        <v>93</v>
      </c>
      <c r="E8" s="6"/>
    </row>
    <row r="9" spans="1:11" s="1" customFormat="1" ht="51">
      <c r="A9" s="9" t="s">
        <v>65</v>
      </c>
      <c r="B9" s="9" t="s">
        <v>0</v>
      </c>
      <c r="C9" s="28" t="s">
        <v>54</v>
      </c>
      <c r="D9" s="9" t="s">
        <v>1</v>
      </c>
      <c r="E9" s="9" t="s">
        <v>2</v>
      </c>
      <c r="F9" s="9" t="s">
        <v>3</v>
      </c>
      <c r="G9" s="28" t="s">
        <v>4</v>
      </c>
      <c r="H9" s="10" t="s">
        <v>66</v>
      </c>
      <c r="I9" s="10" t="s">
        <v>59</v>
      </c>
      <c r="J9" s="10" t="s">
        <v>91</v>
      </c>
      <c r="K9" s="10" t="s">
        <v>94</v>
      </c>
    </row>
    <row r="10" spans="1:11" s="1" customFormat="1" ht="12.75">
      <c r="A10" s="11">
        <v>1</v>
      </c>
      <c r="B10" s="13" t="s">
        <v>5</v>
      </c>
      <c r="C10" s="12">
        <v>7000</v>
      </c>
      <c r="D10" s="11" t="s">
        <v>7</v>
      </c>
      <c r="E10" s="11" t="s">
        <v>8</v>
      </c>
      <c r="F10" s="11" t="s">
        <v>49</v>
      </c>
      <c r="G10" s="42" t="s">
        <v>105</v>
      </c>
      <c r="H10" s="14"/>
      <c r="I10" s="14"/>
      <c r="J10" s="14"/>
      <c r="K10" s="24"/>
    </row>
    <row r="11" spans="1:11" s="1" customFormat="1" ht="12.75">
      <c r="A11" s="11">
        <v>2</v>
      </c>
      <c r="B11" s="13" t="s">
        <v>9</v>
      </c>
      <c r="C11" s="12">
        <v>1000</v>
      </c>
      <c r="D11" s="11" t="s">
        <v>10</v>
      </c>
      <c r="E11" s="11" t="s">
        <v>11</v>
      </c>
      <c r="F11" s="11" t="s">
        <v>49</v>
      </c>
      <c r="G11" s="42" t="s">
        <v>105</v>
      </c>
      <c r="H11" s="14"/>
      <c r="I11" s="14"/>
      <c r="J11" s="14"/>
      <c r="K11" s="24"/>
    </row>
    <row r="12" spans="1:11" s="1" customFormat="1" ht="12.75">
      <c r="A12" s="11">
        <v>3</v>
      </c>
      <c r="B12" s="13" t="s">
        <v>5</v>
      </c>
      <c r="C12" s="12">
        <v>1000</v>
      </c>
      <c r="D12" s="11" t="s">
        <v>12</v>
      </c>
      <c r="E12" s="11" t="s">
        <v>13</v>
      </c>
      <c r="F12" s="11" t="s">
        <v>49</v>
      </c>
      <c r="G12" s="42" t="s">
        <v>106</v>
      </c>
      <c r="H12" s="14"/>
      <c r="I12" s="14"/>
      <c r="J12" s="14"/>
      <c r="K12" s="24"/>
    </row>
    <row r="13" spans="1:11" s="1" customFormat="1" ht="12.75">
      <c r="A13" s="11">
        <v>4</v>
      </c>
      <c r="B13" s="13" t="s">
        <v>5</v>
      </c>
      <c r="C13" s="12">
        <v>1000</v>
      </c>
      <c r="D13" s="11" t="s">
        <v>14</v>
      </c>
      <c r="E13" s="11" t="s">
        <v>15</v>
      </c>
      <c r="F13" s="11" t="s">
        <v>49</v>
      </c>
      <c r="G13" s="42" t="s">
        <v>107</v>
      </c>
      <c r="H13" s="14"/>
      <c r="I13" s="14"/>
      <c r="J13" s="14"/>
      <c r="K13" s="24"/>
    </row>
    <row r="14" spans="1:11" s="1" customFormat="1" ht="12.75">
      <c r="A14" s="11">
        <v>5</v>
      </c>
      <c r="B14" s="13" t="s">
        <v>5</v>
      </c>
      <c r="C14" s="12">
        <v>2000</v>
      </c>
      <c r="D14" s="11" t="s">
        <v>16</v>
      </c>
      <c r="E14" s="11" t="s">
        <v>17</v>
      </c>
      <c r="F14" s="11" t="s">
        <v>49</v>
      </c>
      <c r="G14" s="42" t="s">
        <v>108</v>
      </c>
      <c r="H14" s="14"/>
      <c r="I14" s="14"/>
      <c r="J14" s="14"/>
      <c r="K14" s="24"/>
    </row>
    <row r="15" spans="1:11" s="1" customFormat="1" ht="12.75">
      <c r="A15" s="11">
        <v>6</v>
      </c>
      <c r="B15" s="13" t="s">
        <v>5</v>
      </c>
      <c r="C15" s="12">
        <v>1000</v>
      </c>
      <c r="D15" s="11" t="s">
        <v>18</v>
      </c>
      <c r="E15" s="11" t="s">
        <v>19</v>
      </c>
      <c r="F15" s="11" t="s">
        <v>49</v>
      </c>
      <c r="G15" s="42" t="s">
        <v>106</v>
      </c>
      <c r="H15" s="14"/>
      <c r="I15" s="14"/>
      <c r="J15" s="14"/>
      <c r="K15" s="24"/>
    </row>
    <row r="16" spans="1:11" s="1" customFormat="1" ht="12.75">
      <c r="A16" s="11">
        <v>7</v>
      </c>
      <c r="B16" s="13" t="s">
        <v>5</v>
      </c>
      <c r="C16" s="12">
        <v>1000</v>
      </c>
      <c r="D16" s="11" t="s">
        <v>20</v>
      </c>
      <c r="E16" s="11" t="s">
        <v>21</v>
      </c>
      <c r="F16" s="11" t="s">
        <v>49</v>
      </c>
      <c r="G16" s="42" t="s">
        <v>106</v>
      </c>
      <c r="H16" s="14"/>
      <c r="I16" s="14"/>
      <c r="J16" s="14"/>
      <c r="K16" s="24"/>
    </row>
    <row r="17" spans="1:11" s="1" customFormat="1" ht="12.75">
      <c r="A17" s="11">
        <v>8</v>
      </c>
      <c r="B17" s="13" t="s">
        <v>5</v>
      </c>
      <c r="C17" s="12">
        <v>1000</v>
      </c>
      <c r="D17" s="11" t="s">
        <v>22</v>
      </c>
      <c r="E17" s="11" t="s">
        <v>23</v>
      </c>
      <c r="F17" s="11" t="s">
        <v>49</v>
      </c>
      <c r="G17" s="42" t="s">
        <v>106</v>
      </c>
      <c r="H17" s="14"/>
      <c r="I17" s="14"/>
      <c r="J17" s="14"/>
      <c r="K17" s="24"/>
    </row>
    <row r="18" spans="1:11" s="1" customFormat="1" ht="12.75">
      <c r="A18" s="11">
        <v>9</v>
      </c>
      <c r="B18" s="13" t="s">
        <v>5</v>
      </c>
      <c r="C18" s="12">
        <v>1000</v>
      </c>
      <c r="D18" s="11" t="s">
        <v>24</v>
      </c>
      <c r="E18" s="11" t="s">
        <v>25</v>
      </c>
      <c r="F18" s="11" t="s">
        <v>49</v>
      </c>
      <c r="G18" s="42" t="s">
        <v>106</v>
      </c>
      <c r="H18" s="14"/>
      <c r="I18" s="14"/>
      <c r="J18" s="14"/>
      <c r="K18" s="24"/>
    </row>
    <row r="19" spans="1:11" s="1" customFormat="1" ht="12.75">
      <c r="A19" s="11">
        <v>10</v>
      </c>
      <c r="B19" s="13" t="s">
        <v>5</v>
      </c>
      <c r="C19" s="12">
        <v>5000</v>
      </c>
      <c r="D19" s="11" t="s">
        <v>26</v>
      </c>
      <c r="E19" s="11" t="s">
        <v>27</v>
      </c>
      <c r="F19" s="11" t="s">
        <v>49</v>
      </c>
      <c r="G19" s="42" t="s">
        <v>109</v>
      </c>
      <c r="H19" s="14"/>
      <c r="I19" s="14"/>
      <c r="J19" s="14"/>
      <c r="K19" s="24"/>
    </row>
    <row r="20" spans="1:11" s="1" customFormat="1" ht="12.75">
      <c r="A20" s="11">
        <v>11</v>
      </c>
      <c r="B20" s="13" t="s">
        <v>5</v>
      </c>
      <c r="C20" s="12">
        <v>2000</v>
      </c>
      <c r="D20" s="11" t="s">
        <v>28</v>
      </c>
      <c r="E20" s="11" t="s">
        <v>29</v>
      </c>
      <c r="F20" s="11" t="s">
        <v>48</v>
      </c>
      <c r="G20" s="42" t="s">
        <v>110</v>
      </c>
      <c r="H20" s="14"/>
      <c r="I20" s="14"/>
      <c r="J20" s="14"/>
      <c r="K20" s="24"/>
    </row>
    <row r="21" spans="1:11" s="1" customFormat="1" ht="12.75">
      <c r="A21" s="11">
        <v>12</v>
      </c>
      <c r="B21" s="13" t="s">
        <v>5</v>
      </c>
      <c r="C21" s="12">
        <v>7000</v>
      </c>
      <c r="D21" s="11" t="s">
        <v>67</v>
      </c>
      <c r="E21" s="11" t="s">
        <v>68</v>
      </c>
      <c r="F21" s="11" t="s">
        <v>49</v>
      </c>
      <c r="G21" s="12" t="s">
        <v>111</v>
      </c>
      <c r="H21" s="14"/>
      <c r="I21" s="14"/>
      <c r="J21" s="14"/>
      <c r="K21" s="24"/>
    </row>
    <row r="22" spans="1:11" s="1" customFormat="1" ht="12.75">
      <c r="A22" s="11">
        <v>13</v>
      </c>
      <c r="B22" s="13" t="s">
        <v>5</v>
      </c>
      <c r="C22" s="12">
        <v>1000</v>
      </c>
      <c r="D22" s="11" t="s">
        <v>69</v>
      </c>
      <c r="E22" s="11" t="s">
        <v>70</v>
      </c>
      <c r="F22" s="11" t="s">
        <v>49</v>
      </c>
      <c r="G22" s="12" t="s">
        <v>112</v>
      </c>
      <c r="H22" s="14"/>
      <c r="I22" s="14"/>
      <c r="J22" s="14"/>
      <c r="K22" s="24"/>
    </row>
    <row r="23" spans="1:11" s="1" customFormat="1" ht="12.75">
      <c r="A23" s="11">
        <v>14</v>
      </c>
      <c r="B23" s="49" t="s">
        <v>5</v>
      </c>
      <c r="C23" s="11">
        <v>5000</v>
      </c>
      <c r="D23" s="11" t="s">
        <v>71</v>
      </c>
      <c r="E23" s="11"/>
      <c r="F23" s="11" t="s">
        <v>72</v>
      </c>
      <c r="G23" s="11" t="s">
        <v>113</v>
      </c>
      <c r="H23" s="14"/>
      <c r="I23" s="14"/>
      <c r="J23" s="14"/>
      <c r="K23" s="24"/>
    </row>
    <row r="24" spans="1:11" s="1" customFormat="1" ht="12.75">
      <c r="A24" s="11">
        <v>15</v>
      </c>
      <c r="B24" s="49" t="s">
        <v>5</v>
      </c>
      <c r="C24" s="11">
        <v>2000</v>
      </c>
      <c r="D24" s="11" t="s">
        <v>73</v>
      </c>
      <c r="E24" s="11" t="s">
        <v>74</v>
      </c>
      <c r="F24" s="11" t="s">
        <v>48</v>
      </c>
      <c r="G24" s="11" t="s">
        <v>114</v>
      </c>
      <c r="H24" s="14"/>
      <c r="I24" s="14"/>
      <c r="J24" s="14"/>
      <c r="K24" s="40"/>
    </row>
    <row r="25" spans="1:11" s="1" customFormat="1" ht="12.75">
      <c r="A25" s="11">
        <v>16</v>
      </c>
      <c r="B25" s="13" t="s">
        <v>5</v>
      </c>
      <c r="C25" s="11">
        <v>7000</v>
      </c>
      <c r="D25" s="11" t="s">
        <v>122</v>
      </c>
      <c r="E25" s="11" t="s">
        <v>123</v>
      </c>
      <c r="F25" s="23" t="s">
        <v>6</v>
      </c>
      <c r="G25" s="23" t="s">
        <v>124</v>
      </c>
      <c r="H25" s="14"/>
      <c r="I25" s="15"/>
      <c r="J25" s="15"/>
      <c r="K25" s="40"/>
    </row>
    <row r="26" spans="1:11" s="1" customFormat="1" ht="12.75">
      <c r="A26" s="11">
        <v>17</v>
      </c>
      <c r="B26" s="13" t="s">
        <v>5</v>
      </c>
      <c r="C26" s="11">
        <v>2000</v>
      </c>
      <c r="D26" s="11" t="s">
        <v>125</v>
      </c>
      <c r="E26" s="11" t="s">
        <v>123</v>
      </c>
      <c r="F26" s="23" t="s">
        <v>6</v>
      </c>
      <c r="G26" s="23" t="s">
        <v>124</v>
      </c>
      <c r="H26" s="14"/>
      <c r="I26" s="15"/>
      <c r="J26" s="15"/>
      <c r="K26" s="40"/>
    </row>
    <row r="27" spans="1:11" s="1" customFormat="1" ht="12.75">
      <c r="A27" s="11">
        <v>18</v>
      </c>
      <c r="B27" s="13" t="s">
        <v>9</v>
      </c>
      <c r="C27" s="11">
        <v>2000</v>
      </c>
      <c r="D27" s="11" t="s">
        <v>126</v>
      </c>
      <c r="E27" s="11" t="s">
        <v>123</v>
      </c>
      <c r="F27" s="23" t="s">
        <v>6</v>
      </c>
      <c r="G27" s="23" t="s">
        <v>124</v>
      </c>
      <c r="H27" s="14"/>
      <c r="I27" s="15"/>
      <c r="J27" s="15"/>
      <c r="K27" s="40"/>
    </row>
    <row r="28" spans="1:11" s="1" customFormat="1" ht="12.75">
      <c r="A28" s="11">
        <v>19</v>
      </c>
      <c r="B28" s="13" t="s">
        <v>9</v>
      </c>
      <c r="C28" s="11">
        <v>2000</v>
      </c>
      <c r="D28" s="11" t="s">
        <v>127</v>
      </c>
      <c r="E28" s="11" t="s">
        <v>123</v>
      </c>
      <c r="F28" s="23" t="s">
        <v>6</v>
      </c>
      <c r="G28" s="23" t="s">
        <v>124</v>
      </c>
      <c r="H28" s="14"/>
      <c r="I28" s="15"/>
      <c r="J28" s="15"/>
      <c r="K28" s="40"/>
    </row>
    <row r="29" spans="1:11" s="1" customFormat="1" ht="12.75">
      <c r="A29" s="11">
        <v>20</v>
      </c>
      <c r="B29" s="13" t="s">
        <v>9</v>
      </c>
      <c r="C29" s="11">
        <v>2000</v>
      </c>
      <c r="D29" s="12" t="s">
        <v>128</v>
      </c>
      <c r="E29" s="11" t="s">
        <v>123</v>
      </c>
      <c r="F29" s="23" t="s">
        <v>6</v>
      </c>
      <c r="G29" s="23" t="s">
        <v>124</v>
      </c>
      <c r="H29" s="14"/>
      <c r="I29" s="15"/>
      <c r="J29" s="15"/>
      <c r="K29" s="40"/>
    </row>
    <row r="30" spans="1:11" s="1" customFormat="1" ht="12.75">
      <c r="A30" s="11">
        <v>21</v>
      </c>
      <c r="B30" s="13" t="s">
        <v>9</v>
      </c>
      <c r="C30" s="11">
        <v>2000</v>
      </c>
      <c r="D30" s="11" t="s">
        <v>129</v>
      </c>
      <c r="E30" s="11" t="s">
        <v>123</v>
      </c>
      <c r="F30" s="23" t="s">
        <v>6</v>
      </c>
      <c r="G30" s="23" t="s">
        <v>124</v>
      </c>
      <c r="H30" s="14"/>
      <c r="I30" s="15"/>
      <c r="J30" s="15"/>
      <c r="K30" s="40"/>
    </row>
    <row r="31" spans="1:11" s="1" customFormat="1" ht="12.75">
      <c r="A31" s="11">
        <v>22</v>
      </c>
      <c r="B31" s="13" t="s">
        <v>9</v>
      </c>
      <c r="C31" s="11">
        <v>2000</v>
      </c>
      <c r="D31" s="11" t="s">
        <v>130</v>
      </c>
      <c r="E31" s="11" t="s">
        <v>123</v>
      </c>
      <c r="F31" s="23" t="s">
        <v>6</v>
      </c>
      <c r="G31" s="23" t="s">
        <v>124</v>
      </c>
      <c r="H31" s="14"/>
      <c r="I31" s="15"/>
      <c r="J31" s="15"/>
      <c r="K31" s="40"/>
    </row>
    <row r="32" spans="1:11" s="1" customFormat="1" ht="15" customHeight="1">
      <c r="A32" s="11">
        <v>23</v>
      </c>
      <c r="B32" s="13" t="s">
        <v>9</v>
      </c>
      <c r="C32" s="11">
        <v>2000</v>
      </c>
      <c r="D32" s="11" t="s">
        <v>131</v>
      </c>
      <c r="E32" s="11" t="s">
        <v>123</v>
      </c>
      <c r="F32" s="23" t="s">
        <v>6</v>
      </c>
      <c r="G32" s="23" t="s">
        <v>124</v>
      </c>
      <c r="H32" s="14"/>
      <c r="I32" s="15"/>
      <c r="J32" s="15"/>
      <c r="K32" s="40"/>
    </row>
    <row r="33" spans="1:11" s="1" customFormat="1" ht="12.75">
      <c r="A33" s="11">
        <v>24</v>
      </c>
      <c r="B33" s="49" t="s">
        <v>138</v>
      </c>
      <c r="C33" s="11">
        <v>2000</v>
      </c>
      <c r="D33" s="11" t="s">
        <v>139</v>
      </c>
      <c r="E33" s="11" t="s">
        <v>123</v>
      </c>
      <c r="F33" s="23" t="s">
        <v>6</v>
      </c>
      <c r="G33" s="23" t="s">
        <v>124</v>
      </c>
      <c r="H33" s="14"/>
      <c r="I33" s="15"/>
      <c r="J33" s="15"/>
      <c r="K33" s="40"/>
    </row>
    <row r="34" spans="1:11" s="1" customFormat="1" ht="13.5" thickBot="1">
      <c r="A34" s="11">
        <v>25</v>
      </c>
      <c r="B34" s="49" t="s">
        <v>97</v>
      </c>
      <c r="C34" s="11">
        <v>15000</v>
      </c>
      <c r="D34" s="11" t="s">
        <v>102</v>
      </c>
      <c r="E34" s="11"/>
      <c r="F34" s="23" t="s">
        <v>40</v>
      </c>
      <c r="G34" s="23"/>
      <c r="H34" s="14"/>
      <c r="I34" s="15"/>
      <c r="J34" s="15"/>
      <c r="K34" s="40"/>
    </row>
    <row r="35" spans="1:11" s="1" customFormat="1" ht="28.5" customHeight="1" thickBot="1">
      <c r="E35" s="6"/>
      <c r="F35" s="61" t="s">
        <v>141</v>
      </c>
      <c r="G35" s="61"/>
      <c r="H35" s="51">
        <f>SUM(H10:H34)</f>
        <v>0</v>
      </c>
      <c r="I35" s="51">
        <f>SUM(I10:I34)</f>
        <v>0</v>
      </c>
      <c r="J35" s="51">
        <f>SUM(J10:J34)</f>
        <v>0</v>
      </c>
      <c r="K35" s="52">
        <f>SUM(K10:K34)</f>
        <v>0</v>
      </c>
    </row>
    <row r="36" spans="1:11" s="1" customFormat="1" ht="15" customHeight="1">
      <c r="E36" s="6"/>
      <c r="F36" s="62"/>
      <c r="G36" s="62"/>
      <c r="H36" s="63"/>
      <c r="I36" s="63"/>
      <c r="J36" s="63"/>
      <c r="K36" s="63"/>
    </row>
    <row r="37" spans="1:11" s="1" customFormat="1" ht="15" customHeight="1">
      <c r="E37" s="6"/>
    </row>
    <row r="38" spans="1:11" s="1" customFormat="1" ht="15" customHeight="1">
      <c r="A38" s="3"/>
      <c r="B38" s="3"/>
      <c r="C38" s="3"/>
      <c r="D38" s="3"/>
      <c r="E38" s="4"/>
      <c r="F38" s="3"/>
      <c r="G38" s="3"/>
      <c r="H38" s="3"/>
      <c r="I38" s="3"/>
      <c r="J38" s="3"/>
      <c r="K38" s="3"/>
    </row>
    <row r="39" spans="1:11" s="1" customFormat="1">
      <c r="A39" s="3"/>
      <c r="B39" s="3"/>
      <c r="C39" s="3"/>
      <c r="D39" s="3"/>
      <c r="E39" s="4"/>
      <c r="F39" s="3"/>
      <c r="G39" s="3"/>
      <c r="H39" s="3"/>
      <c r="I39" s="3"/>
      <c r="J39" s="3"/>
      <c r="K39" s="3"/>
    </row>
    <row r="40" spans="1:11" s="1" customFormat="1">
      <c r="A40" s="3"/>
      <c r="B40" s="3"/>
      <c r="C40" s="3"/>
      <c r="D40" s="3"/>
      <c r="E40" s="4"/>
      <c r="F40" s="3"/>
      <c r="G40" s="3"/>
      <c r="H40" s="3"/>
      <c r="I40" s="3"/>
      <c r="J40" s="3"/>
      <c r="K40" s="3"/>
    </row>
    <row r="41" spans="1:11" s="1" customFormat="1">
      <c r="A41" s="3"/>
      <c r="B41" s="3"/>
      <c r="C41" s="59"/>
      <c r="D41" s="59"/>
      <c r="E41" s="3"/>
      <c r="F41" s="3"/>
      <c r="G41" s="3"/>
      <c r="H41" s="3"/>
      <c r="I41" s="3"/>
      <c r="J41" s="3"/>
      <c r="K41" s="3"/>
    </row>
    <row r="42" spans="1:11" s="1" customFormat="1">
      <c r="A42" s="3"/>
      <c r="B42" s="3"/>
      <c r="C42" s="59"/>
      <c r="D42" s="59"/>
      <c r="E42" s="60"/>
      <c r="F42" s="60"/>
      <c r="G42" s="60"/>
      <c r="H42" s="3"/>
      <c r="I42" s="3"/>
      <c r="J42" s="3"/>
      <c r="K42" s="3"/>
    </row>
    <row r="43" spans="1:11" s="1" customFormat="1">
      <c r="A43" s="3"/>
      <c r="B43" s="3"/>
      <c r="C43" s="3"/>
      <c r="D43" s="3"/>
      <c r="E43" s="4"/>
      <c r="F43" s="3"/>
      <c r="G43" s="3"/>
      <c r="H43" s="3"/>
      <c r="I43" s="3"/>
      <c r="J43" s="3"/>
      <c r="K43" s="3"/>
    </row>
    <row r="44" spans="1:11" s="1" customFormat="1">
      <c r="A44" s="3"/>
      <c r="B44" s="3"/>
      <c r="C44" s="3"/>
      <c r="D44" s="3"/>
      <c r="E44" s="4"/>
      <c r="F44" s="3"/>
      <c r="G44" s="3"/>
      <c r="H44" s="3"/>
      <c r="I44" s="3"/>
      <c r="J44" s="3"/>
      <c r="K44" s="3"/>
    </row>
    <row r="45" spans="1:11" s="1" customFormat="1">
      <c r="A45" s="3"/>
      <c r="B45" s="3"/>
      <c r="C45" s="3"/>
      <c r="D45" s="3"/>
      <c r="E45" s="4"/>
      <c r="F45" s="3"/>
      <c r="G45" s="3"/>
      <c r="H45" s="3"/>
      <c r="I45" s="3"/>
      <c r="J45" s="3"/>
      <c r="K45" s="3"/>
    </row>
    <row r="46" spans="1:11" s="1" customFormat="1">
      <c r="A46" s="3"/>
      <c r="B46" s="3"/>
      <c r="C46" s="3"/>
      <c r="D46" s="3"/>
      <c r="E46" s="4"/>
      <c r="F46" s="3"/>
      <c r="G46" s="3"/>
      <c r="H46" s="3"/>
      <c r="I46" s="3"/>
      <c r="J46" s="3"/>
      <c r="K46" s="3"/>
    </row>
    <row r="47" spans="1:11" s="1" customFormat="1">
      <c r="A47" s="3"/>
      <c r="B47" s="3"/>
      <c r="C47" s="3"/>
      <c r="D47" s="3"/>
      <c r="E47" s="4"/>
      <c r="F47" s="3"/>
      <c r="G47" s="3"/>
      <c r="H47" s="3"/>
      <c r="I47" s="3"/>
      <c r="J47" s="3"/>
      <c r="K47" s="3"/>
    </row>
    <row r="48" spans="1:11" s="1" customFormat="1">
      <c r="A48" s="3"/>
      <c r="B48" s="3"/>
      <c r="C48" s="3"/>
      <c r="D48" s="3"/>
      <c r="E48" s="4"/>
      <c r="F48" s="3"/>
      <c r="G48" s="3"/>
      <c r="H48" s="3"/>
      <c r="I48" s="3"/>
      <c r="J48" s="3"/>
      <c r="K48" s="3"/>
    </row>
    <row r="49" spans="1:11" s="1" customFormat="1">
      <c r="A49" s="3"/>
      <c r="B49" s="3"/>
      <c r="C49" s="3"/>
      <c r="D49" s="3"/>
      <c r="E49" s="4"/>
      <c r="F49" s="3"/>
      <c r="G49" s="3"/>
      <c r="H49" s="3"/>
      <c r="I49" s="3"/>
      <c r="J49" s="3"/>
      <c r="K49" s="3"/>
    </row>
    <row r="50" spans="1:11" s="1" customFormat="1">
      <c r="A50" s="3"/>
      <c r="B50" s="3"/>
      <c r="C50" s="3"/>
      <c r="D50" s="3"/>
      <c r="E50" s="4"/>
      <c r="F50" s="3"/>
      <c r="G50" s="3"/>
      <c r="H50" s="3"/>
      <c r="I50" s="3"/>
      <c r="J50" s="3"/>
      <c r="K50" s="3"/>
    </row>
    <row r="51" spans="1:11" s="1" customFormat="1">
      <c r="A51" s="3"/>
      <c r="B51" s="3"/>
      <c r="C51" s="3"/>
      <c r="D51" s="3"/>
      <c r="E51" s="4"/>
      <c r="F51" s="3"/>
      <c r="G51" s="3"/>
      <c r="H51" s="3"/>
      <c r="I51" s="3"/>
      <c r="J51" s="3"/>
      <c r="K51" s="3"/>
    </row>
    <row r="52" spans="1:11" s="1" customFormat="1">
      <c r="A52" s="3"/>
      <c r="B52" s="3"/>
      <c r="C52" s="3"/>
      <c r="D52" s="3"/>
      <c r="E52" s="4"/>
      <c r="F52" s="3"/>
      <c r="G52" s="3"/>
      <c r="H52" s="3"/>
      <c r="I52" s="3"/>
      <c r="J52" s="3"/>
      <c r="K52" s="3"/>
    </row>
    <row r="53" spans="1:11" s="1" customFormat="1">
      <c r="A53" s="3"/>
      <c r="B53" s="3"/>
      <c r="C53" s="3"/>
      <c r="D53" s="3"/>
      <c r="E53" s="4"/>
      <c r="F53" s="3"/>
      <c r="G53" s="3"/>
      <c r="H53" s="3"/>
      <c r="I53" s="3"/>
      <c r="J53" s="3"/>
      <c r="K53" s="3"/>
    </row>
    <row r="54" spans="1:11" s="1" customFormat="1">
      <c r="A54" s="3"/>
      <c r="B54" s="3"/>
      <c r="C54" s="3"/>
      <c r="D54" s="3"/>
      <c r="E54" s="4"/>
      <c r="F54" s="3"/>
      <c r="G54" s="3"/>
      <c r="H54" s="3"/>
      <c r="I54" s="3"/>
      <c r="J54" s="3"/>
      <c r="K54" s="3"/>
    </row>
    <row r="55" spans="1:11" s="1" customFormat="1">
      <c r="A55" s="3"/>
      <c r="B55" s="3"/>
      <c r="C55" s="3"/>
      <c r="D55" s="3"/>
      <c r="E55" s="4"/>
      <c r="F55" s="3"/>
      <c r="G55" s="3"/>
      <c r="H55" s="3"/>
      <c r="I55" s="3"/>
      <c r="J55" s="3"/>
      <c r="K55" s="3"/>
    </row>
    <row r="56" spans="1:11" s="1" customFormat="1">
      <c r="A56" s="3"/>
      <c r="B56" s="3"/>
      <c r="C56" s="3"/>
      <c r="D56" s="3"/>
      <c r="E56" s="4"/>
      <c r="F56" s="3"/>
      <c r="G56" s="3"/>
      <c r="H56" s="3"/>
      <c r="I56" s="3"/>
      <c r="J56" s="3"/>
      <c r="K56" s="3"/>
    </row>
  </sheetData>
  <mergeCells count="9">
    <mergeCell ref="A2:J2"/>
    <mergeCell ref="A3:J3"/>
    <mergeCell ref="A4:J4"/>
    <mergeCell ref="C41:D41"/>
    <mergeCell ref="C42:D42"/>
    <mergeCell ref="E42:G42"/>
    <mergeCell ref="F35:G35"/>
    <mergeCell ref="F36:G36"/>
    <mergeCell ref="H36:K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D6DF-9012-45CC-A3BF-468889A0B994}">
  <dimension ref="A1:K22"/>
  <sheetViews>
    <sheetView zoomScaleNormal="100" workbookViewId="0">
      <selection activeCell="A2" sqref="A2:G2"/>
    </sheetView>
  </sheetViews>
  <sheetFormatPr defaultRowHeight="15.75"/>
  <cols>
    <col min="1" max="1" width="6.85546875" style="3" customWidth="1"/>
    <col min="2" max="2" width="38" style="3" customWidth="1"/>
    <col min="3" max="3" width="19.7109375" style="3" customWidth="1"/>
    <col min="4" max="4" width="17.85546875" style="3" customWidth="1"/>
    <col min="5" max="5" width="17" style="3" customWidth="1"/>
    <col min="6" max="6" width="21.85546875" style="3" customWidth="1"/>
    <col min="7" max="9" width="20.42578125" style="3" customWidth="1"/>
    <col min="10" max="16384" width="9.140625" style="1"/>
  </cols>
  <sheetData>
    <row r="1" spans="1:11" ht="12.75">
      <c r="A1" s="1"/>
      <c r="B1" s="1"/>
      <c r="C1" s="1"/>
      <c r="D1" s="1"/>
      <c r="E1" s="1"/>
      <c r="F1" s="1"/>
      <c r="G1" s="1"/>
      <c r="H1" s="1"/>
      <c r="I1" s="1"/>
    </row>
    <row r="2" spans="1:11" s="2" customFormat="1" ht="12.75">
      <c r="A2" s="65" t="s">
        <v>145</v>
      </c>
      <c r="B2" s="65"/>
      <c r="C2" s="65"/>
      <c r="D2" s="65"/>
      <c r="E2" s="65"/>
      <c r="F2" s="65"/>
      <c r="G2" s="65"/>
      <c r="H2" s="56"/>
      <c r="I2" s="56"/>
    </row>
    <row r="3" spans="1:11" s="2" customFormat="1" ht="12.75">
      <c r="A3" s="58" t="s">
        <v>90</v>
      </c>
      <c r="B3" s="58"/>
      <c r="C3" s="58"/>
      <c r="D3" s="58"/>
      <c r="E3" s="58"/>
      <c r="F3" s="58"/>
      <c r="G3" s="58"/>
      <c r="H3" s="6"/>
      <c r="I3" s="6"/>
    </row>
    <row r="4" spans="1:11" s="2" customFormat="1" ht="12.75">
      <c r="A4" s="58" t="s">
        <v>89</v>
      </c>
      <c r="B4" s="58"/>
      <c r="C4" s="58"/>
      <c r="D4" s="58"/>
      <c r="E4" s="58"/>
      <c r="F4" s="58"/>
      <c r="G4" s="58"/>
      <c r="H4" s="6"/>
      <c r="I4" s="6"/>
    </row>
    <row r="5" spans="1:11" s="2" customFormat="1" ht="12.75">
      <c r="A5" s="6"/>
      <c r="B5" s="6"/>
      <c r="C5" s="6"/>
      <c r="D5" s="6"/>
      <c r="E5" s="6"/>
      <c r="F5" s="6"/>
      <c r="G5" s="6"/>
      <c r="H5" s="6"/>
      <c r="I5" s="6"/>
    </row>
    <row r="6" spans="1:11" s="2" customFormat="1" ht="12.75">
      <c r="A6" s="8" t="s">
        <v>92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s="2" customFormat="1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s="2" customFormat="1" ht="12.75">
      <c r="A8" s="2" t="s">
        <v>93</v>
      </c>
      <c r="B8" s="6"/>
      <c r="C8" s="6"/>
      <c r="D8" s="6"/>
      <c r="E8" s="6"/>
      <c r="F8" s="6"/>
      <c r="G8" s="6"/>
      <c r="H8" s="6"/>
      <c r="I8" s="6"/>
    </row>
    <row r="9" spans="1:11" s="2" customFormat="1" ht="51">
      <c r="A9" s="9" t="s">
        <v>65</v>
      </c>
      <c r="B9" s="9" t="s">
        <v>0</v>
      </c>
      <c r="C9" s="9" t="s">
        <v>1</v>
      </c>
      <c r="D9" s="9" t="s">
        <v>3</v>
      </c>
      <c r="E9" s="28" t="s">
        <v>56</v>
      </c>
      <c r="F9" s="10" t="s">
        <v>57</v>
      </c>
      <c r="G9" s="10" t="s">
        <v>88</v>
      </c>
      <c r="H9" s="10" t="s">
        <v>91</v>
      </c>
      <c r="I9" s="10" t="s">
        <v>94</v>
      </c>
    </row>
    <row r="10" spans="1:11" s="2" customFormat="1" ht="17.25" customHeight="1">
      <c r="A10" s="11">
        <v>1</v>
      </c>
      <c r="B10" s="13" t="s">
        <v>50</v>
      </c>
      <c r="C10" s="48" t="s">
        <v>51</v>
      </c>
      <c r="D10" s="13" t="s">
        <v>52</v>
      </c>
      <c r="E10" s="18"/>
      <c r="F10" s="18"/>
      <c r="G10" s="18"/>
      <c r="H10" s="18"/>
      <c r="I10" s="18"/>
    </row>
    <row r="11" spans="1:11" s="2" customFormat="1" ht="17.25" customHeight="1" thickBot="1">
      <c r="A11" s="11">
        <v>2</v>
      </c>
      <c r="B11" s="22" t="s">
        <v>50</v>
      </c>
      <c r="C11" s="48" t="s">
        <v>53</v>
      </c>
      <c r="D11" s="13" t="s">
        <v>52</v>
      </c>
      <c r="E11" s="19"/>
      <c r="F11" s="19"/>
      <c r="G11" s="19"/>
      <c r="H11" s="19"/>
      <c r="I11" s="19"/>
    </row>
    <row r="12" spans="1:11" s="2" customFormat="1" ht="30.75" customHeight="1" thickBot="1">
      <c r="C12" s="66" t="s">
        <v>141</v>
      </c>
      <c r="D12" s="67"/>
      <c r="E12" s="53">
        <f>SUM(E10:E11)</f>
        <v>0</v>
      </c>
      <c r="F12" s="54">
        <f>SUM(F10:F11)</f>
        <v>0</v>
      </c>
      <c r="G12" s="55">
        <f>SUM(G10:G11)</f>
        <v>0</v>
      </c>
      <c r="H12" s="52">
        <f>SUM(H10:H11)</f>
        <v>0</v>
      </c>
      <c r="I12" s="52">
        <f>SUM(I10:I11)</f>
        <v>0</v>
      </c>
    </row>
    <row r="13" spans="1:11" s="2" customFormat="1" ht="14.25" customHeight="1">
      <c r="A13" s="41"/>
      <c r="B13" s="41"/>
      <c r="C13" s="64"/>
      <c r="D13" s="64"/>
      <c r="E13" s="41"/>
      <c r="F13" s="41"/>
      <c r="G13" s="41"/>
    </row>
    <row r="14" spans="1:11" ht="15" customHeight="1"/>
    <row r="15" spans="1:11" ht="15" customHeight="1"/>
    <row r="16" spans="1:11" ht="15" customHeight="1"/>
    <row r="17" spans="6:6" ht="15" customHeight="1">
      <c r="F17" s="5"/>
    </row>
    <row r="18" spans="6:6" ht="15" customHeight="1"/>
    <row r="19" spans="6:6" ht="15" customHeight="1"/>
    <row r="20" spans="6:6" ht="15" customHeight="1"/>
    <row r="21" spans="6:6" ht="15" customHeight="1"/>
    <row r="22" spans="6:6" ht="15" customHeight="1"/>
  </sheetData>
  <mergeCells count="5">
    <mergeCell ref="C13:D13"/>
    <mergeCell ref="A4:G4"/>
    <mergeCell ref="A2:G2"/>
    <mergeCell ref="A3:G3"/>
    <mergeCell ref="C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215B-AD14-4BB3-AD20-001C2AFDD1F5}">
  <dimension ref="A2:K13"/>
  <sheetViews>
    <sheetView zoomScaleNormal="100" workbookViewId="0">
      <selection activeCell="A2" sqref="A2:I2"/>
    </sheetView>
  </sheetViews>
  <sheetFormatPr defaultRowHeight="12.75"/>
  <cols>
    <col min="1" max="1" width="6.42578125" style="1" customWidth="1"/>
    <col min="2" max="2" width="31.28515625" style="1" customWidth="1"/>
    <col min="3" max="3" width="17.28515625" style="1" customWidth="1"/>
    <col min="4" max="4" width="22.28515625" style="1" customWidth="1"/>
    <col min="5" max="6" width="14.42578125" style="1" customWidth="1"/>
    <col min="7" max="7" width="16.42578125" style="1" customWidth="1"/>
    <col min="8" max="8" width="16.140625" style="1" customWidth="1"/>
    <col min="9" max="9" width="15.85546875" style="1" customWidth="1"/>
    <col min="10" max="10" width="15.28515625" style="1" customWidth="1"/>
    <col min="11" max="11" width="19.28515625" style="1" customWidth="1"/>
    <col min="12" max="16384" width="9.140625" style="1"/>
  </cols>
  <sheetData>
    <row r="2" spans="1:11">
      <c r="A2" s="65" t="s">
        <v>145</v>
      </c>
      <c r="B2" s="65"/>
      <c r="C2" s="65"/>
      <c r="D2" s="65"/>
      <c r="E2" s="65"/>
      <c r="F2" s="65"/>
      <c r="G2" s="65"/>
      <c r="H2" s="65"/>
      <c r="I2" s="65"/>
    </row>
    <row r="3" spans="1:11">
      <c r="A3" s="63" t="s">
        <v>90</v>
      </c>
      <c r="B3" s="63"/>
      <c r="C3" s="63"/>
      <c r="D3" s="63"/>
      <c r="E3" s="63"/>
      <c r="F3" s="63"/>
      <c r="G3" s="63"/>
      <c r="H3" s="63"/>
      <c r="I3" s="63"/>
    </row>
    <row r="4" spans="1:11">
      <c r="A4" s="68" t="s">
        <v>89</v>
      </c>
      <c r="B4" s="68"/>
      <c r="C4" s="68"/>
      <c r="D4" s="68"/>
      <c r="E4" s="68"/>
      <c r="F4" s="68"/>
      <c r="G4" s="68"/>
      <c r="H4" s="68"/>
      <c r="I4" s="68"/>
    </row>
    <row r="5" spans="1:11">
      <c r="A5" s="20"/>
      <c r="B5" s="20"/>
      <c r="C5" s="20"/>
      <c r="D5" s="20"/>
      <c r="E5" s="20"/>
      <c r="F5" s="20"/>
      <c r="G5" s="20"/>
      <c r="H5" s="20"/>
    </row>
    <row r="6" spans="1:11" ht="13.5" customHeight="1">
      <c r="A6" s="8" t="s">
        <v>92</v>
      </c>
      <c r="H6" s="20"/>
    </row>
    <row r="7" spans="1:11" ht="11.25" customHeight="1">
      <c r="A7" s="21"/>
      <c r="B7" s="21"/>
      <c r="C7" s="21"/>
      <c r="D7" s="21"/>
      <c r="E7" s="21"/>
      <c r="F7" s="21"/>
      <c r="G7" s="21"/>
    </row>
    <row r="8" spans="1:11" ht="13.5" customHeight="1">
      <c r="A8" s="2" t="s">
        <v>93</v>
      </c>
      <c r="B8" s="27"/>
      <c r="C8" s="20"/>
      <c r="D8" s="20"/>
      <c r="E8" s="20"/>
      <c r="F8" s="20"/>
    </row>
    <row r="9" spans="1:11" s="2" customFormat="1" ht="63" customHeight="1">
      <c r="A9" s="35" t="s">
        <v>65</v>
      </c>
      <c r="B9" s="35" t="s">
        <v>30</v>
      </c>
      <c r="C9" s="35" t="s">
        <v>1</v>
      </c>
      <c r="D9" s="35" t="s">
        <v>3</v>
      </c>
      <c r="E9" s="36" t="s">
        <v>31</v>
      </c>
      <c r="F9" s="35" t="s">
        <v>32</v>
      </c>
      <c r="G9" s="35" t="s">
        <v>56</v>
      </c>
      <c r="H9" s="37" t="s">
        <v>57</v>
      </c>
      <c r="I9" s="37" t="s">
        <v>88</v>
      </c>
      <c r="J9" s="38" t="s">
        <v>91</v>
      </c>
      <c r="K9" s="38" t="s">
        <v>94</v>
      </c>
    </row>
    <row r="10" spans="1:11">
      <c r="A10" s="29">
        <v>3</v>
      </c>
      <c r="B10" s="30" t="s">
        <v>34</v>
      </c>
      <c r="C10" s="29" t="s">
        <v>35</v>
      </c>
      <c r="D10" s="29" t="s">
        <v>48</v>
      </c>
      <c r="E10" s="29" t="s">
        <v>140</v>
      </c>
      <c r="F10" s="29">
        <v>1998</v>
      </c>
      <c r="G10" s="31" t="s">
        <v>116</v>
      </c>
      <c r="H10" s="31" t="s">
        <v>116</v>
      </c>
      <c r="I10" s="31" t="s">
        <v>116</v>
      </c>
      <c r="J10" s="24" t="s">
        <v>116</v>
      </c>
      <c r="K10" s="24" t="s">
        <v>116</v>
      </c>
    </row>
    <row r="11" spans="1:11" ht="13.5" thickBot="1">
      <c r="A11" s="32">
        <v>4</v>
      </c>
      <c r="B11" s="33" t="s">
        <v>86</v>
      </c>
      <c r="C11" s="32" t="s">
        <v>87</v>
      </c>
      <c r="D11" s="29" t="s">
        <v>48</v>
      </c>
      <c r="E11" s="29" t="s">
        <v>140</v>
      </c>
      <c r="F11" s="34">
        <v>2006</v>
      </c>
      <c r="G11" s="39" t="s">
        <v>116</v>
      </c>
      <c r="H11" s="39" t="s">
        <v>116</v>
      </c>
      <c r="I11" s="39" t="s">
        <v>116</v>
      </c>
      <c r="J11" s="24" t="s">
        <v>116</v>
      </c>
      <c r="K11" s="40" t="s">
        <v>116</v>
      </c>
    </row>
    <row r="12" spans="1:11" ht="30.75" customHeight="1" thickBot="1">
      <c r="E12" s="69" t="s">
        <v>95</v>
      </c>
      <c r="F12" s="70"/>
      <c r="G12" s="44"/>
      <c r="H12" s="43"/>
      <c r="I12" s="43"/>
      <c r="J12" s="43"/>
      <c r="K12" s="43"/>
    </row>
    <row r="13" spans="1:11" ht="91.5" customHeight="1">
      <c r="E13" s="62"/>
      <c r="F13" s="62"/>
      <c r="G13" s="63"/>
      <c r="H13" s="63"/>
      <c r="I13" s="63"/>
      <c r="J13" s="63"/>
      <c r="K13" s="63"/>
    </row>
  </sheetData>
  <mergeCells count="6">
    <mergeCell ref="A2:I2"/>
    <mergeCell ref="A3:I3"/>
    <mergeCell ref="A4:I4"/>
    <mergeCell ref="G13:K13"/>
    <mergeCell ref="E12:F12"/>
    <mergeCell ref="E13:F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0C84-2E7D-4784-B69B-7DE14DF1B333}">
  <dimension ref="A1:H25"/>
  <sheetViews>
    <sheetView workbookViewId="0">
      <selection activeCell="A2" sqref="A2:F2"/>
    </sheetView>
  </sheetViews>
  <sheetFormatPr defaultRowHeight="15.75"/>
  <cols>
    <col min="1" max="1" width="6.85546875" style="3" customWidth="1"/>
    <col min="2" max="2" width="40.7109375" style="3" customWidth="1"/>
    <col min="3" max="3" width="20.5703125" style="3" customWidth="1"/>
    <col min="4" max="4" width="18.7109375" style="3" customWidth="1"/>
    <col min="5" max="5" width="16.140625" style="3" customWidth="1"/>
    <col min="6" max="6" width="17.28515625" style="3" customWidth="1"/>
    <col min="7" max="7" width="16.28515625" style="3" customWidth="1"/>
    <col min="8" max="8" width="19.85546875" style="3" customWidth="1"/>
    <col min="13" max="14" width="10.140625" bestFit="1" customWidth="1"/>
    <col min="15" max="15" width="7.7109375" bestFit="1" customWidth="1"/>
  </cols>
  <sheetData>
    <row r="1" spans="1:8" s="1" customFormat="1" ht="12.75"/>
    <row r="2" spans="1:8" s="1" customFormat="1" ht="12.75">
      <c r="A2" s="65" t="s">
        <v>145</v>
      </c>
      <c r="B2" s="65"/>
      <c r="C2" s="65"/>
      <c r="D2" s="65"/>
      <c r="E2" s="65"/>
      <c r="F2" s="65"/>
    </row>
    <row r="3" spans="1:8" s="1" customFormat="1" ht="12.75">
      <c r="A3" s="63" t="s">
        <v>90</v>
      </c>
      <c r="B3" s="63"/>
      <c r="C3" s="63"/>
      <c r="D3" s="63"/>
      <c r="E3" s="63"/>
      <c r="F3" s="63"/>
    </row>
    <row r="4" spans="1:8" s="1" customFormat="1" ht="12.75">
      <c r="A4" s="63" t="s">
        <v>89</v>
      </c>
      <c r="B4" s="63"/>
      <c r="C4" s="63"/>
      <c r="D4" s="63"/>
      <c r="E4" s="63"/>
      <c r="F4" s="63"/>
    </row>
    <row r="5" spans="1:8" s="1" customFormat="1" ht="12.75">
      <c r="A5" s="20"/>
      <c r="B5" s="20"/>
      <c r="C5" s="20"/>
      <c r="D5" s="20"/>
      <c r="E5" s="20"/>
      <c r="F5" s="20"/>
    </row>
    <row r="6" spans="1:8" s="1" customFormat="1" ht="12.75">
      <c r="A6" s="8" t="s">
        <v>92</v>
      </c>
    </row>
    <row r="7" spans="1:8" s="1" customFormat="1" ht="15" customHeight="1">
      <c r="A7" s="21"/>
      <c r="B7" s="21"/>
      <c r="C7" s="21"/>
      <c r="D7" s="21"/>
      <c r="E7" s="21"/>
      <c r="F7" s="21"/>
      <c r="G7" s="21"/>
      <c r="H7" s="21"/>
    </row>
    <row r="8" spans="1:8" s="2" customFormat="1" ht="12.75">
      <c r="A8" s="2" t="s">
        <v>93</v>
      </c>
    </row>
    <row r="9" spans="1:8" s="2" customFormat="1" ht="51">
      <c r="A9" s="9" t="s">
        <v>65</v>
      </c>
      <c r="B9" s="9" t="s">
        <v>0</v>
      </c>
      <c r="C9" s="9" t="s">
        <v>1</v>
      </c>
      <c r="D9" s="9" t="s">
        <v>3</v>
      </c>
      <c r="E9" s="9" t="s">
        <v>36</v>
      </c>
      <c r="F9" s="9" t="s">
        <v>66</v>
      </c>
      <c r="G9" s="10" t="s">
        <v>91</v>
      </c>
      <c r="H9" s="10" t="s">
        <v>94</v>
      </c>
    </row>
    <row r="10" spans="1:8" s="2" customFormat="1" ht="13.5" customHeight="1">
      <c r="A10" s="11">
        <v>1</v>
      </c>
      <c r="B10" s="13" t="s">
        <v>37</v>
      </c>
      <c r="C10" s="12" t="s">
        <v>38</v>
      </c>
      <c r="D10" s="13" t="s">
        <v>40</v>
      </c>
      <c r="E10" s="12" t="s">
        <v>39</v>
      </c>
      <c r="F10" s="18"/>
      <c r="G10" s="18"/>
      <c r="H10" s="18"/>
    </row>
    <row r="11" spans="1:8" s="2" customFormat="1" ht="13.5" customHeight="1">
      <c r="A11" s="11">
        <v>2</v>
      </c>
      <c r="B11" s="13" t="s">
        <v>41</v>
      </c>
      <c r="C11" s="12" t="s">
        <v>42</v>
      </c>
      <c r="D11" s="13" t="s">
        <v>40</v>
      </c>
      <c r="E11" s="12" t="s">
        <v>43</v>
      </c>
      <c r="F11" s="18"/>
      <c r="G11" s="18"/>
      <c r="H11" s="18"/>
    </row>
    <row r="12" spans="1:8" s="2" customFormat="1" ht="12.75">
      <c r="A12" s="11">
        <v>3</v>
      </c>
      <c r="B12" s="13" t="s">
        <v>79</v>
      </c>
      <c r="C12" s="12" t="s">
        <v>80</v>
      </c>
      <c r="D12" s="13" t="s">
        <v>40</v>
      </c>
      <c r="E12" s="12" t="s">
        <v>81</v>
      </c>
      <c r="F12" s="18"/>
      <c r="G12" s="18"/>
      <c r="H12" s="18"/>
    </row>
    <row r="13" spans="1:8" s="1" customFormat="1" ht="25.5">
      <c r="A13" s="11">
        <v>4</v>
      </c>
      <c r="B13" s="13" t="s">
        <v>96</v>
      </c>
      <c r="C13" s="12" t="s">
        <v>100</v>
      </c>
      <c r="D13" s="13" t="s">
        <v>64</v>
      </c>
      <c r="E13" s="12" t="s">
        <v>104</v>
      </c>
      <c r="F13" s="18"/>
      <c r="G13" s="18"/>
      <c r="H13" s="18"/>
    </row>
    <row r="14" spans="1:8" s="1" customFormat="1" ht="25.5">
      <c r="A14" s="11">
        <v>5</v>
      </c>
      <c r="B14" s="13" t="s">
        <v>96</v>
      </c>
      <c r="C14" s="12" t="s">
        <v>101</v>
      </c>
      <c r="D14" s="13" t="s">
        <v>64</v>
      </c>
      <c r="E14" s="12" t="s">
        <v>104</v>
      </c>
      <c r="F14" s="18"/>
      <c r="G14" s="18"/>
      <c r="H14" s="18"/>
    </row>
    <row r="15" spans="1:8" s="1" customFormat="1" ht="12.75">
      <c r="A15" s="11">
        <v>6</v>
      </c>
      <c r="B15" s="13" t="s">
        <v>98</v>
      </c>
      <c r="C15" s="12" t="s">
        <v>103</v>
      </c>
      <c r="D15" s="13" t="s">
        <v>40</v>
      </c>
      <c r="E15" s="12" t="s">
        <v>104</v>
      </c>
      <c r="F15" s="18"/>
      <c r="G15" s="18"/>
      <c r="H15" s="18"/>
    </row>
    <row r="16" spans="1:8" s="1" customFormat="1" ht="12.75">
      <c r="A16" s="11">
        <v>7</v>
      </c>
      <c r="B16" s="13" t="s">
        <v>61</v>
      </c>
      <c r="C16" s="12" t="s">
        <v>62</v>
      </c>
      <c r="D16" s="13" t="s">
        <v>40</v>
      </c>
      <c r="E16" s="12" t="s">
        <v>104</v>
      </c>
      <c r="F16" s="18"/>
      <c r="G16" s="18"/>
      <c r="H16" s="18"/>
    </row>
    <row r="17" spans="1:8" s="1" customFormat="1" ht="12.75">
      <c r="A17" s="11">
        <v>8</v>
      </c>
      <c r="B17" s="13" t="s">
        <v>99</v>
      </c>
      <c r="C17" s="12" t="s">
        <v>63</v>
      </c>
      <c r="D17" s="13" t="s">
        <v>64</v>
      </c>
      <c r="E17" s="12" t="s">
        <v>104</v>
      </c>
      <c r="F17" s="18"/>
      <c r="G17" s="18"/>
      <c r="H17" s="18"/>
    </row>
    <row r="18" spans="1:8" s="1" customFormat="1" ht="12.75">
      <c r="A18" s="11">
        <v>9</v>
      </c>
      <c r="B18" s="13" t="s">
        <v>119</v>
      </c>
      <c r="C18" s="12" t="s">
        <v>120</v>
      </c>
      <c r="D18" s="13" t="s">
        <v>64</v>
      </c>
      <c r="E18" s="12" t="s">
        <v>121</v>
      </c>
      <c r="F18" s="18"/>
      <c r="G18" s="18"/>
      <c r="H18" s="18"/>
    </row>
    <row r="19" spans="1:8" s="1" customFormat="1" ht="12.75">
      <c r="A19" s="11">
        <v>10</v>
      </c>
      <c r="B19" s="13" t="s">
        <v>133</v>
      </c>
      <c r="C19" s="12" t="s">
        <v>132</v>
      </c>
      <c r="D19" s="13" t="s">
        <v>64</v>
      </c>
      <c r="E19" s="47">
        <v>34140</v>
      </c>
      <c r="F19" s="18"/>
      <c r="G19" s="18"/>
      <c r="H19" s="18"/>
    </row>
    <row r="20" spans="1:8" s="1" customFormat="1" ht="12.75">
      <c r="A20" s="11">
        <v>11</v>
      </c>
      <c r="B20" s="13" t="s">
        <v>133</v>
      </c>
      <c r="C20" s="12" t="s">
        <v>134</v>
      </c>
      <c r="D20" s="13" t="s">
        <v>64</v>
      </c>
      <c r="E20" s="47">
        <v>1120</v>
      </c>
      <c r="F20" s="18"/>
      <c r="G20" s="18"/>
      <c r="H20" s="18"/>
    </row>
    <row r="21" spans="1:8" s="1" customFormat="1" ht="12.75">
      <c r="A21" s="11">
        <v>12</v>
      </c>
      <c r="B21" s="13" t="s">
        <v>133</v>
      </c>
      <c r="C21" s="12" t="s">
        <v>135</v>
      </c>
      <c r="D21" s="13" t="s">
        <v>64</v>
      </c>
      <c r="E21" s="47">
        <v>1121</v>
      </c>
      <c r="F21" s="18"/>
      <c r="G21" s="18"/>
      <c r="H21" s="18"/>
    </row>
    <row r="22" spans="1:8" s="1" customFormat="1" ht="12.75">
      <c r="A22" s="11">
        <v>13</v>
      </c>
      <c r="B22" s="13" t="s">
        <v>133</v>
      </c>
      <c r="C22" s="12" t="s">
        <v>136</v>
      </c>
      <c r="D22" s="13" t="s">
        <v>64</v>
      </c>
      <c r="E22" s="47">
        <v>1122</v>
      </c>
      <c r="F22" s="18"/>
      <c r="G22" s="18"/>
      <c r="H22" s="18"/>
    </row>
    <row r="23" spans="1:8" s="1" customFormat="1" ht="12.75">
      <c r="A23" s="11">
        <v>15</v>
      </c>
      <c r="B23" s="13" t="s">
        <v>133</v>
      </c>
      <c r="C23" s="12" t="s">
        <v>137</v>
      </c>
      <c r="D23" s="13" t="s">
        <v>64</v>
      </c>
      <c r="E23" s="47">
        <v>1123</v>
      </c>
      <c r="F23" s="18"/>
      <c r="G23" s="18"/>
      <c r="H23" s="18"/>
    </row>
    <row r="24" spans="1:8" s="1" customFormat="1" ht="34.5" customHeight="1" thickBot="1">
      <c r="D24" s="71" t="s">
        <v>142</v>
      </c>
      <c r="E24" s="72"/>
      <c r="F24" s="50">
        <f>SUM(F10:F23)</f>
        <v>0</v>
      </c>
      <c r="G24" s="50">
        <f>SUM(G10:G23)</f>
        <v>0</v>
      </c>
      <c r="H24" s="50">
        <f>SUM(H10:H23)</f>
        <v>0</v>
      </c>
    </row>
    <row r="25" spans="1:8" s="1" customFormat="1" ht="51.75" customHeight="1">
      <c r="D25" s="73"/>
      <c r="E25" s="73"/>
      <c r="F25" s="62"/>
      <c r="G25" s="62"/>
      <c r="H25" s="62"/>
    </row>
  </sheetData>
  <mergeCells count="6">
    <mergeCell ref="A2:F2"/>
    <mergeCell ref="A3:F3"/>
    <mergeCell ref="A4:F4"/>
    <mergeCell ref="D24:E24"/>
    <mergeCell ref="D25:E25"/>
    <mergeCell ref="F25:H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C506-2115-4150-A9A8-78BBD4AEFE98}">
  <dimension ref="A1:H15"/>
  <sheetViews>
    <sheetView zoomScaleNormal="100" workbookViewId="0">
      <selection activeCell="G27" sqref="G27"/>
    </sheetView>
  </sheetViews>
  <sheetFormatPr defaultRowHeight="15.75"/>
  <cols>
    <col min="1" max="1" width="6.85546875" style="3" customWidth="1"/>
    <col min="2" max="2" width="37" style="3" customWidth="1"/>
    <col min="3" max="3" width="20.5703125" style="3" customWidth="1"/>
    <col min="4" max="4" width="18.7109375" style="3" customWidth="1"/>
    <col min="5" max="5" width="16.140625" style="3" customWidth="1"/>
    <col min="6" max="6" width="17.28515625" style="3" customWidth="1"/>
    <col min="7" max="7" width="16.28515625" style="3" customWidth="1"/>
    <col min="8" max="8" width="19.85546875" style="3" customWidth="1"/>
    <col min="13" max="14" width="10.140625" bestFit="1" customWidth="1"/>
    <col min="15" max="15" width="7.7109375" bestFit="1" customWidth="1"/>
  </cols>
  <sheetData>
    <row r="1" spans="1:8" s="1" customFormat="1" ht="12.75"/>
    <row r="2" spans="1:8" s="1" customFormat="1" ht="12.75">
      <c r="A2" s="65" t="s">
        <v>145</v>
      </c>
      <c r="B2" s="65"/>
      <c r="C2" s="65"/>
      <c r="D2" s="65"/>
      <c r="E2" s="65"/>
      <c r="F2" s="65"/>
    </row>
    <row r="3" spans="1:8" s="1" customFormat="1" ht="12.75">
      <c r="A3" s="63" t="s">
        <v>90</v>
      </c>
      <c r="B3" s="63"/>
      <c r="C3" s="63"/>
      <c r="D3" s="63"/>
      <c r="E3" s="63"/>
      <c r="F3" s="63"/>
    </row>
    <row r="4" spans="1:8" s="1" customFormat="1" ht="12.75">
      <c r="A4" s="63" t="s">
        <v>89</v>
      </c>
      <c r="B4" s="63"/>
      <c r="C4" s="63"/>
      <c r="D4" s="63"/>
      <c r="E4" s="63"/>
      <c r="F4" s="63"/>
    </row>
    <row r="5" spans="1:8" s="1" customFormat="1" ht="12.75">
      <c r="A5" s="20"/>
      <c r="B5" s="20"/>
      <c r="C5" s="20"/>
      <c r="D5" s="20"/>
      <c r="E5" s="20"/>
      <c r="F5" s="20"/>
    </row>
    <row r="6" spans="1:8" s="1" customFormat="1" ht="12.75">
      <c r="A6" s="8" t="s">
        <v>92</v>
      </c>
    </row>
    <row r="7" spans="1:8" s="1" customFormat="1" ht="15" customHeight="1">
      <c r="A7" s="21"/>
      <c r="B7" s="21"/>
      <c r="C7" s="21"/>
      <c r="D7" s="21"/>
      <c r="E7" s="21"/>
      <c r="F7" s="21"/>
      <c r="G7" s="21"/>
      <c r="H7" s="21"/>
    </row>
    <row r="8" spans="1:8" s="2" customFormat="1" ht="12.75">
      <c r="A8" s="2" t="s">
        <v>93</v>
      </c>
    </row>
    <row r="9" spans="1:8" s="2" customFormat="1" ht="51">
      <c r="A9" s="9" t="s">
        <v>65</v>
      </c>
      <c r="B9" s="9" t="s">
        <v>0</v>
      </c>
      <c r="C9" s="9" t="s">
        <v>1</v>
      </c>
      <c r="D9" s="9" t="s">
        <v>3</v>
      </c>
      <c r="E9" s="9" t="s">
        <v>36</v>
      </c>
      <c r="F9" s="9" t="s">
        <v>66</v>
      </c>
      <c r="G9" s="10" t="s">
        <v>91</v>
      </c>
      <c r="H9" s="10" t="s">
        <v>94</v>
      </c>
    </row>
    <row r="10" spans="1:8" s="2" customFormat="1" ht="12.75">
      <c r="A10" s="11">
        <v>1</v>
      </c>
      <c r="B10" s="13" t="s">
        <v>75</v>
      </c>
      <c r="C10" s="12" t="s">
        <v>76</v>
      </c>
      <c r="D10" s="13" t="s">
        <v>77</v>
      </c>
      <c r="E10" s="12">
        <v>31869</v>
      </c>
      <c r="F10" s="18"/>
      <c r="G10" s="18"/>
      <c r="H10" s="18"/>
    </row>
    <row r="11" spans="1:8" s="2" customFormat="1" ht="12.75">
      <c r="A11" s="11">
        <v>2</v>
      </c>
      <c r="B11" s="13" t="s">
        <v>75</v>
      </c>
      <c r="C11" s="12" t="s">
        <v>78</v>
      </c>
      <c r="D11" s="13" t="s">
        <v>77</v>
      </c>
      <c r="E11" s="12">
        <v>31870</v>
      </c>
      <c r="F11" s="18"/>
      <c r="G11" s="18"/>
      <c r="H11" s="18"/>
    </row>
    <row r="12" spans="1:8" s="2" customFormat="1" ht="12.75">
      <c r="A12" s="11">
        <v>3</v>
      </c>
      <c r="B12" s="13" t="s">
        <v>82</v>
      </c>
      <c r="C12" s="12" t="s">
        <v>83</v>
      </c>
      <c r="D12" s="13" t="s">
        <v>84</v>
      </c>
      <c r="E12" s="12" t="s">
        <v>85</v>
      </c>
      <c r="F12" s="18"/>
      <c r="G12" s="18"/>
      <c r="H12" s="18"/>
    </row>
    <row r="13" spans="1:8" s="1" customFormat="1" ht="13.5" thickBot="1">
      <c r="A13" s="45">
        <v>4</v>
      </c>
      <c r="B13" s="25" t="s">
        <v>82</v>
      </c>
      <c r="C13" s="26" t="s">
        <v>144</v>
      </c>
      <c r="D13" s="25" t="s">
        <v>6</v>
      </c>
      <c r="E13" s="26" t="s">
        <v>118</v>
      </c>
      <c r="F13" s="46"/>
      <c r="G13" s="46"/>
      <c r="H13" s="46"/>
    </row>
    <row r="14" spans="1:8" s="1" customFormat="1" ht="34.5" customHeight="1" thickBot="1">
      <c r="D14" s="71" t="s">
        <v>143</v>
      </c>
      <c r="E14" s="72"/>
      <c r="F14" s="50">
        <f>SUM(F10:F13)</f>
        <v>0</v>
      </c>
      <c r="G14" s="50">
        <f>SUM(G10:G13)</f>
        <v>0</v>
      </c>
      <c r="H14" s="50">
        <f>SUM(H10:H13)</f>
        <v>0</v>
      </c>
    </row>
    <row r="15" spans="1:8" s="1" customFormat="1" ht="51.75" customHeight="1">
      <c r="D15" s="73"/>
      <c r="E15" s="73"/>
      <c r="F15" s="62"/>
      <c r="G15" s="62"/>
      <c r="H15" s="62"/>
    </row>
  </sheetData>
  <mergeCells count="6">
    <mergeCell ref="F15:H15"/>
    <mergeCell ref="A2:F2"/>
    <mergeCell ref="A3:F3"/>
    <mergeCell ref="A4:F4"/>
    <mergeCell ref="D14:E14"/>
    <mergeCell ref="D15:E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54D2-D335-4DBD-95BB-EE17A78EF914}">
  <dimension ref="A2:H20"/>
  <sheetViews>
    <sheetView tabSelected="1" zoomScaleNormal="100" workbookViewId="0">
      <selection activeCell="I19" sqref="I19"/>
    </sheetView>
  </sheetViews>
  <sheetFormatPr defaultRowHeight="12.75"/>
  <cols>
    <col min="1" max="1" width="6.140625" style="1" customWidth="1"/>
    <col min="2" max="2" width="9.28515625" style="1" customWidth="1"/>
    <col min="3" max="3" width="19.140625" style="1" customWidth="1"/>
    <col min="4" max="4" width="17.140625" style="1" customWidth="1"/>
    <col min="5" max="5" width="15.140625" style="1" customWidth="1"/>
    <col min="6" max="6" width="14.85546875" style="1" customWidth="1"/>
    <col min="7" max="7" width="17.140625" style="1" customWidth="1"/>
    <col min="8" max="8" width="20.140625" style="1" customWidth="1"/>
    <col min="9" max="16384" width="9.140625" style="1"/>
  </cols>
  <sheetData>
    <row r="2" spans="1:8" s="2" customFormat="1">
      <c r="A2" s="57" t="s">
        <v>145</v>
      </c>
      <c r="B2" s="57"/>
      <c r="C2" s="57"/>
      <c r="D2" s="57"/>
      <c r="E2" s="57"/>
      <c r="F2" s="57"/>
      <c r="G2" s="57"/>
    </row>
    <row r="3" spans="1:8" s="2" customFormat="1">
      <c r="A3" s="58" t="s">
        <v>90</v>
      </c>
      <c r="B3" s="58"/>
      <c r="C3" s="58"/>
      <c r="D3" s="58"/>
      <c r="E3" s="58"/>
      <c r="F3" s="58"/>
    </row>
    <row r="4" spans="1:8" s="2" customFormat="1">
      <c r="A4" s="58" t="s">
        <v>89</v>
      </c>
      <c r="B4" s="58"/>
      <c r="C4" s="58"/>
      <c r="D4" s="58"/>
      <c r="E4" s="58"/>
      <c r="F4" s="58"/>
    </row>
    <row r="5" spans="1:8" s="7" customFormat="1" ht="11.25" customHeight="1"/>
    <row r="6" spans="1:8" s="7" customFormat="1" ht="11.25" customHeight="1">
      <c r="A6" s="8" t="s">
        <v>92</v>
      </c>
    </row>
    <row r="7" spans="1:8" s="7" customFormat="1" ht="11.25" customHeight="1"/>
    <row r="8" spans="1:8" s="2" customFormat="1" ht="11.25" customHeight="1">
      <c r="A8" s="2" t="s">
        <v>93</v>
      </c>
    </row>
    <row r="9" spans="1:8" s="2" customFormat="1" ht="51">
      <c r="A9" s="9" t="s">
        <v>60</v>
      </c>
      <c r="B9" s="9" t="s">
        <v>55</v>
      </c>
      <c r="C9" s="9" t="s">
        <v>1</v>
      </c>
      <c r="D9" s="9" t="s">
        <v>3</v>
      </c>
      <c r="E9" s="9" t="s">
        <v>58</v>
      </c>
      <c r="F9" s="9" t="s">
        <v>59</v>
      </c>
      <c r="G9" s="10" t="s">
        <v>91</v>
      </c>
      <c r="H9" s="10" t="s">
        <v>115</v>
      </c>
    </row>
    <row r="10" spans="1:8" s="2" customFormat="1">
      <c r="A10" s="11">
        <v>1</v>
      </c>
      <c r="B10" s="12" t="s">
        <v>44</v>
      </c>
      <c r="C10" s="12" t="s">
        <v>45</v>
      </c>
      <c r="D10" s="13" t="s">
        <v>48</v>
      </c>
      <c r="E10" s="14"/>
      <c r="F10" s="14"/>
      <c r="G10" s="18"/>
      <c r="H10" s="18"/>
    </row>
    <row r="11" spans="1:8" s="2" customFormat="1">
      <c r="A11" s="11">
        <v>2</v>
      </c>
      <c r="B11" s="12" t="s">
        <v>44</v>
      </c>
      <c r="C11" s="16" t="s">
        <v>46</v>
      </c>
      <c r="D11" s="17" t="s">
        <v>47</v>
      </c>
      <c r="E11" s="15"/>
      <c r="F11" s="15"/>
      <c r="G11" s="19"/>
      <c r="H11" s="18"/>
    </row>
    <row r="12" spans="1:8" s="2" customFormat="1">
      <c r="A12" s="11">
        <v>3</v>
      </c>
      <c r="B12" s="12" t="s">
        <v>44</v>
      </c>
      <c r="C12" s="16" t="s">
        <v>117</v>
      </c>
      <c r="D12" s="17" t="s">
        <v>40</v>
      </c>
      <c r="E12" s="15"/>
      <c r="F12" s="15"/>
      <c r="G12" s="19"/>
      <c r="H12" s="18"/>
    </row>
    <row r="13" spans="1:8" s="2" customFormat="1" ht="13.5" thickBot="1">
      <c r="A13" s="11">
        <v>4</v>
      </c>
      <c r="B13" s="12" t="s">
        <v>44</v>
      </c>
      <c r="C13" s="16" t="s">
        <v>117</v>
      </c>
      <c r="D13" s="17" t="s">
        <v>33</v>
      </c>
      <c r="E13" s="15"/>
      <c r="F13" s="15"/>
      <c r="G13" s="19"/>
      <c r="H13" s="18"/>
    </row>
    <row r="14" spans="1:8" s="2" customFormat="1" ht="42.75" customHeight="1" thickBot="1">
      <c r="C14" s="74" t="s">
        <v>142</v>
      </c>
      <c r="D14" s="75"/>
      <c r="E14" s="51">
        <f>SUM(E10:E13)</f>
        <v>0</v>
      </c>
      <c r="F14" s="51">
        <f>SUM(F10:F13)</f>
        <v>0</v>
      </c>
      <c r="G14" s="52">
        <f>SUM(G10:G13)</f>
        <v>0</v>
      </c>
      <c r="H14" s="52">
        <f>SUM(H10:H13)</f>
        <v>0</v>
      </c>
    </row>
    <row r="15" spans="1:8" s="2" customFormat="1" ht="79.5" customHeight="1">
      <c r="C15" s="73"/>
      <c r="D15" s="73"/>
      <c r="E15" s="58"/>
      <c r="F15" s="58"/>
      <c r="G15" s="58"/>
      <c r="H15" s="58"/>
    </row>
    <row r="16" spans="1:8" s="2" customFormat="1"/>
    <row r="17" s="2" customFormat="1"/>
    <row r="18" s="2" customFormat="1"/>
    <row r="19" s="2" customFormat="1"/>
    <row r="20" s="2" customFormat="1"/>
  </sheetData>
  <mergeCells count="6">
    <mergeCell ref="A2:G2"/>
    <mergeCell ref="A3:F3"/>
    <mergeCell ref="A4:F4"/>
    <mergeCell ref="E15:H15"/>
    <mergeCell ref="C14:D14"/>
    <mergeCell ref="C15:D15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7BFAA9EBC386545BC28716F7ABD18A0" ma:contentTypeVersion="14" ma:contentTypeDescription="Izveidot jaunu dokumentu." ma:contentTypeScope="" ma:versionID="b19a27d93f5ad7756051c9fdd185e13d">
  <xsd:schema xmlns:xsd="http://www.w3.org/2001/XMLSchema" xmlns:xs="http://www.w3.org/2001/XMLSchema" xmlns:p="http://schemas.microsoft.com/office/2006/metadata/properties" xmlns:ns3="2908de0b-3e80-4a77-b74c-b833db9e3692" xmlns:ns4="b89b2781-7baa-441c-9ebb-dcb200655983" targetNamespace="http://schemas.microsoft.com/office/2006/metadata/properties" ma:root="true" ma:fieldsID="85bd49fb5f10dd1092efa149e13ee9d5" ns3:_="" ns4:_="">
    <xsd:import namespace="2908de0b-3e80-4a77-b74c-b833db9e3692"/>
    <xsd:import namespace="b89b2781-7baa-441c-9ebb-dcb2006559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8de0b-3e80-4a77-b74c-b833db9e3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b2781-7baa-441c-9ebb-dcb2006559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11237-2907-4137-8B71-39637B6FE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8de0b-3e80-4a77-b74c-b833db9e3692"/>
    <ds:schemaRef ds:uri="b89b2781-7baa-441c-9ebb-dcb200655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3023C1-7E4B-4D8D-8B99-15CC64DE5E6F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2908de0b-3e80-4a77-b74c-b833db9e3692"/>
    <ds:schemaRef ds:uri="b89b2781-7baa-441c-9ebb-dcb20065598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7A6695-E6C2-4590-B6CA-729E9724E7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Kravas celtņi</vt:lpstr>
      <vt:lpstr>Ūdeņraža stacija</vt:lpstr>
      <vt:lpstr>Spiediena iekārtas</vt:lpstr>
      <vt:lpstr>Personāla pacēlāji</vt:lpstr>
      <vt:lpstr>Lifti</vt:lpstr>
      <vt:lpstr>DUS	 						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Bašēns</dc:creator>
  <cp:lastModifiedBy>Nataļja Vjatkina</cp:lastModifiedBy>
  <dcterms:created xsi:type="dcterms:W3CDTF">2022-01-28T07:35:13Z</dcterms:created>
  <dcterms:modified xsi:type="dcterms:W3CDTF">2026-02-02T07:57:57Z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0x010100C7BFAA9EBC386545BC28716F7ABD18A0</vt:lpwstr>
  </property>
  <property fmtid="{D5CDD505-2E9C-101B-9397-08002B2CF9AE}" pid="3" name="MSIP_Label_55e46f04-1151-4928-a464-2b4d83efefbb_Enabled">
    <vt:lpwstr>true</vt:lpwstr>
  </property>
  <property fmtid="{D5CDD505-2E9C-101B-9397-08002B2CF9AE}" pid="4" name="MSIP_Label_55e46f04-1151-4928-a464-2b4d83efefbb_SetDate">
    <vt:lpwstr>2022-07-26T05:51:28Z</vt:lpwstr>
  </property>
  <property fmtid="{D5CDD505-2E9C-101B-9397-08002B2CF9AE}" pid="5" name="MSIP_Label_55e46f04-1151-4928-a464-2b4d83efefbb_Method">
    <vt:lpwstr>Standard</vt:lpwstr>
  </property>
  <property fmtid="{D5CDD505-2E9C-101B-9397-08002B2CF9AE}" pid="6" name="MSIP_Label_55e46f04-1151-4928-a464-2b4d83efefbb_Name">
    <vt:lpwstr>General Information</vt:lpwstr>
  </property>
  <property fmtid="{D5CDD505-2E9C-101B-9397-08002B2CF9AE}" pid="7" name="MSIP_Label_55e46f04-1151-4928-a464-2b4d83efefbb_SiteId">
    <vt:lpwstr>52d58be5-69b4-421b-836e-b92dbe0b067d</vt:lpwstr>
  </property>
  <property fmtid="{D5CDD505-2E9C-101B-9397-08002B2CF9AE}" pid="8" name="MSIP_Label_55e46f04-1151-4928-a464-2b4d83efefbb_ActionId">
    <vt:lpwstr>5dfea735-481d-423f-9f01-225111b32f4e</vt:lpwstr>
  </property>
  <property fmtid="{D5CDD505-2E9C-101B-9397-08002B2CF9AE}" pid="9" name="MSIP_Label_55e46f04-1151-4928-a464-2b4d83efefbb_ContentBits">
    <vt:lpwstr>0</vt:lpwstr>
  </property>
</Properties>
</file>