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S-PARKS-6\Sagadnieki\Iepirkumu specialisti\Natalja Vjatkina_110825\Dazadu iekraveju apkope\Tirgus izpete\"/>
    </mc:Choice>
  </mc:AlternateContent>
  <xr:revisionPtr revIDLastSave="0" documentId="13_ncr:1_{CB29502A-C266-4F3A-880D-75ED1800E0C4}" xr6:coauthVersionLast="47" xr6:coauthVersionMax="47" xr10:uidLastSave="{00000000-0000-0000-0000-000000000000}"/>
  <bookViews>
    <workbookView xWindow="-120" yWindow="-120" windowWidth="38640" windowHeight="21120" xr2:uid="{8BFB0CA4-28D5-409F-8F6E-F7E151B3F0EE}"/>
  </bookViews>
  <sheets>
    <sheet name="Fin_piedāvājums" sheetId="3" r:id="rId1"/>
  </sheets>
  <definedNames>
    <definedName name="_xlnm.Print_Area" localSheetId="0">Fin_piedāvājums!$A$1:$L$47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3" l="1"/>
  <c r="L33" i="3"/>
  <c r="L34" i="3"/>
  <c r="L35" i="3"/>
  <c r="L36" i="3"/>
  <c r="L37" i="3"/>
  <c r="L38" i="3"/>
  <c r="L39" i="3"/>
  <c r="L40" i="3"/>
  <c r="L41" i="3"/>
  <c r="L42" i="3"/>
  <c r="L31" i="3"/>
  <c r="E24" i="3"/>
  <c r="L43" i="3" l="1"/>
  <c r="E25" i="3" s="1"/>
  <c r="E26" i="3" s="1"/>
</calcChain>
</file>

<file path=xl/sharedStrings.xml><?xml version="1.0" encoding="utf-8"?>
<sst xmlns="http://schemas.openxmlformats.org/spreadsheetml/2006/main" count="119" uniqueCount="67">
  <si>
    <t>Nr.</t>
  </si>
  <si>
    <t>Iekārtas nosaukums</t>
  </si>
  <si>
    <t>Pamatlīdzekļa inv.nr.</t>
  </si>
  <si>
    <t>Adrese</t>
  </si>
  <si>
    <t>Nepieciešamais pakalpojums</t>
  </si>
  <si>
    <t>R - Ganību dambis 32</t>
  </si>
  <si>
    <t>Remonts pēc iesniegtiem pieteikumiem</t>
  </si>
  <si>
    <t>R - Brīvības iela 191</t>
  </si>
  <si>
    <t>R - Jelgavas iela 37</t>
  </si>
  <si>
    <t>R - Vestienas iela 35</t>
  </si>
  <si>
    <t>jā</t>
  </si>
  <si>
    <t>Izmaksu pozīcijas</t>
  </si>
  <si>
    <t>Izmaksas, EUR bez PVN</t>
  </si>
  <si>
    <t>Izmaksas par 3 apkopes reizēm līguma darbības laikā (3 gados), EUR bez PVN</t>
  </si>
  <si>
    <t xml:space="preserve">Apjoms (stundas) </t>
  </si>
  <si>
    <t>Kopā izmaksas, EUR bez PVN)</t>
  </si>
  <si>
    <t>Apkope atbilstoši ražotāja prasībām, ņemot vērā iekārtas veidu, stāvokli un noslogojumu.</t>
  </si>
  <si>
    <t>Elektroiekrāvējs TOYOTA  8FBMK20T (2021)</t>
  </si>
  <si>
    <t>KLA8202988</t>
  </si>
  <si>
    <t>R -Vestienas iela 35</t>
  </si>
  <si>
    <t>Elektroiekrāvējs CAT EP16NT-48V (2008)</t>
  </si>
  <si>
    <t>KLA8000581</t>
  </si>
  <si>
    <t>KLA0000981</t>
  </si>
  <si>
    <t>Elektriskajs palešu iekrāvējs Noblelift SPM (2015)</t>
  </si>
  <si>
    <t>KLA8202005</t>
  </si>
  <si>
    <t>Elektroiekrāvējs TOYOTA 7FBMF35 (2010)</t>
  </si>
  <si>
    <t>BR54-0001-02</t>
  </si>
  <si>
    <t>BR54-0001-01</t>
  </si>
  <si>
    <t>Elektroiekrāvējs STILL RX20-20-P (2021)</t>
  </si>
  <si>
    <t>KLA8202990</t>
  </si>
  <si>
    <t>Elektroiekrāvējs Jungheinrich EFG 320 (2016)</t>
  </si>
  <si>
    <t>Elektriskajs palešu iekrāvējs Toyota Staxio SWE140L (2023)</t>
  </si>
  <si>
    <t>Elektriskajs palešu iekrāvējs NH CL1032 (2014)</t>
  </si>
  <si>
    <t>KLA8201895</t>
  </si>
  <si>
    <t>nē</t>
  </si>
  <si>
    <t>KOPĀ, EUR bez PVN</t>
  </si>
  <si>
    <t>1 (vienas) remontdarbu stundas likme** darba brigādei, cenā iekļaujot izsaukuma izmaksas, transporta izmaksas.</t>
  </si>
  <si>
    <t>KOPĀ, EUR bez PVN (piedāvājumu salīdzināšanai)</t>
  </si>
  <si>
    <t>Izmaksas kopā par apkopēm līguma darbības laikā</t>
  </si>
  <si>
    <t>Amatpersonas ar pārstāvības tiesībām vai tās pilnvarotās personas paraksts ____________________</t>
  </si>
  <si>
    <t>Pretendents:</t>
  </si>
  <si>
    <t>nosaukums</t>
  </si>
  <si>
    <t>Reģistrācijas Nr.</t>
  </si>
  <si>
    <t>iesniedz šādu piedāvājumu:</t>
  </si>
  <si>
    <t xml:space="preserve">1.Pretendents apliecina, ka finanšu piedāvājumā ir iekļautas visas izmaksas, kas saistītas ar tehniskās apkopes, remontdarbu nodrošināšanu Pasūtītājam - visus izdevumus, kas saistīti ar speciālistu ierašanos, speciālistu darba stundu apmaksu, materiāliem apkopes veikšanai. </t>
  </si>
  <si>
    <t xml:space="preserve">2.Pretendents papildus nav tiesīgs prasīt atsevišķu maksu par iekārtu, instrumentu vai ierīču nomu, lai veiktu attiecīgos darbus. Šīm izmaksām jābūt iekļautām darbu stundas likmē. </t>
  </si>
  <si>
    <t xml:space="preserve"> DAŽĀDU IEKRĀVĒJU APKOPE UN REMONTS</t>
  </si>
  <si>
    <t>Elektriskais kravas transportētājs Simai PE 20.1 ar atvērta tipa kabīni</t>
  </si>
  <si>
    <t>Elektriskais kravas transportētājs Simai PE 20.1 ar pilnībā slēgtu kabīni</t>
  </si>
  <si>
    <t>KLA8203588</t>
  </si>
  <si>
    <t>KLA8203589</t>
  </si>
  <si>
    <r>
      <t xml:space="preserve">3.Apkopju izmaksās iekļauj visu nepieciešamo materiālu un rezerves daļu, eļļu un smērvielu izmaksas, kas izmantojamas, veicot apkopi, darbaspēka un transporta izmaksas, izmaksas par iekārtu, instrumentu vai ierīču nomu, lai veiktu attiecīgos darbus (ja nepieciešams) - </t>
    </r>
    <r>
      <rPr>
        <b/>
        <sz val="12"/>
        <color theme="1"/>
        <rFont val="Times New Roman"/>
        <family val="1"/>
        <charset val="186"/>
      </rPr>
      <t>neatkarīgi no Iekārtu darba stundu apjom</t>
    </r>
    <r>
      <rPr>
        <sz val="12"/>
        <color theme="1"/>
        <rFont val="Times New Roman"/>
        <family val="1"/>
        <charset val="186"/>
      </rPr>
      <t>a.  Defekta konstatēšana un defekta akta sagatavošanas izmaksas iekļauj tehniskās apkopes izmaksās, ja tiek konstatēti defekti.</t>
    </r>
  </si>
  <si>
    <t>Dažādu iekrāvēju  apkope un remonts</t>
  </si>
  <si>
    <t xml:space="preserve"> FINANŠU  PIEDĀVĀJUMS</t>
  </si>
  <si>
    <t>FINANŠU PIEDĀVĀJUMA FORMA</t>
  </si>
  <si>
    <r>
      <t xml:space="preserve">Iekārtas </t>
    </r>
    <r>
      <rPr>
        <b/>
        <u/>
        <sz val="12"/>
        <color rgb="FF000000"/>
        <rFont val="Times New Roman"/>
        <family val="1"/>
        <charset val="186"/>
      </rPr>
      <t>apkope</t>
    </r>
    <r>
      <rPr>
        <b/>
        <sz val="12"/>
        <color rgb="FF000000"/>
        <rFont val="Times New Roman"/>
        <family val="1"/>
        <charset val="186"/>
      </rPr>
      <t xml:space="preserve"> veicama Pretendenta telpās</t>
    </r>
  </si>
  <si>
    <r>
      <t xml:space="preserve">Iekārtas </t>
    </r>
    <r>
      <rPr>
        <b/>
        <u/>
        <sz val="12"/>
        <rFont val="Times New Roman"/>
        <family val="1"/>
        <charset val="186"/>
      </rPr>
      <t>remonts</t>
    </r>
    <r>
      <rPr>
        <b/>
        <sz val="12"/>
        <color rgb="FF000000"/>
        <rFont val="Times New Roman"/>
        <family val="1"/>
        <charset val="186"/>
      </rPr>
      <t xml:space="preserve"> veicams Pretendenta telpās</t>
    </r>
  </si>
  <si>
    <r>
      <rPr>
        <b/>
        <sz val="12"/>
        <rFont val="Times New Roman"/>
        <family val="1"/>
        <charset val="186"/>
      </rPr>
      <t>Darba stundas likme  remontdarbiem</t>
    </r>
    <r>
      <rPr>
        <sz val="12"/>
        <rFont val="Times New Roman"/>
        <family val="1"/>
        <charset val="186"/>
      </rPr>
      <t xml:space="preserve">  – stunda, kas tiek patērēta tieša uzdevuma izpildei darba izpildes vietā RPSIA "Rīgas satiksme" objektā. Samaksa par pakalpojumiem tiek veikta, pamatojoties uz darbam atvēlēto laiku RPSIA "Rīgas satiksme" objektos (pēc LARS sistēmas datiem) un attiecīgā darba stundas likmi. Minimālais darba laiks, ko var iekļaut rēķinā par pakalpojuma sniegšanu, ir 30 minūtes (ja darbs tiek veikts no 1.-30. (ieskaitot) minūtei, rēķinā norādāmas izmaksas, kas nepārsniedz 1/2 no darba stundas likmes, bet gadījumos, kad darbs tiek veikts laika periodā sākot no 31. līdz 60. minūtei (ieskaitot) - rēķinā norādāmas pilnas 1 darba stundas izmaksas).</t>
    </r>
  </si>
  <si>
    <r>
      <rPr>
        <b/>
        <sz val="12"/>
        <rFont val="Times New Roman"/>
        <family val="1"/>
        <charset val="186"/>
      </rPr>
      <t>Darba brigāde</t>
    </r>
    <r>
      <rPr>
        <sz val="12"/>
        <rFont val="Times New Roman"/>
        <family val="1"/>
        <charset val="186"/>
      </rPr>
      <t xml:space="preserve"> pakalpojuma sniegšanai - viens vai vairāki cilvēki, kas var veikt attiecīgo darbu. Pretendenta kompetencē ir izvērtēt brigādes lielumu uz attiecīgajiem darbiem.</t>
    </r>
  </si>
  <si>
    <r>
      <rPr>
        <b/>
        <sz val="12"/>
        <color theme="1"/>
        <rFont val="Times New Roman"/>
        <family val="1"/>
        <charset val="186"/>
      </rPr>
      <t>Izmaksas par materiāliem un rezerves daļām remontdarbiem</t>
    </r>
    <r>
      <rPr>
        <sz val="12"/>
        <color theme="1"/>
        <rFont val="Times New Roman"/>
        <family val="1"/>
        <charset val="186"/>
      </rPr>
      <t xml:space="preserve">  - tiek noteiktas atbilstoši tirgus cenai (izmaksas nevar pārsniegt vairāk kā  10% no tirgus cenas), tās saskaņojot ar Pasūtītāja pārstāvi - pirms remontdarbu veikšanas.</t>
    </r>
  </si>
  <si>
    <r>
      <rPr>
        <sz val="12"/>
        <color rgb="FFFF0000"/>
        <rFont val="Times New Roman"/>
        <family val="1"/>
        <charset val="186"/>
      </rPr>
      <t>*</t>
    </r>
    <r>
      <rPr>
        <sz val="12"/>
        <color theme="1"/>
        <rFont val="Times New Roman"/>
        <family val="1"/>
        <charset val="186"/>
      </rPr>
      <t>Defekta konstatēšana un defekta akta sagatavošanas izmaksas iekļauj tehniskās apkopes izmaksās.</t>
    </r>
  </si>
  <si>
    <r>
      <rPr>
        <sz val="12"/>
        <color rgb="FFFF0000"/>
        <rFont val="Times New Roman"/>
        <family val="1"/>
        <charset val="186"/>
      </rPr>
      <t>**</t>
    </r>
    <r>
      <rPr>
        <sz val="12"/>
        <color theme="1"/>
        <rFont val="Times New Roman"/>
        <family val="1"/>
        <charset val="186"/>
      </rPr>
      <t xml:space="preserve">Remontdarbu 1 (vienas) darba stunda likme brigādei - izmaksās iekļauj brigādes 1 (vienas) stundas remonta darbu izmaksas (t.sk. izsaukums un pieteikuma izvērtēšana), </t>
    </r>
    <r>
      <rPr>
        <b/>
        <sz val="12"/>
        <color theme="1"/>
        <rFont val="Times New Roman"/>
        <family val="1"/>
        <charset val="186"/>
      </rPr>
      <t>transports, ja tāda ir Pretendenta izvēle, atsevišķi Pasūtītājs neveic samaksu par transporta pakalpojumiem</t>
    </r>
    <r>
      <rPr>
        <sz val="12"/>
        <color theme="1"/>
        <rFont val="Times New Roman"/>
        <family val="1"/>
        <charset val="186"/>
      </rPr>
      <t xml:space="preserve"> (ceļš no/uz Pretendenta atrašanās vietas uz/no objektu pieteikuma izvērtēšanai un remontdarbu izpildei, izmaksas par iekārtu, instrumentu vai ierīču nomu (ja nepieciešams), lai veiktu attiecīgos darbus. </t>
    </r>
    <r>
      <rPr>
        <b/>
        <sz val="12"/>
        <color theme="1"/>
        <rFont val="Times New Roman"/>
        <family val="1"/>
        <charset val="186"/>
      </rPr>
      <t>Izmaksās neiekļauj izmaksas par materiāliem un rezerves daļām, eļļām un smērvielām.</t>
    </r>
  </si>
  <si>
    <t>2.pielikums</t>
  </si>
  <si>
    <r>
      <t xml:space="preserve">1.gads
Izmaksas par 1 apkopes reizi </t>
    </r>
    <r>
      <rPr>
        <b/>
        <u/>
        <sz val="12"/>
        <color theme="1"/>
        <rFont val="Times New Roman"/>
        <family val="1"/>
        <charset val="186"/>
      </rPr>
      <t>ar</t>
    </r>
    <r>
      <rPr>
        <b/>
        <sz val="12"/>
        <color theme="1"/>
        <rFont val="Times New Roman"/>
        <family val="1"/>
        <charset val="186"/>
      </rPr>
      <t xml:space="preserve"> hidraulikas eļļas maiņu, EUR bez PVN *</t>
    </r>
  </si>
  <si>
    <r>
      <t xml:space="preserve">2.gads
Izmaksas par 1 apkopes reizi </t>
    </r>
    <r>
      <rPr>
        <b/>
        <u/>
        <sz val="12"/>
        <color theme="1"/>
        <rFont val="Times New Roman"/>
        <family val="1"/>
        <charset val="186"/>
      </rPr>
      <t>bez</t>
    </r>
    <r>
      <rPr>
        <b/>
        <sz val="12"/>
        <color theme="1"/>
        <rFont val="Times New Roman"/>
        <family val="1"/>
        <charset val="186"/>
      </rPr>
      <t xml:space="preserve"> hidraulikas eļļas maiņas, EUR bez PVN*</t>
    </r>
  </si>
  <si>
    <r>
      <t xml:space="preserve">3.gads
Izmaksas par 1 apkopes reizi </t>
    </r>
    <r>
      <rPr>
        <b/>
        <u/>
        <sz val="12"/>
        <color theme="1"/>
        <rFont val="Times New Roman"/>
        <family val="1"/>
        <charset val="186"/>
      </rPr>
      <t>ar</t>
    </r>
    <r>
      <rPr>
        <b/>
        <sz val="12"/>
        <color theme="1"/>
        <rFont val="Times New Roman"/>
        <family val="1"/>
        <charset val="186"/>
      </rPr>
      <t xml:space="preserve"> hidraulikas eļļas maiņu, EUR bez PVN* </t>
    </r>
  </si>
  <si>
    <r>
      <t xml:space="preserve">Elektroiekrāvējs </t>
    </r>
    <r>
      <rPr>
        <sz val="12"/>
        <color theme="3" tint="0.249977111117893"/>
        <rFont val="Times New Roman"/>
        <family val="1"/>
        <charset val="186"/>
      </rPr>
      <t>KOMATSU FB20EX-11</t>
    </r>
    <r>
      <rPr>
        <sz val="12"/>
        <color rgb="FF000000"/>
        <rFont val="Times New Roman"/>
        <family val="1"/>
        <charset val="186"/>
      </rPr>
      <t xml:space="preserve"> (2004)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</si>
</sst>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sz val="12"/>
      <color theme="1"/>
      <name val="Times New Roman"/>
      <family val="1"/>
      <charset val="186"/>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b/>
      <sz val="14"/>
      <color theme="1"/>
      <name val="Times New Roman"/>
      <family val="1"/>
      <charset val="186"/>
    </font>
    <font>
      <b/>
      <sz val="12"/>
      <name val="Times New Roman"/>
      <family val="1"/>
      <charset val="186"/>
    </font>
    <font>
      <i/>
      <sz val="12"/>
      <color rgb="FFFF0000"/>
      <name val="Times New Roman"/>
      <family val="1"/>
      <charset val="186"/>
    </font>
    <font>
      <sz val="11"/>
      <color theme="1"/>
      <name val="Times New Roman"/>
      <family val="1"/>
      <charset val="186"/>
    </font>
    <font>
      <b/>
      <sz val="12"/>
      <color indexed="8"/>
      <name val="Times New Roman"/>
      <family val="1"/>
      <charset val="186"/>
    </font>
    <font>
      <sz val="12"/>
      <color indexed="8"/>
      <name val="Times New Roman"/>
      <family val="1"/>
      <charset val="186"/>
    </font>
    <font>
      <b/>
      <sz val="12"/>
      <color rgb="FFFF0000"/>
      <name val="Times New Roman"/>
      <family val="1"/>
      <charset val="186"/>
    </font>
    <font>
      <b/>
      <u/>
      <sz val="12"/>
      <color rgb="FF000000"/>
      <name val="Times New Roman"/>
      <family val="1"/>
      <charset val="186"/>
    </font>
    <font>
      <b/>
      <u/>
      <sz val="12"/>
      <name val="Times New Roman"/>
      <family val="1"/>
      <charset val="186"/>
    </font>
    <font>
      <sz val="12"/>
      <name val="Times New Roman"/>
      <family val="1"/>
      <charset val="186"/>
    </font>
    <font>
      <sz val="12"/>
      <color rgb="FFFF0000"/>
      <name val="Times New Roman"/>
      <family val="1"/>
      <charset val="186"/>
    </font>
    <font>
      <b/>
      <u/>
      <sz val="12"/>
      <color theme="1"/>
      <name val="Times New Roman"/>
      <family val="1"/>
      <charset val="186"/>
    </font>
    <font>
      <sz val="12"/>
      <color theme="3" tint="0.249977111117893"/>
      <name val="Times New Roman"/>
      <family val="1"/>
      <charset val="186"/>
    </font>
  </fonts>
  <fills count="8">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FFC000"/>
        <bgColor indexed="64"/>
      </patternFill>
    </fill>
    <fill>
      <patternFill patternType="solid">
        <fgColor theme="3"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vertical="top"/>
    </xf>
    <xf numFmtId="0" fontId="1" fillId="3" borderId="1" xfId="0" applyFont="1" applyFill="1" applyBorder="1" applyAlignment="1">
      <alignment horizontal="left" wrapText="1"/>
    </xf>
    <xf numFmtId="0" fontId="1" fillId="0" borderId="0" xfId="0" applyFont="1" applyAlignment="1">
      <alignment horizontal="left"/>
    </xf>
    <xf numFmtId="0" fontId="2" fillId="4" borderId="1" xfId="0" applyFont="1" applyFill="1" applyBorder="1" applyAlignment="1">
      <alignment horizontal="left" wrapText="1"/>
    </xf>
    <xf numFmtId="0" fontId="1" fillId="5" borderId="1" xfId="0" applyFont="1" applyFill="1" applyBorder="1" applyAlignment="1">
      <alignment horizontal="left" wrapText="1"/>
    </xf>
    <xf numFmtId="0" fontId="1" fillId="5" borderId="0" xfId="0" applyFont="1" applyFill="1"/>
    <xf numFmtId="0" fontId="1" fillId="5" borderId="0" xfId="0" applyFont="1" applyFill="1" applyAlignment="1">
      <alignment horizontal="left" vertical="top"/>
    </xf>
    <xf numFmtId="0" fontId="1" fillId="5" borderId="1" xfId="0" applyFont="1" applyFill="1" applyBorder="1" applyAlignment="1">
      <alignment horizontal="left" vertical="center" wrapText="1"/>
    </xf>
    <xf numFmtId="0" fontId="3" fillId="5" borderId="0" xfId="0" applyFont="1" applyFill="1" applyAlignment="1">
      <alignment horizontal="center" vertical="center"/>
    </xf>
    <xf numFmtId="2" fontId="1" fillId="7" borderId="1" xfId="0" applyNumberFormat="1" applyFont="1" applyFill="1" applyBorder="1" applyAlignment="1">
      <alignment horizontal="center" vertical="top"/>
    </xf>
    <xf numFmtId="0" fontId="8" fillId="5" borderId="0" xfId="0" applyFont="1" applyFill="1" applyAlignment="1">
      <alignment horizontal="left" vertical="top" wrapText="1"/>
    </xf>
    <xf numFmtId="0" fontId="3" fillId="7" borderId="7" xfId="0" applyFont="1" applyFill="1" applyBorder="1" applyAlignment="1">
      <alignment horizontal="center" vertical="center" wrapText="1"/>
    </xf>
    <xf numFmtId="0" fontId="1" fillId="7" borderId="1" xfId="0" applyFont="1" applyFill="1" applyBorder="1" applyAlignment="1">
      <alignment horizontal="left" vertical="top"/>
    </xf>
    <xf numFmtId="0" fontId="2" fillId="5" borderId="1" xfId="0" applyFont="1" applyFill="1" applyBorder="1" applyAlignment="1">
      <alignment horizontal="justify" vertical="center" wrapText="1"/>
    </xf>
    <xf numFmtId="0" fontId="3" fillId="5" borderId="0" xfId="0" applyFont="1" applyFill="1" applyAlignment="1">
      <alignment horizontal="center" vertical="top" wrapText="1"/>
    </xf>
    <xf numFmtId="2" fontId="3" fillId="3" borderId="1" xfId="0" applyNumberFormat="1" applyFont="1" applyFill="1" applyBorder="1"/>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0" xfId="0" applyFont="1" applyFill="1" applyAlignment="1">
      <alignment horizontal="left" vertical="top" wrapText="1"/>
    </xf>
    <xf numFmtId="0" fontId="9" fillId="0" borderId="0" xfId="0" applyFont="1"/>
    <xf numFmtId="0" fontId="10" fillId="0" borderId="0" xfId="0" applyFont="1" applyAlignment="1">
      <alignment horizontal="right" vertical="center"/>
    </xf>
    <xf numFmtId="0" fontId="11" fillId="0" borderId="0" xfId="0" applyFont="1" applyAlignment="1">
      <alignment horizontal="right" vertical="center"/>
    </xf>
    <xf numFmtId="0" fontId="4" fillId="0" borderId="9" xfId="0" applyFont="1" applyBorder="1" applyAlignment="1">
      <alignment horizontal="center"/>
    </xf>
    <xf numFmtId="0" fontId="4" fillId="0" borderId="0" xfId="0" applyFont="1" applyAlignment="1">
      <alignment horizontal="center"/>
    </xf>
    <xf numFmtId="0" fontId="6" fillId="5" borderId="0" xfId="0" applyFont="1" applyFill="1" applyAlignment="1">
      <alignment horizontal="center" vertical="center"/>
    </xf>
    <xf numFmtId="0" fontId="3" fillId="0" borderId="0" xfId="0" applyFont="1"/>
    <xf numFmtId="0" fontId="3" fillId="5" borderId="0" xfId="0" applyFont="1" applyFill="1" applyAlignment="1">
      <alignment horizontal="center" vertical="top"/>
    </xf>
    <xf numFmtId="2" fontId="1" fillId="0" borderId="1" xfId="0" applyNumberFormat="1" applyFont="1" applyBorder="1" applyAlignment="1">
      <alignment horizontal="center" vertical="center"/>
    </xf>
    <xf numFmtId="2" fontId="1" fillId="0" borderId="1" xfId="0" applyNumberFormat="1" applyFont="1" applyBorder="1" applyAlignment="1">
      <alignment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2" fontId="1" fillId="5" borderId="1" xfId="0" applyNumberFormat="1" applyFont="1" applyFill="1" applyBorder="1" applyAlignment="1">
      <alignment horizontal="center" vertical="center"/>
    </xf>
    <xf numFmtId="2" fontId="1" fillId="5" borderId="9" xfId="0" applyNumberFormat="1" applyFont="1" applyFill="1" applyBorder="1" applyAlignment="1">
      <alignment horizontal="center" vertical="top"/>
    </xf>
    <xf numFmtId="0" fontId="3" fillId="3" borderId="3" xfId="0" applyFont="1" applyFill="1" applyBorder="1" applyAlignment="1">
      <alignment horizontal="right"/>
    </xf>
    <xf numFmtId="0" fontId="3" fillId="3" borderId="1"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3"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6" fillId="6" borderId="1" xfId="0" applyFont="1" applyFill="1" applyBorder="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0" xfId="0" applyFont="1" applyAlignment="1">
      <alignment horizontal="left"/>
    </xf>
    <xf numFmtId="0" fontId="11" fillId="0" borderId="0" xfId="0" applyFont="1" applyAlignment="1">
      <alignment horizontal="center" vertical="center"/>
    </xf>
    <xf numFmtId="0" fontId="3" fillId="3" borderId="2" xfId="0" applyFont="1" applyFill="1" applyBorder="1" applyAlignment="1">
      <alignment horizontal="right"/>
    </xf>
    <xf numFmtId="0" fontId="3" fillId="3" borderId="3" xfId="0" applyFont="1" applyFill="1" applyBorder="1" applyAlignment="1">
      <alignment horizontal="right"/>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6" borderId="1" xfId="0" applyFont="1" applyFill="1" applyBorder="1" applyAlignment="1">
      <alignment horizontal="center" wrapText="1"/>
    </xf>
    <xf numFmtId="0" fontId="3" fillId="7" borderId="1" xfId="0" applyFont="1" applyFill="1" applyBorder="1" applyAlignment="1">
      <alignment horizontal="center" vertical="top"/>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8" fillId="0" borderId="8" xfId="0" applyFont="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12" fillId="5" borderId="0" xfId="0" applyFont="1" applyFill="1" applyAlignment="1">
      <alignment horizontal="center" vertical="top" wrapText="1"/>
    </xf>
    <xf numFmtId="0" fontId="12" fillId="5" borderId="10" xfId="0" applyFont="1" applyFill="1" applyBorder="1" applyAlignment="1">
      <alignment horizontal="center" vertical="top" wrapText="1"/>
    </xf>
    <xf numFmtId="0" fontId="15" fillId="5" borderId="2" xfId="0" applyFont="1" applyFill="1" applyBorder="1" applyAlignment="1">
      <alignment horizontal="left" vertical="top" wrapText="1"/>
    </xf>
    <xf numFmtId="0" fontId="15" fillId="5" borderId="3" xfId="0" applyFont="1" applyFill="1" applyBorder="1" applyAlignment="1">
      <alignment horizontal="left" vertical="top" wrapText="1"/>
    </xf>
    <xf numFmtId="0" fontId="15" fillId="5" borderId="4" xfId="0" applyFont="1" applyFill="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9E8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0DCF6D7-A4F0-4FBD-847B-871B103136CA}">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81C8-36ED-4962-8F49-D55D4CBB8B5D}">
  <dimension ref="A1:N47"/>
  <sheetViews>
    <sheetView showGridLines="0" tabSelected="1" view="pageBreakPreview" topLeftCell="A13" zoomScale="85" zoomScaleNormal="85" zoomScaleSheetLayoutView="85" workbookViewId="0">
      <selection activeCell="I33" sqref="I33"/>
    </sheetView>
  </sheetViews>
  <sheetFormatPr defaultRowHeight="15.75" x14ac:dyDescent="0.25"/>
  <cols>
    <col min="1" max="1" width="9.140625" style="5"/>
    <col min="2" max="2" width="43.140625" style="5" customWidth="1"/>
    <col min="3" max="3" width="17" style="5" customWidth="1"/>
    <col min="4" max="4" width="24" style="5" customWidth="1"/>
    <col min="5" max="5" width="43" style="5" customWidth="1"/>
    <col min="6" max="6" width="36.42578125" style="5" customWidth="1"/>
    <col min="7" max="8" width="22.85546875" style="5" customWidth="1"/>
    <col min="9" max="9" width="35.5703125" style="5" customWidth="1"/>
    <col min="10" max="10" width="29.140625" style="5" customWidth="1"/>
    <col min="11" max="11" width="35.5703125" style="5" customWidth="1"/>
    <col min="12" max="12" width="36.28515625" style="1" customWidth="1"/>
  </cols>
  <sheetData>
    <row r="1" spans="1:14" x14ac:dyDescent="0.25">
      <c r="L1" s="23" t="s">
        <v>62</v>
      </c>
    </row>
    <row r="2" spans="1:14" x14ac:dyDescent="0.25">
      <c r="L2" s="24"/>
    </row>
    <row r="3" spans="1:14" x14ac:dyDescent="0.25">
      <c r="I3" s="51"/>
      <c r="J3" s="51"/>
      <c r="K3" s="51"/>
      <c r="L3" s="51"/>
    </row>
    <row r="4" spans="1:14" x14ac:dyDescent="0.25">
      <c r="L4" s="24"/>
    </row>
    <row r="5" spans="1:14" ht="15" customHeight="1" x14ac:dyDescent="0.25">
      <c r="A5" s="78" t="s">
        <v>53</v>
      </c>
      <c r="B5" s="78"/>
      <c r="C5" s="78"/>
      <c r="D5" s="78"/>
      <c r="E5" s="78"/>
      <c r="F5" s="78"/>
      <c r="G5" s="78"/>
      <c r="H5" s="78"/>
      <c r="I5" s="78"/>
      <c r="J5" s="78"/>
      <c r="K5" s="78"/>
      <c r="L5" s="78"/>
    </row>
    <row r="6" spans="1:14" ht="15" x14ac:dyDescent="0.25">
      <c r="A6" s="78"/>
      <c r="B6" s="78"/>
      <c r="C6" s="78"/>
      <c r="D6" s="78"/>
      <c r="E6" s="78"/>
      <c r="F6" s="78"/>
      <c r="G6" s="78"/>
      <c r="H6" s="78"/>
      <c r="I6" s="78"/>
      <c r="J6" s="78"/>
      <c r="K6" s="78"/>
      <c r="L6" s="78"/>
    </row>
    <row r="7" spans="1:14" ht="33" customHeight="1" x14ac:dyDescent="0.25">
      <c r="A7" s="46" t="s">
        <v>52</v>
      </c>
      <c r="B7" s="46"/>
      <c r="C7" s="46"/>
      <c r="D7" s="46"/>
      <c r="E7" s="46"/>
      <c r="F7" s="46"/>
      <c r="G7" s="46"/>
      <c r="H7" s="46"/>
      <c r="I7" s="46"/>
      <c r="J7" s="46"/>
      <c r="K7" s="46"/>
      <c r="L7" s="46"/>
    </row>
    <row r="8" spans="1:14" ht="33.75" customHeight="1" x14ac:dyDescent="0.25">
      <c r="A8" s="27"/>
      <c r="B8" s="27"/>
      <c r="C8" s="27"/>
      <c r="D8" s="27"/>
      <c r="E8" s="27"/>
      <c r="F8" s="27"/>
      <c r="G8" s="27"/>
      <c r="H8" s="27"/>
      <c r="I8" s="27"/>
      <c r="J8" s="27"/>
      <c r="K8" s="27"/>
      <c r="L8" s="27"/>
    </row>
    <row r="9" spans="1:14" s="22" customFormat="1" x14ac:dyDescent="0.25">
      <c r="A9" s="50" t="s">
        <v>40</v>
      </c>
      <c r="B9" s="50"/>
      <c r="C9" s="50"/>
      <c r="D9" s="1" t="s">
        <v>43</v>
      </c>
      <c r="E9" s="28"/>
      <c r="F9" s="28"/>
    </row>
    <row r="10" spans="1:14" s="22" customFormat="1" x14ac:dyDescent="0.25">
      <c r="B10" s="25" t="s">
        <v>41</v>
      </c>
      <c r="C10" s="25" t="s">
        <v>42</v>
      </c>
      <c r="D10" s="26"/>
      <c r="E10" s="26"/>
    </row>
    <row r="11" spans="1:14" s="22" customFormat="1" x14ac:dyDescent="0.25">
      <c r="B11" s="26"/>
      <c r="C11" s="26"/>
      <c r="D11" s="26"/>
      <c r="E11" s="26"/>
    </row>
    <row r="12" spans="1:14" s="22" customFormat="1" x14ac:dyDescent="0.25">
      <c r="B12" s="26"/>
      <c r="C12" s="26"/>
      <c r="D12" s="26"/>
      <c r="E12" s="26"/>
    </row>
    <row r="13" spans="1:14" s="8" customFormat="1" ht="22.5" customHeight="1" x14ac:dyDescent="0.25">
      <c r="A13" s="47" t="s">
        <v>44</v>
      </c>
      <c r="B13" s="48"/>
      <c r="C13" s="48"/>
      <c r="D13" s="48"/>
      <c r="E13" s="48"/>
      <c r="F13" s="48"/>
      <c r="G13" s="48"/>
      <c r="H13" s="48"/>
      <c r="I13" s="48"/>
      <c r="J13" s="48"/>
      <c r="K13" s="48"/>
      <c r="L13" s="49"/>
      <c r="M13" s="11"/>
      <c r="N13" s="11"/>
    </row>
    <row r="14" spans="1:14" s="8" customFormat="1" ht="22.5" customHeight="1" x14ac:dyDescent="0.25">
      <c r="A14" s="47" t="s">
        <v>45</v>
      </c>
      <c r="B14" s="48"/>
      <c r="C14" s="48"/>
      <c r="D14" s="48"/>
      <c r="E14" s="48"/>
      <c r="F14" s="48"/>
      <c r="G14" s="48"/>
      <c r="H14" s="48"/>
      <c r="I14" s="48"/>
      <c r="J14" s="48"/>
      <c r="K14" s="48"/>
      <c r="L14" s="49"/>
      <c r="M14" s="11"/>
      <c r="N14" s="11"/>
    </row>
    <row r="15" spans="1:14" s="8" customFormat="1" ht="36" customHeight="1" x14ac:dyDescent="0.25">
      <c r="A15" s="47" t="s">
        <v>51</v>
      </c>
      <c r="B15" s="48"/>
      <c r="C15" s="48"/>
      <c r="D15" s="48"/>
      <c r="E15" s="48"/>
      <c r="F15" s="48"/>
      <c r="G15" s="48"/>
      <c r="H15" s="48"/>
      <c r="I15" s="48"/>
      <c r="J15" s="48"/>
      <c r="K15" s="48"/>
      <c r="L15" s="49"/>
      <c r="M15" s="11"/>
      <c r="N15" s="11"/>
    </row>
    <row r="16" spans="1:14" s="8" customFormat="1" ht="21" customHeight="1" x14ac:dyDescent="0.25">
      <c r="A16" s="75" t="s">
        <v>60</v>
      </c>
      <c r="B16" s="76"/>
      <c r="C16" s="76"/>
      <c r="D16" s="76"/>
      <c r="E16" s="76"/>
      <c r="F16" s="76"/>
      <c r="G16" s="76"/>
      <c r="H16" s="76"/>
      <c r="I16" s="76"/>
      <c r="J16" s="76"/>
      <c r="K16" s="76"/>
      <c r="L16" s="77"/>
      <c r="M16" s="11"/>
      <c r="N16" s="11"/>
    </row>
    <row r="17" spans="1:14" s="8" customFormat="1" ht="39" customHeight="1" x14ac:dyDescent="0.25">
      <c r="A17" s="58" t="s">
        <v>61</v>
      </c>
      <c r="B17" s="59"/>
      <c r="C17" s="59"/>
      <c r="D17" s="59"/>
      <c r="E17" s="59"/>
      <c r="F17" s="59"/>
      <c r="G17" s="59"/>
      <c r="H17" s="59"/>
      <c r="I17" s="59"/>
      <c r="J17" s="59"/>
      <c r="K17" s="59"/>
      <c r="L17" s="60"/>
      <c r="M17" s="11"/>
      <c r="N17" s="11"/>
    </row>
    <row r="18" spans="1:14" s="8" customFormat="1" ht="52.5" customHeight="1" x14ac:dyDescent="0.25">
      <c r="A18" s="72" t="s">
        <v>57</v>
      </c>
      <c r="B18" s="73"/>
      <c r="C18" s="73"/>
      <c r="D18" s="73"/>
      <c r="E18" s="73"/>
      <c r="F18" s="73"/>
      <c r="G18" s="73"/>
      <c r="H18" s="73"/>
      <c r="I18" s="73"/>
      <c r="J18" s="73"/>
      <c r="K18" s="73"/>
      <c r="L18" s="74"/>
      <c r="M18" s="11"/>
      <c r="N18" s="11"/>
    </row>
    <row r="19" spans="1:14" s="8" customFormat="1" ht="22.5" customHeight="1" x14ac:dyDescent="0.25">
      <c r="A19" s="72" t="s">
        <v>58</v>
      </c>
      <c r="B19" s="73"/>
      <c r="C19" s="73"/>
      <c r="D19" s="73"/>
      <c r="E19" s="73"/>
      <c r="F19" s="73"/>
      <c r="G19" s="73"/>
      <c r="H19" s="73"/>
      <c r="I19" s="73"/>
      <c r="J19" s="73"/>
      <c r="K19" s="73"/>
      <c r="L19" s="74"/>
      <c r="M19" s="11"/>
      <c r="N19" s="11"/>
    </row>
    <row r="20" spans="1:14" s="8" customFormat="1" ht="22.5" customHeight="1" x14ac:dyDescent="0.25">
      <c r="A20" s="58" t="s">
        <v>59</v>
      </c>
      <c r="B20" s="59"/>
      <c r="C20" s="59"/>
      <c r="D20" s="59"/>
      <c r="E20" s="59"/>
      <c r="F20" s="59"/>
      <c r="G20" s="59"/>
      <c r="H20" s="59"/>
      <c r="I20" s="59"/>
      <c r="J20" s="59"/>
      <c r="K20" s="59"/>
      <c r="L20" s="60"/>
      <c r="M20" s="11"/>
      <c r="N20" s="11"/>
    </row>
    <row r="21" spans="1:14" s="8" customFormat="1" ht="22.5" customHeight="1" x14ac:dyDescent="0.25">
      <c r="A21" s="19"/>
      <c r="B21" s="20"/>
      <c r="C21" s="20"/>
      <c r="D21" s="20"/>
      <c r="E21" s="20"/>
      <c r="F21" s="21"/>
      <c r="G21" s="21"/>
      <c r="H21" s="21"/>
      <c r="I21" s="21"/>
      <c r="J21" s="21"/>
      <c r="K21" s="21"/>
      <c r="L21" s="21"/>
      <c r="M21" s="11"/>
      <c r="N21" s="11"/>
    </row>
    <row r="22" spans="1:14" s="8" customFormat="1" x14ac:dyDescent="0.25">
      <c r="A22" s="65" t="s">
        <v>54</v>
      </c>
      <c r="B22" s="66"/>
      <c r="C22" s="66"/>
      <c r="D22" s="66"/>
      <c r="E22" s="67"/>
      <c r="F22" s="13"/>
      <c r="G22" s="13"/>
      <c r="H22" s="13"/>
      <c r="I22" s="13"/>
      <c r="J22" s="13"/>
      <c r="K22" s="13"/>
      <c r="L22" s="13"/>
      <c r="M22" s="11"/>
      <c r="N22" s="11"/>
    </row>
    <row r="23" spans="1:14" s="8" customFormat="1" ht="31.5" x14ac:dyDescent="0.25">
      <c r="A23" s="68" t="s">
        <v>11</v>
      </c>
      <c r="B23" s="69"/>
      <c r="C23" s="14" t="s">
        <v>12</v>
      </c>
      <c r="D23" s="14" t="s">
        <v>14</v>
      </c>
      <c r="E23" s="14" t="s">
        <v>15</v>
      </c>
      <c r="F23" s="2"/>
      <c r="G23" s="2"/>
      <c r="H23" s="2"/>
      <c r="I23" s="2"/>
      <c r="J23" s="2"/>
      <c r="K23" s="2"/>
      <c r="L23" s="2"/>
      <c r="M23" s="11"/>
      <c r="N23" s="11"/>
    </row>
    <row r="24" spans="1:14" s="8" customFormat="1" ht="47.25" x14ac:dyDescent="0.25">
      <c r="A24" s="15">
        <v>1</v>
      </c>
      <c r="B24" s="16" t="s">
        <v>36</v>
      </c>
      <c r="C24" s="31">
        <v>0</v>
      </c>
      <c r="D24" s="43">
        <v>100</v>
      </c>
      <c r="E24" s="30">
        <f>(C24*D24)</f>
        <v>0</v>
      </c>
      <c r="F24" s="61"/>
      <c r="G24" s="1"/>
      <c r="H24" s="17"/>
      <c r="I24" s="3"/>
      <c r="J24" s="3"/>
      <c r="K24" s="3"/>
      <c r="L24" s="3"/>
      <c r="M24" s="11"/>
      <c r="N24" s="11"/>
    </row>
    <row r="25" spans="1:14" s="8" customFormat="1" ht="39" customHeight="1" x14ac:dyDescent="0.25">
      <c r="A25" s="15">
        <v>2</v>
      </c>
      <c r="B25" s="62" t="s">
        <v>38</v>
      </c>
      <c r="C25" s="63"/>
      <c r="D25" s="64"/>
      <c r="E25" s="30">
        <f>SUM(L43)</f>
        <v>0</v>
      </c>
      <c r="F25" s="61"/>
      <c r="G25" s="1"/>
      <c r="H25" s="3"/>
      <c r="I25" s="3"/>
      <c r="J25" s="3"/>
      <c r="K25" s="3"/>
      <c r="L25" s="3"/>
      <c r="M25" s="11"/>
      <c r="N25" s="11"/>
    </row>
    <row r="26" spans="1:14" s="8" customFormat="1" ht="24.75" customHeight="1" x14ac:dyDescent="0.25">
      <c r="A26" s="57" t="s">
        <v>37</v>
      </c>
      <c r="B26" s="57"/>
      <c r="C26" s="57"/>
      <c r="D26" s="57"/>
      <c r="E26" s="12">
        <f>SUM(E24:E25)</f>
        <v>0</v>
      </c>
      <c r="H26" s="9"/>
      <c r="I26" s="70"/>
      <c r="J26" s="70"/>
      <c r="K26" s="70"/>
      <c r="L26" s="9"/>
    </row>
    <row r="27" spans="1:14" s="8" customFormat="1" x14ac:dyDescent="0.25">
      <c r="A27" s="29"/>
      <c r="B27" s="29"/>
      <c r="C27" s="29"/>
      <c r="D27" s="29"/>
      <c r="E27" s="37"/>
      <c r="H27" s="9"/>
      <c r="I27" s="71"/>
      <c r="J27" s="71"/>
      <c r="K27" s="71"/>
      <c r="L27" s="9"/>
    </row>
    <row r="28" spans="1:14" ht="15.75" customHeight="1" x14ac:dyDescent="0.25">
      <c r="A28" s="56" t="s">
        <v>46</v>
      </c>
      <c r="B28" s="56"/>
      <c r="C28" s="56"/>
      <c r="D28" s="56"/>
      <c r="E28" s="56"/>
      <c r="F28" s="56"/>
      <c r="G28" s="56"/>
      <c r="H28" s="56"/>
      <c r="I28" s="56"/>
      <c r="J28" s="56"/>
      <c r="K28" s="56"/>
      <c r="L28" s="56"/>
    </row>
    <row r="29" spans="1:14" ht="63" x14ac:dyDescent="0.25">
      <c r="A29" s="39" t="s">
        <v>0</v>
      </c>
      <c r="B29" s="39" t="s">
        <v>1</v>
      </c>
      <c r="C29" s="39" t="s">
        <v>2</v>
      </c>
      <c r="D29" s="39" t="s">
        <v>3</v>
      </c>
      <c r="E29" s="54" t="s">
        <v>4</v>
      </c>
      <c r="F29" s="55"/>
      <c r="G29" s="42" t="s">
        <v>56</v>
      </c>
      <c r="H29" s="42" t="s">
        <v>55</v>
      </c>
      <c r="I29" s="45" t="s">
        <v>63</v>
      </c>
      <c r="J29" s="45" t="s">
        <v>64</v>
      </c>
      <c r="K29" s="45" t="s">
        <v>65</v>
      </c>
      <c r="L29" s="39" t="s">
        <v>13</v>
      </c>
    </row>
    <row r="30" spans="1:14" x14ac:dyDescent="0.25">
      <c r="A30" s="45">
        <v>1</v>
      </c>
      <c r="B30" s="45">
        <v>2</v>
      </c>
      <c r="C30" s="45">
        <v>3</v>
      </c>
      <c r="D30" s="45">
        <v>4</v>
      </c>
      <c r="E30" s="40">
        <v>5</v>
      </c>
      <c r="F30" s="41">
        <v>6</v>
      </c>
      <c r="G30" s="44">
        <v>7</v>
      </c>
      <c r="H30" s="44">
        <v>8</v>
      </c>
      <c r="I30" s="45">
        <v>9</v>
      </c>
      <c r="J30" s="45">
        <v>10</v>
      </c>
      <c r="K30" s="45">
        <v>11</v>
      </c>
      <c r="L30" s="45">
        <v>12</v>
      </c>
    </row>
    <row r="31" spans="1:14" ht="51.75" customHeight="1" x14ac:dyDescent="0.25">
      <c r="A31" s="34">
        <v>1</v>
      </c>
      <c r="B31" s="34" t="s">
        <v>17</v>
      </c>
      <c r="C31" s="6" t="s">
        <v>18</v>
      </c>
      <c r="D31" s="33" t="s">
        <v>19</v>
      </c>
      <c r="E31" s="33" t="s">
        <v>16</v>
      </c>
      <c r="F31" s="33" t="s">
        <v>6</v>
      </c>
      <c r="G31" s="32" t="s">
        <v>10</v>
      </c>
      <c r="H31" s="32" t="s">
        <v>34</v>
      </c>
      <c r="I31" s="30"/>
      <c r="J31" s="30"/>
      <c r="K31" s="30"/>
      <c r="L31" s="30">
        <f>I31+J31+K31</f>
        <v>0</v>
      </c>
    </row>
    <row r="32" spans="1:14" ht="52.5" customHeight="1" x14ac:dyDescent="0.25">
      <c r="A32" s="34">
        <v>2</v>
      </c>
      <c r="B32" s="34" t="s">
        <v>20</v>
      </c>
      <c r="C32" s="6" t="s">
        <v>21</v>
      </c>
      <c r="D32" s="33" t="s">
        <v>9</v>
      </c>
      <c r="E32" s="33" t="s">
        <v>16</v>
      </c>
      <c r="F32" s="33" t="s">
        <v>6</v>
      </c>
      <c r="G32" s="32" t="s">
        <v>10</v>
      </c>
      <c r="H32" s="32" t="s">
        <v>34</v>
      </c>
      <c r="I32" s="30"/>
      <c r="J32" s="30"/>
      <c r="K32" s="30"/>
      <c r="L32" s="30">
        <f t="shared" ref="L32:L42" si="0">I32+J32+K32</f>
        <v>0</v>
      </c>
    </row>
    <row r="33" spans="1:12" ht="52.5" customHeight="1" x14ac:dyDescent="0.25">
      <c r="A33" s="34">
        <v>3</v>
      </c>
      <c r="B33" s="34" t="s">
        <v>66</v>
      </c>
      <c r="C33" s="6" t="s">
        <v>22</v>
      </c>
      <c r="D33" s="33" t="s">
        <v>9</v>
      </c>
      <c r="E33" s="33" t="s">
        <v>16</v>
      </c>
      <c r="F33" s="33" t="s">
        <v>6</v>
      </c>
      <c r="G33" s="32" t="s">
        <v>10</v>
      </c>
      <c r="H33" s="32" t="s">
        <v>34</v>
      </c>
      <c r="I33" s="30"/>
      <c r="J33" s="30"/>
      <c r="K33" s="30"/>
      <c r="L33" s="30">
        <f t="shared" si="0"/>
        <v>0</v>
      </c>
    </row>
    <row r="34" spans="1:12" ht="52.5" customHeight="1" x14ac:dyDescent="0.25">
      <c r="A34" s="34">
        <v>4</v>
      </c>
      <c r="B34" s="34" t="s">
        <v>23</v>
      </c>
      <c r="C34" s="6" t="s">
        <v>24</v>
      </c>
      <c r="D34" s="33" t="s">
        <v>9</v>
      </c>
      <c r="E34" s="33" t="s">
        <v>16</v>
      </c>
      <c r="F34" s="33" t="s">
        <v>6</v>
      </c>
      <c r="G34" s="32" t="s">
        <v>10</v>
      </c>
      <c r="H34" s="32" t="s">
        <v>34</v>
      </c>
      <c r="I34" s="30"/>
      <c r="J34" s="30"/>
      <c r="K34" s="30"/>
      <c r="L34" s="30">
        <f t="shared" si="0"/>
        <v>0</v>
      </c>
    </row>
    <row r="35" spans="1:12" ht="52.5" customHeight="1" x14ac:dyDescent="0.25">
      <c r="A35" s="34">
        <v>5</v>
      </c>
      <c r="B35" s="34" t="s">
        <v>25</v>
      </c>
      <c r="C35" s="6" t="s">
        <v>26</v>
      </c>
      <c r="D35" s="33" t="s">
        <v>8</v>
      </c>
      <c r="E35" s="33" t="s">
        <v>16</v>
      </c>
      <c r="F35" s="33" t="s">
        <v>6</v>
      </c>
      <c r="G35" s="32" t="s">
        <v>10</v>
      </c>
      <c r="H35" s="32" t="s">
        <v>34</v>
      </c>
      <c r="I35" s="30"/>
      <c r="J35" s="30"/>
      <c r="K35" s="30"/>
      <c r="L35" s="30">
        <f t="shared" si="0"/>
        <v>0</v>
      </c>
    </row>
    <row r="36" spans="1:12" ht="52.5" customHeight="1" x14ac:dyDescent="0.25">
      <c r="A36" s="34">
        <v>6</v>
      </c>
      <c r="B36" s="34" t="s">
        <v>25</v>
      </c>
      <c r="C36" s="6" t="s">
        <v>27</v>
      </c>
      <c r="D36" s="33" t="s">
        <v>5</v>
      </c>
      <c r="E36" s="33" t="s">
        <v>16</v>
      </c>
      <c r="F36" s="33" t="s">
        <v>6</v>
      </c>
      <c r="G36" s="32" t="s">
        <v>10</v>
      </c>
      <c r="H36" s="32" t="s">
        <v>34</v>
      </c>
      <c r="I36" s="30"/>
      <c r="J36" s="30"/>
      <c r="K36" s="30"/>
      <c r="L36" s="30">
        <f t="shared" si="0"/>
        <v>0</v>
      </c>
    </row>
    <row r="37" spans="1:12" ht="52.5" customHeight="1" x14ac:dyDescent="0.25">
      <c r="A37" s="34">
        <v>7</v>
      </c>
      <c r="B37" s="34" t="s">
        <v>28</v>
      </c>
      <c r="C37" s="6" t="s">
        <v>29</v>
      </c>
      <c r="D37" s="33" t="s">
        <v>7</v>
      </c>
      <c r="E37" s="33" t="s">
        <v>16</v>
      </c>
      <c r="F37" s="33" t="s">
        <v>6</v>
      </c>
      <c r="G37" s="32" t="s">
        <v>10</v>
      </c>
      <c r="H37" s="32" t="s">
        <v>34</v>
      </c>
      <c r="I37" s="30"/>
      <c r="J37" s="30"/>
      <c r="K37" s="30"/>
      <c r="L37" s="30">
        <f t="shared" si="0"/>
        <v>0</v>
      </c>
    </row>
    <row r="38" spans="1:12" ht="52.5" customHeight="1" x14ac:dyDescent="0.25">
      <c r="A38" s="35">
        <v>8</v>
      </c>
      <c r="B38" s="35" t="s">
        <v>30</v>
      </c>
      <c r="C38" s="7"/>
      <c r="D38" s="33" t="s">
        <v>7</v>
      </c>
      <c r="E38" s="33" t="s">
        <v>16</v>
      </c>
      <c r="F38" s="33" t="s">
        <v>6</v>
      </c>
      <c r="G38" s="32" t="s">
        <v>10</v>
      </c>
      <c r="H38" s="32" t="s">
        <v>34</v>
      </c>
      <c r="I38" s="30"/>
      <c r="J38" s="30"/>
      <c r="K38" s="30"/>
      <c r="L38" s="30">
        <f t="shared" si="0"/>
        <v>0</v>
      </c>
    </row>
    <row r="39" spans="1:12" ht="52.5" customHeight="1" x14ac:dyDescent="0.25">
      <c r="A39" s="35">
        <v>9</v>
      </c>
      <c r="B39" s="35" t="s">
        <v>31</v>
      </c>
      <c r="C39" s="7"/>
      <c r="D39" s="33" t="s">
        <v>7</v>
      </c>
      <c r="E39" s="33" t="s">
        <v>16</v>
      </c>
      <c r="F39" s="33" t="s">
        <v>6</v>
      </c>
      <c r="G39" s="32" t="s">
        <v>10</v>
      </c>
      <c r="H39" s="32" t="s">
        <v>34</v>
      </c>
      <c r="I39" s="30"/>
      <c r="J39" s="30"/>
      <c r="K39" s="30"/>
      <c r="L39" s="30">
        <f t="shared" si="0"/>
        <v>0</v>
      </c>
    </row>
    <row r="40" spans="1:12" ht="52.5" customHeight="1" x14ac:dyDescent="0.25">
      <c r="A40" s="34">
        <v>10</v>
      </c>
      <c r="B40" s="34" t="s">
        <v>32</v>
      </c>
      <c r="C40" s="6" t="s">
        <v>33</v>
      </c>
      <c r="D40" s="33" t="s">
        <v>7</v>
      </c>
      <c r="E40" s="33" t="s">
        <v>16</v>
      </c>
      <c r="F40" s="33" t="s">
        <v>6</v>
      </c>
      <c r="G40" s="32" t="s">
        <v>10</v>
      </c>
      <c r="H40" s="32" t="s">
        <v>34</v>
      </c>
      <c r="I40" s="30"/>
      <c r="J40" s="30"/>
      <c r="K40" s="30"/>
      <c r="L40" s="30">
        <f t="shared" si="0"/>
        <v>0</v>
      </c>
    </row>
    <row r="41" spans="1:12" ht="52.5" customHeight="1" x14ac:dyDescent="0.25">
      <c r="A41" s="35">
        <v>11</v>
      </c>
      <c r="B41" s="35" t="s">
        <v>47</v>
      </c>
      <c r="C41" s="35" t="s">
        <v>50</v>
      </c>
      <c r="D41" s="10" t="s">
        <v>7</v>
      </c>
      <c r="E41" s="10" t="s">
        <v>16</v>
      </c>
      <c r="F41" s="10" t="s">
        <v>6</v>
      </c>
      <c r="G41" s="32" t="s">
        <v>10</v>
      </c>
      <c r="H41" s="32" t="s">
        <v>34</v>
      </c>
      <c r="I41" s="36"/>
      <c r="J41" s="36"/>
      <c r="K41" s="36"/>
      <c r="L41" s="30">
        <f t="shared" si="0"/>
        <v>0</v>
      </c>
    </row>
    <row r="42" spans="1:12" ht="52.5" customHeight="1" x14ac:dyDescent="0.25">
      <c r="A42" s="35">
        <v>12</v>
      </c>
      <c r="B42" s="35" t="s">
        <v>48</v>
      </c>
      <c r="C42" s="35" t="s">
        <v>49</v>
      </c>
      <c r="D42" s="10" t="s">
        <v>7</v>
      </c>
      <c r="E42" s="10" t="s">
        <v>16</v>
      </c>
      <c r="F42" s="10" t="s">
        <v>6</v>
      </c>
      <c r="G42" s="32" t="s">
        <v>10</v>
      </c>
      <c r="H42" s="32" t="s">
        <v>34</v>
      </c>
      <c r="I42" s="36"/>
      <c r="J42" s="36"/>
      <c r="K42" s="36"/>
      <c r="L42" s="30">
        <f t="shared" si="0"/>
        <v>0</v>
      </c>
    </row>
    <row r="43" spans="1:12" ht="40.5" customHeight="1" x14ac:dyDescent="0.25">
      <c r="A43" s="4"/>
      <c r="B43" s="4"/>
      <c r="C43" s="4"/>
      <c r="D43" s="4"/>
      <c r="E43" s="4"/>
      <c r="F43" s="4"/>
      <c r="G43" s="52" t="s">
        <v>35</v>
      </c>
      <c r="H43" s="53"/>
      <c r="I43" s="53"/>
      <c r="J43" s="38"/>
      <c r="K43" s="38"/>
      <c r="L43" s="18">
        <f>SUM(L31:L42)</f>
        <v>0</v>
      </c>
    </row>
    <row r="47" spans="1:12" x14ac:dyDescent="0.25">
      <c r="A47" s="22" t="s">
        <v>39</v>
      </c>
    </row>
  </sheetData>
  <mergeCells count="21">
    <mergeCell ref="I3:L3"/>
    <mergeCell ref="G43:I43"/>
    <mergeCell ref="E29:F29"/>
    <mergeCell ref="A28:L28"/>
    <mergeCell ref="A26:D26"/>
    <mergeCell ref="A20:L20"/>
    <mergeCell ref="F24:F25"/>
    <mergeCell ref="B25:D25"/>
    <mergeCell ref="A22:E22"/>
    <mergeCell ref="A23:B23"/>
    <mergeCell ref="I26:K27"/>
    <mergeCell ref="A17:L17"/>
    <mergeCell ref="A18:L18"/>
    <mergeCell ref="A19:L19"/>
    <mergeCell ref="A16:L16"/>
    <mergeCell ref="A5:L6"/>
    <mergeCell ref="A7:L7"/>
    <mergeCell ref="A13:L13"/>
    <mergeCell ref="A14:L14"/>
    <mergeCell ref="A9:C9"/>
    <mergeCell ref="A15:L15"/>
  </mergeCells>
  <pageMargins left="0.7" right="0.7" top="0.75" bottom="0.75" header="0.3" footer="0.3"/>
  <pageSetup paperSize="9" scale="24" orientation="portrait"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a5f4d87a16123355d26b6c647f68484e">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55be3f7c1f687c059e65e74c1486efaa"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27471A-BF4A-4DB9-8BC4-B98621EF0CD6}">
  <ds:schemaRefs>
    <ds:schemaRef ds:uri="http://schemas.microsoft.com/sharepoint/v3/contenttype/forms"/>
  </ds:schemaRefs>
</ds:datastoreItem>
</file>

<file path=customXml/itemProps2.xml><?xml version="1.0" encoding="utf-8"?>
<ds:datastoreItem xmlns:ds="http://schemas.openxmlformats.org/officeDocument/2006/customXml" ds:itemID="{AC6EAC65-266B-4E0B-A01A-BF977C858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F9ED0-5DD7-4402-A32F-233319CF20D5}">
  <ds:schemaRefs>
    <ds:schemaRef ds:uri="http://schemas.microsoft.com/office/2006/metadata/properties"/>
    <ds:schemaRef ds:uri="http://schemas.microsoft.com/office/infopath/2007/PartnerControls"/>
    <ds:schemaRef ds:uri="d177710c-40cf-4d94-a9f9-6248e9450632"/>
    <ds:schemaRef ds:uri="90e81eab-0ee8-4447-a625-b324b79cd2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Fin_piedāvājums</vt:lpstr>
      <vt:lpstr>Fin_piedāvājums!Print_Area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Astra Bērziņa</dc:creator>
  <cp:lastModifiedBy>Nataļja Vjatkina</cp:lastModifiedBy>
  <dcterms:created xsi:type="dcterms:W3CDTF">2025-06-25T11:35:08Z</dcterms:created>
  <dcterms:modified xsi:type="dcterms:W3CDTF">2026-02-04T13:31:25Z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