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s.maklagins\AppData\Local\Microsoft\Windows\INetCache\Content.Outlook\XZSN405N\"/>
    </mc:Choice>
  </mc:AlternateContent>
  <xr:revisionPtr revIDLastSave="0" documentId="13_ncr:1_{876A27C3-BE25-400C-9166-8B5BBC7F04B1}" xr6:coauthVersionLast="47" xr6:coauthVersionMax="47" xr10:uidLastSave="{00000000-0000-0000-0000-000000000000}"/>
  <bookViews>
    <workbookView xWindow="3825" yWindow="120" windowWidth="15180" windowHeight="15570" firstSheet="5" activeTab="7" xr2:uid="{00000000-000D-0000-FFFF-FFFF00000000}"/>
  </bookViews>
  <sheets>
    <sheet name="1.TP Ganību dambis 32-" sheetId="17" state="hidden" r:id="rId1"/>
    <sheet name="1.TP Ganību dambis 32." sheetId="19" r:id="rId2"/>
    <sheet name="2.TP Jelgavas 37" sheetId="16" r:id="rId3"/>
    <sheet name="3.TD Fridriķa 2" sheetId="20" r:id="rId4"/>
    <sheet name="5.TD Brīvības 191-final" sheetId="21" r:id="rId5"/>
    <sheet name="6.AP Kleistu 28" sheetId="22" r:id="rId6"/>
    <sheet name="7.AP Vestienas 35" sheetId="23" r:id="rId7"/>
    <sheet name="KOPĀ " sheetId="24" r:id="rId8"/>
    <sheet name="3.TD Fridriķa 2-" sheetId="18" state="hidden" r:id="rId9"/>
    <sheet name="1.TP Ganību dambis 32" sheetId="3" state="hidden" r:id="rId10"/>
  </sheets>
  <definedNames>
    <definedName name="_xlnm._FilterDatabase" localSheetId="9" hidden="1">'1.TP Ganību dambis 32'!$A$6:$G$6</definedName>
    <definedName name="_xlnm._FilterDatabase" localSheetId="0" hidden="1">'1.TP Ganību dambis 32-'!$A$6:$G$6</definedName>
    <definedName name="_xlnm._FilterDatabase" localSheetId="1" hidden="1">'1.TP Ganību dambis 32.'!$A$7:$J$7</definedName>
    <definedName name="_xlnm._FilterDatabase" localSheetId="2" hidden="1">'2.TP Jelgavas 37'!$A$6:$J$6</definedName>
    <definedName name="_xlnm._FilterDatabase" localSheetId="3" hidden="1">'3.TD Fridriķa 2'!$A$6:$J$6</definedName>
    <definedName name="_xlnm._FilterDatabase" localSheetId="8" hidden="1">'3.TD Fridriķa 2-'!$A$6:$G$6</definedName>
    <definedName name="_xlnm._FilterDatabase" localSheetId="4" hidden="1">'5.TD Brīvības 191-final'!$A$6:$K$6</definedName>
    <definedName name="_xlnm._FilterDatabase" localSheetId="5" hidden="1">'6.AP Kleistu 28'!$A$6:$J$6</definedName>
    <definedName name="_xlnm._FilterDatabase" localSheetId="6" hidden="1">'7.AP Vestienas 35'!$A$6:$J$6</definedName>
    <definedName name="_xlnm._FilterDatabase" localSheetId="7" hidden="1">'KOPĀ '!$A$6:$D$6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23" l="1"/>
  <c r="E64" i="23"/>
  <c r="E65" i="23"/>
  <c r="E41" i="22"/>
  <c r="H91" i="21"/>
  <c r="G91" i="21"/>
  <c r="F10" i="24" l="1"/>
  <c r="F13" i="24" s="1"/>
  <c r="G36" i="19"/>
  <c r="G64" i="23" l="1"/>
  <c r="E12" i="24" s="1"/>
  <c r="G40" i="22"/>
  <c r="E11" i="24" s="1"/>
  <c r="G20" i="20"/>
  <c r="E9" i="24" s="1"/>
  <c r="E7" i="24"/>
  <c r="E10" i="24" l="1"/>
  <c r="G40" i="16"/>
  <c r="E8" i="24" l="1"/>
  <c r="E13" i="24" s="1"/>
  <c r="A25" i="22"/>
  <c r="A16" i="22"/>
  <c r="A26" i="16"/>
  <c r="A27" i="16" s="1"/>
  <c r="A17" i="16"/>
  <c r="A18" i="16" s="1"/>
  <c r="A19" i="16" s="1"/>
  <c r="A20" i="16" s="1"/>
  <c r="A8" i="24" l="1"/>
  <c r="A9" i="24" s="1"/>
  <c r="A11" i="24" s="1"/>
  <c r="A12" i="24" s="1"/>
  <c r="D12" i="24"/>
  <c r="F40" i="22"/>
  <c r="E40" i="22"/>
  <c r="C11" i="24" s="1"/>
  <c r="A8" i="22"/>
  <c r="A9" i="22" s="1"/>
  <c r="A10" i="22" s="1"/>
  <c r="A11" i="22" s="1"/>
  <c r="A12" i="22" s="1"/>
  <c r="F91" i="21"/>
  <c r="D10" i="24" s="1"/>
  <c r="E91" i="21"/>
  <c r="F20" i="20"/>
  <c r="D9" i="24" s="1"/>
  <c r="E20" i="20"/>
  <c r="E21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E36" i="19"/>
  <c r="F36" i="19"/>
  <c r="D7" i="24" s="1"/>
  <c r="E40" i="16"/>
  <c r="E41" i="16" s="1"/>
  <c r="F40" i="16"/>
  <c r="D8" i="24" s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6" i="18"/>
  <c r="A27" i="18"/>
  <c r="A35" i="18"/>
  <c r="E39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E34" i="17"/>
  <c r="A26" i="17"/>
  <c r="A27" i="17" s="1"/>
  <c r="A28" i="17" s="1"/>
  <c r="A29" i="17" s="1"/>
  <c r="A3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38" i="16"/>
  <c r="A8" i="16"/>
  <c r="A9" i="16" s="1"/>
  <c r="A10" i="16" s="1"/>
  <c r="A11" i="16" s="1"/>
  <c r="A12" i="16" s="1"/>
  <c r="A13" i="16" s="1"/>
  <c r="A14" i="16" s="1"/>
  <c r="A15" i="16" s="1"/>
  <c r="A29" i="16" s="1"/>
  <c r="A30" i="16" s="1"/>
  <c r="A31" i="16" s="1"/>
  <c r="A32" i="16" s="1"/>
  <c r="E34" i="3"/>
  <c r="E92" i="21" l="1"/>
  <c r="C10" i="24"/>
  <c r="C9" i="24"/>
  <c r="C12" i="24"/>
  <c r="E37" i="19"/>
  <c r="D11" i="24"/>
  <c r="D13" i="24" s="1"/>
  <c r="C8" i="24"/>
  <c r="C7" i="2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6" i="3" s="1"/>
  <c r="A27" i="3" s="1"/>
  <c r="A28" i="3" s="1"/>
  <c r="A29" i="3" s="1"/>
  <c r="A30" i="3" s="1"/>
  <c r="C13" i="24" l="1"/>
  <c r="C14" i="24" s="1"/>
</calcChain>
</file>

<file path=xl/sharedStrings.xml><?xml version="1.0" encoding="utf-8"?>
<sst xmlns="http://schemas.openxmlformats.org/spreadsheetml/2006/main" count="1549" uniqueCount="182">
  <si>
    <t>Adrese</t>
  </si>
  <si>
    <t>Nr. p.k.</t>
  </si>
  <si>
    <t>Modelis</t>
  </si>
  <si>
    <t xml:space="preserve">Ražotājs </t>
  </si>
  <si>
    <t>Iekārtu skaits</t>
  </si>
  <si>
    <t>Uzstādīšanas gads</t>
  </si>
  <si>
    <t>Nezināms</t>
  </si>
  <si>
    <t>1.TP - Kad.Nr. (004)</t>
  </si>
  <si>
    <t>1.TP - Kad.Nr. (026)</t>
  </si>
  <si>
    <t>7.AP - Kad.Nr. (001)</t>
  </si>
  <si>
    <t>7.AP - Kad.Nr. (002)</t>
  </si>
  <si>
    <t>7.AP - Kad.Nr. (003)</t>
  </si>
  <si>
    <t>7.AP - Kad.Nr. (025)</t>
  </si>
  <si>
    <t>2.TP - Kad.Nr. (001)</t>
  </si>
  <si>
    <t>Uzstādītas iekārtas</t>
  </si>
  <si>
    <t>Gaisa kalorifers</t>
  </si>
  <si>
    <t>Padomju tehnika</t>
  </si>
  <si>
    <t>Gaisa aizkari</t>
  </si>
  <si>
    <t>Kopā:</t>
  </si>
  <si>
    <t>Aprīkojuma tehniskā specifikācija</t>
  </si>
  <si>
    <t xml:space="preserve"> </t>
  </si>
  <si>
    <t>Iekārtu skaits (aizkari)</t>
  </si>
  <si>
    <t>Iekārtu skaits (kaloriferi)</t>
  </si>
  <si>
    <t>Objekts</t>
  </si>
  <si>
    <t>7.AP Vestienas iela 35</t>
  </si>
  <si>
    <t>1.TP Ganību dambis iela 32</t>
  </si>
  <si>
    <t>2. TP Jelgavas iela 37</t>
  </si>
  <si>
    <t>3.TD Fridriķa iela 2</t>
  </si>
  <si>
    <t>5.TD Brīvības iela 191</t>
  </si>
  <si>
    <t>6.AP Kleistu iela 28</t>
  </si>
  <si>
    <t>PR70-40/35P</t>
  </si>
  <si>
    <t>REMAK</t>
  </si>
  <si>
    <t>Zviedrija</t>
  </si>
  <si>
    <t>LVDA-30-1</t>
  </si>
  <si>
    <t>ATDA-30-1</t>
  </si>
  <si>
    <t>ATDA-33-1</t>
  </si>
  <si>
    <t>Gaisa aizkari (1)</t>
  </si>
  <si>
    <t>Gaisa kalorifers (2)</t>
  </si>
  <si>
    <t>Gaisa aizkari (2)</t>
  </si>
  <si>
    <t>Gaisa aizkari (3)</t>
  </si>
  <si>
    <t>Gaisa aizkari (4)</t>
  </si>
  <si>
    <t>Gaisa aizkari (5)</t>
  </si>
  <si>
    <t>Gaisa aizkari (6)</t>
  </si>
  <si>
    <t>Gaisa aizkari (7)</t>
  </si>
  <si>
    <t>Gaisa aizkari (8)</t>
  </si>
  <si>
    <t>Gaisa aizkari (9)</t>
  </si>
  <si>
    <t>Gaisa aizkari (10)</t>
  </si>
  <si>
    <t>Gaisa kalorifers (1)</t>
  </si>
  <si>
    <t>Gaisa kalorifers (3)</t>
  </si>
  <si>
    <t>Gaisa kalorifers (4)</t>
  </si>
  <si>
    <t>Gaisa kalorifers (5)</t>
  </si>
  <si>
    <t>Gaisa kalorifers (6)</t>
  </si>
  <si>
    <t>Gaisa kalorifers (7)</t>
  </si>
  <si>
    <t>Gaisa kalorifers (8)</t>
  </si>
  <si>
    <t>Gaisa kalorifers (9)</t>
  </si>
  <si>
    <t>Gaisa kalorifers (10)</t>
  </si>
  <si>
    <t>Gaisa kalorifers (11)</t>
  </si>
  <si>
    <t>Gaisa kalorifers (12)</t>
  </si>
  <si>
    <t>Gaisa kalorifers (13)</t>
  </si>
  <si>
    <t>Gaisa kalorifers (14)</t>
  </si>
  <si>
    <t>EU</t>
  </si>
  <si>
    <t>VCP-03-150-TO_V5</t>
  </si>
  <si>
    <t>В.Ц 4-75-63</t>
  </si>
  <si>
    <t>02ХЛЗБ</t>
  </si>
  <si>
    <t>Krievija</t>
  </si>
  <si>
    <t>Stavoklima/Nevada</t>
  </si>
  <si>
    <t>Stavoklima</t>
  </si>
  <si>
    <t>Gaisa kalorifers (15)</t>
  </si>
  <si>
    <t>Gaisa kalorifers (16)</t>
  </si>
  <si>
    <t>ATDA-30-2</t>
  </si>
  <si>
    <t>ATDA-30-3</t>
  </si>
  <si>
    <t>ATDA-30-4</t>
  </si>
  <si>
    <t>ATDA-30-5</t>
  </si>
  <si>
    <t>ATDA-30-6</t>
  </si>
  <si>
    <t>ATDA-30-7</t>
  </si>
  <si>
    <t>ATDA-30-8</t>
  </si>
  <si>
    <t>ATDA-30-9</t>
  </si>
  <si>
    <t>ATDA-30-10</t>
  </si>
  <si>
    <t>Zvedrija</t>
  </si>
  <si>
    <t>Polija</t>
  </si>
  <si>
    <t>Volcano (VTS)</t>
  </si>
  <si>
    <t>Gaisa kalorifers (17)</t>
  </si>
  <si>
    <t>Gaisa kalorifers (18)</t>
  </si>
  <si>
    <t>Gaisa kalorifers (19)</t>
  </si>
  <si>
    <t>Gaisa kalorifers (20)</t>
  </si>
  <si>
    <t>Gaisa kalorifers (21)</t>
  </si>
  <si>
    <t>Gaisa kalorifers (22)</t>
  </si>
  <si>
    <t>Gaisa kalorifers (23)</t>
  </si>
  <si>
    <t>Gaisa kalorifers (24)</t>
  </si>
  <si>
    <t>Gaisa kalorifers (25)</t>
  </si>
  <si>
    <t>Gaisa kalorifers (26)</t>
  </si>
  <si>
    <t>Blowair</t>
  </si>
  <si>
    <t>Gaisa aizkari (11)</t>
  </si>
  <si>
    <t>Gaisa aizkari (12)</t>
  </si>
  <si>
    <t>Gaisa aizkari (13)</t>
  </si>
  <si>
    <t>3.TD - Lit.Nr. (001)</t>
  </si>
  <si>
    <t>1.TP - Lit.Nr. (004)</t>
  </si>
  <si>
    <t>1.TP - Lit.Nr. (026)</t>
  </si>
  <si>
    <t>2.TP - Lit.Nr. (001)</t>
  </si>
  <si>
    <t>5.TD - Lit.Nr. (001)</t>
  </si>
  <si>
    <t>5.TD - Lit.Nr. (009)</t>
  </si>
  <si>
    <t>5.TD - Lit.Nr. (010)</t>
  </si>
  <si>
    <t>5.TD - Lit.Nr. (011)</t>
  </si>
  <si>
    <t>5.TD - Lit.Nr. (023)</t>
  </si>
  <si>
    <t>5.TD - Lit.Nr. (030)</t>
  </si>
  <si>
    <t>6.AP - Lit.Nr. (001)</t>
  </si>
  <si>
    <t>6.AP - Lit.Nr. (002)</t>
  </si>
  <si>
    <t>6.AP - Lit.Nr. (006)</t>
  </si>
  <si>
    <t>6.AP - Lit.Nr. (008)</t>
  </si>
  <si>
    <t>Gaisa sildītājs ar ārēju gaisa ieplūdi (1)</t>
  </si>
  <si>
    <t>Iekārtu skaits (ārēju gaisa ieplūdi)</t>
  </si>
  <si>
    <t>Gaisa  aizkari, gaisa kaloriferi, ārēju gaisa ieplūdi.</t>
  </si>
  <si>
    <t>Gaisa aizkari, gaisa kaloriferi, ārēju gaisa ieplūdi.</t>
  </si>
  <si>
    <t>Gaisa aizkari (14)</t>
  </si>
  <si>
    <t>Gaisa aizkari (15)</t>
  </si>
  <si>
    <t>Gaisa aizkari (16)</t>
  </si>
  <si>
    <t>Gaisa aizkari (17)</t>
  </si>
  <si>
    <t>Gaisa aizkari (18)</t>
  </si>
  <si>
    <t>Gaisa aizkari (19)</t>
  </si>
  <si>
    <t>Gaisa aizkari (20)</t>
  </si>
  <si>
    <t>Gaisa aizkari (21)</t>
  </si>
  <si>
    <t>Gaisa aizkari (22)</t>
  </si>
  <si>
    <t>Gaisa aizkari (23)</t>
  </si>
  <si>
    <t>Gaisa aizkari (24)</t>
  </si>
  <si>
    <t>Gaisa aizkari (25)</t>
  </si>
  <si>
    <t>Gaisa aizkari (26)</t>
  </si>
  <si>
    <t>Gaisa aizkari (27)</t>
  </si>
  <si>
    <t>Gaisa aizkari (28)</t>
  </si>
  <si>
    <t>Gaisa aizkari (29)</t>
  </si>
  <si>
    <t>Gaisa aizkari (30)</t>
  </si>
  <si>
    <t>Gaisa aizkari (31)</t>
  </si>
  <si>
    <t>Gaisa aizkari (32)</t>
  </si>
  <si>
    <t>5.TD - Lit.Nr. (008)</t>
  </si>
  <si>
    <t>Čēhija</t>
  </si>
  <si>
    <t>Gaisa sildītājs ar ārēju gaisa ieplūdi (2)</t>
  </si>
  <si>
    <t>Gaisa sildītājs ar ārēju gaisa ieplūdi (3)</t>
  </si>
  <si>
    <t>Gaisa sildītājs ar ārēju gaisa ieplūdi (4)</t>
  </si>
  <si>
    <t>Gaisa sildītājs ar ārēju gaisa ieplūdi (5)</t>
  </si>
  <si>
    <t>Gaisa sildītājs ar ārēju gaisa ieplūdi (6)</t>
  </si>
  <si>
    <t>SABIANA</t>
  </si>
  <si>
    <t>1.TD - Lit.Nr. (004)</t>
  </si>
  <si>
    <t>7.AP - Lit.Nr. (001)</t>
  </si>
  <si>
    <t>Gaisa kalorifers (27)</t>
  </si>
  <si>
    <t>Gaisa kalorifers (28)</t>
  </si>
  <si>
    <t>Gaisa kalorifers (29)</t>
  </si>
  <si>
    <t>Gaisa kalorifers (30)</t>
  </si>
  <si>
    <t>Gaisa kalorifers (31)</t>
  </si>
  <si>
    <t>Gaisa kalorifers (32)</t>
  </si>
  <si>
    <t>Gaisa kalorifers (33)</t>
  </si>
  <si>
    <t>Gaisa kalorifers (34)</t>
  </si>
  <si>
    <t>Gaisa kalorifers (35)</t>
  </si>
  <si>
    <t>Iekārtu skaits (griesta ventilatori)</t>
  </si>
  <si>
    <t>Griesta ventilators (1)</t>
  </si>
  <si>
    <t>Griesta ventilators (2)</t>
  </si>
  <si>
    <t>Griesta ventilators (3)</t>
  </si>
  <si>
    <t>Griesta ventilators (4)</t>
  </si>
  <si>
    <t>Griesta ventilators (5)</t>
  </si>
  <si>
    <t>Griesta ventilators (6)</t>
  </si>
  <si>
    <t>Griesta ventilators (7)</t>
  </si>
  <si>
    <t>Griesta ventilators (8)</t>
  </si>
  <si>
    <t>Griesta ventilators (9)</t>
  </si>
  <si>
    <t>Griesta ventilators (10)</t>
  </si>
  <si>
    <t>Griesta ventilators (11)</t>
  </si>
  <si>
    <t>Griesta ventilators (12)</t>
  </si>
  <si>
    <t>Griesta ventilators (13)</t>
  </si>
  <si>
    <t>Griesta ventilators (14)</t>
  </si>
  <si>
    <t>Griesta ventilators (15)</t>
  </si>
  <si>
    <t>Griesta ventilators (16)</t>
  </si>
  <si>
    <t>Griesta ventilators (17)</t>
  </si>
  <si>
    <t>Griesta ventilators (18)</t>
  </si>
  <si>
    <t>Griesta ventilators (19)</t>
  </si>
  <si>
    <t>Griesta ventilators (20)</t>
  </si>
  <si>
    <t>Spānija</t>
  </si>
  <si>
    <t>S&amp;P Sistemas</t>
  </si>
  <si>
    <t>Griesta ventilators (21)</t>
  </si>
  <si>
    <t>Augstums no grīdas līdz iekārtai telpā (m)</t>
  </si>
  <si>
    <t>0-3.5</t>
  </si>
  <si>
    <t>02ХЛЗA</t>
  </si>
  <si>
    <t>Vācija</t>
  </si>
  <si>
    <t>Sistemair (MUB/T 062 630D4-IE2</t>
  </si>
  <si>
    <t>Appūtes, kaloriferu, aizskaru iekārtu saraksts</t>
  </si>
  <si>
    <t xml:space="preserve">                Appūtes, kaloriferu, aizskaru iekārtu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</si>
</sst>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indexed="8"/>
      <name val="Times New Roman"/>
      <family val="1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1" applyBorder="1"/>
    <xf numFmtId="0" fontId="6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1" applyBorder="1" applyAlignment="1">
      <alignment horizontal="left"/>
    </xf>
    <xf numFmtId="0" fontId="6" fillId="3" borderId="1" xfId="1" applyFill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6" fillId="0" borderId="0" xfId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10" fillId="3" borderId="1" xfId="1" applyFont="1" applyFill="1" applyBorder="1" applyAlignment="1">
      <alignment horizontal="left"/>
    </xf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0" fontId="10" fillId="0" borderId="3" xfId="1" applyFont="1" applyBorder="1" applyAlignment="1">
      <alignment horizontal="left"/>
    </xf>
    <xf numFmtId="0" fontId="12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8" fillId="0" borderId="2" xfId="0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Border="1"/>
    <xf numFmtId="0" fontId="15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1" applyFont="1" applyBorder="1"/>
    <xf numFmtId="0" fontId="16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0" applyFont="1" applyFill="1"/>
    <xf numFmtId="0" fontId="15" fillId="0" borderId="0" xfId="0" applyFont="1" applyBorder="1" applyAlignment="1">
      <alignment horizontal="center"/>
    </xf>
    <xf numFmtId="0" fontId="10" fillId="3" borderId="5" xfId="1" applyFont="1" applyFill="1" applyBorder="1" applyAlignment="1">
      <alignment horizontal="left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1" applyFont="1" applyFill="1" applyBorder="1"/>
    <xf numFmtId="0" fontId="11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/>
    </xf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horizontal="center"/>
    </xf>
    <xf numFmtId="0" fontId="10" fillId="0" borderId="1" xfId="1" applyFont="1" applyFill="1" applyBorder="1"/>
    <xf numFmtId="0" fontId="11" fillId="0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7" fillId="0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17" fillId="0" borderId="0" xfId="0" applyFont="1" applyFill="1" applyAlignment="1"/>
    <xf numFmtId="0" fontId="1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0" xfId="0" applyFont="1" applyFill="1"/>
    <xf numFmtId="0" fontId="17" fillId="0" borderId="8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0" fillId="0" borderId="3" xfId="1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6" fillId="0" borderId="3" xfId="1" applyBorder="1" applyAlignment="1">
      <alignment horizontal="left"/>
    </xf>
    <xf numFmtId="0" fontId="6" fillId="0" borderId="5" xfId="1" applyBorder="1" applyAlignment="1">
      <alignment horizontal="left"/>
    </xf>
    <xf numFmtId="0" fontId="6" fillId="0" borderId="4" xfId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10" zoomScale="84" zoomScaleNormal="84" zoomScalePageLayoutView="70" workbookViewId="0">
      <selection activeCell="F46" sqref="F46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.28515625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7" width="20" style="5" bestFit="1" customWidth="1"/>
    <col min="8" max="9" width="12" style="1" customWidth="1"/>
    <col min="10" max="16384" width="8.85546875" style="1"/>
  </cols>
  <sheetData>
    <row r="1" spans="1:7" x14ac:dyDescent="0.25">
      <c r="A1" s="6"/>
      <c r="B1" s="3"/>
      <c r="C1" s="3"/>
      <c r="D1" s="3"/>
      <c r="E1" s="6"/>
      <c r="F1" s="6"/>
      <c r="G1" s="10"/>
    </row>
    <row r="2" spans="1:7" s="4" customFormat="1" ht="15.75" x14ac:dyDescent="0.25">
      <c r="A2" s="83" t="s">
        <v>19</v>
      </c>
      <c r="B2" s="83"/>
      <c r="C2" s="83"/>
      <c r="D2" s="83"/>
      <c r="E2" s="83"/>
      <c r="F2" s="83"/>
      <c r="G2" s="83"/>
    </row>
    <row r="3" spans="1:7" ht="15.75" x14ac:dyDescent="0.25">
      <c r="A3" s="84"/>
      <c r="B3" s="84"/>
      <c r="C3" s="84"/>
      <c r="D3" s="84"/>
      <c r="E3" s="84"/>
      <c r="F3" s="84"/>
      <c r="G3" s="84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33" customHeight="1" x14ac:dyDescent="0.25">
      <c r="A5" s="85" t="s">
        <v>1</v>
      </c>
      <c r="B5" s="86" t="s">
        <v>3</v>
      </c>
      <c r="C5" s="86" t="s">
        <v>2</v>
      </c>
      <c r="D5" s="87" t="s">
        <v>14</v>
      </c>
      <c r="E5" s="87" t="s">
        <v>4</v>
      </c>
      <c r="F5" s="87" t="s">
        <v>5</v>
      </c>
      <c r="G5" s="86" t="s">
        <v>0</v>
      </c>
    </row>
    <row r="6" spans="1:7" ht="20.25" customHeight="1" x14ac:dyDescent="0.25">
      <c r="A6" s="85"/>
      <c r="B6" s="86"/>
      <c r="C6" s="86"/>
      <c r="D6" s="87"/>
      <c r="E6" s="87"/>
      <c r="F6" s="87"/>
      <c r="G6" s="86"/>
    </row>
    <row r="7" spans="1:7" x14ac:dyDescent="0.25">
      <c r="A7" s="7">
        <v>1</v>
      </c>
      <c r="B7" s="11" t="s">
        <v>16</v>
      </c>
      <c r="C7" s="12" t="s">
        <v>6</v>
      </c>
      <c r="D7" s="8" t="s">
        <v>15</v>
      </c>
      <c r="E7" s="9">
        <v>1</v>
      </c>
      <c r="F7" s="8" t="s">
        <v>6</v>
      </c>
      <c r="G7" s="9" t="s">
        <v>7</v>
      </c>
    </row>
    <row r="8" spans="1:7" ht="15.6" customHeight="1" x14ac:dyDescent="0.25">
      <c r="A8" s="7">
        <f>A7+1</f>
        <v>2</v>
      </c>
      <c r="B8" s="11" t="s">
        <v>16</v>
      </c>
      <c r="C8" s="12" t="s">
        <v>6</v>
      </c>
      <c r="D8" s="8" t="s">
        <v>15</v>
      </c>
      <c r="E8" s="9">
        <v>1</v>
      </c>
      <c r="F8" s="8" t="s">
        <v>6</v>
      </c>
      <c r="G8" s="9" t="s">
        <v>7</v>
      </c>
    </row>
    <row r="9" spans="1:7" x14ac:dyDescent="0.25">
      <c r="A9" s="7">
        <f t="shared" ref="A9:A30" si="0">A8+1</f>
        <v>3</v>
      </c>
      <c r="B9" s="11" t="s">
        <v>16</v>
      </c>
      <c r="C9" s="12" t="s">
        <v>6</v>
      </c>
      <c r="D9" s="8" t="s">
        <v>15</v>
      </c>
      <c r="E9" s="9">
        <v>1</v>
      </c>
      <c r="F9" s="8" t="s">
        <v>6</v>
      </c>
      <c r="G9" s="9" t="s">
        <v>7</v>
      </c>
    </row>
    <row r="10" spans="1:7" x14ac:dyDescent="0.25">
      <c r="A10" s="7">
        <f t="shared" si="0"/>
        <v>4</v>
      </c>
      <c r="B10" s="11" t="s">
        <v>16</v>
      </c>
      <c r="C10" s="12" t="s">
        <v>6</v>
      </c>
      <c r="D10" s="8" t="s">
        <v>15</v>
      </c>
      <c r="E10" s="9">
        <v>1</v>
      </c>
      <c r="F10" s="8" t="s">
        <v>6</v>
      </c>
      <c r="G10" s="9" t="s">
        <v>7</v>
      </c>
    </row>
    <row r="11" spans="1:7" x14ac:dyDescent="0.25">
      <c r="A11" s="7">
        <f t="shared" si="0"/>
        <v>5</v>
      </c>
      <c r="B11" s="11" t="s">
        <v>16</v>
      </c>
      <c r="C11" s="12" t="s">
        <v>6</v>
      </c>
      <c r="D11" s="8" t="s">
        <v>15</v>
      </c>
      <c r="E11" s="9">
        <v>1</v>
      </c>
      <c r="F11" s="8" t="s">
        <v>6</v>
      </c>
      <c r="G11" s="9" t="s">
        <v>7</v>
      </c>
    </row>
    <row r="12" spans="1:7" x14ac:dyDescent="0.25">
      <c r="A12" s="7">
        <f t="shared" si="0"/>
        <v>6</v>
      </c>
      <c r="B12" s="11" t="s">
        <v>16</v>
      </c>
      <c r="C12" s="12" t="s">
        <v>6</v>
      </c>
      <c r="D12" s="8" t="s">
        <v>15</v>
      </c>
      <c r="E12" s="9">
        <v>1</v>
      </c>
      <c r="F12" s="8" t="s">
        <v>6</v>
      </c>
      <c r="G12" s="9" t="s">
        <v>7</v>
      </c>
    </row>
    <row r="13" spans="1:7" x14ac:dyDescent="0.25">
      <c r="A13" s="7">
        <f t="shared" si="0"/>
        <v>7</v>
      </c>
      <c r="B13" s="11" t="s">
        <v>16</v>
      </c>
      <c r="C13" s="12" t="s">
        <v>6</v>
      </c>
      <c r="D13" s="8" t="s">
        <v>15</v>
      </c>
      <c r="E13" s="9">
        <v>1</v>
      </c>
      <c r="F13" s="8" t="s">
        <v>6</v>
      </c>
      <c r="G13" s="9" t="s">
        <v>7</v>
      </c>
    </row>
    <row r="14" spans="1:7" x14ac:dyDescent="0.25">
      <c r="A14" s="7">
        <f t="shared" si="0"/>
        <v>8</v>
      </c>
      <c r="B14" s="11" t="s">
        <v>16</v>
      </c>
      <c r="C14" s="12" t="s">
        <v>6</v>
      </c>
      <c r="D14" s="8" t="s">
        <v>15</v>
      </c>
      <c r="E14" s="9">
        <v>1</v>
      </c>
      <c r="F14" s="8" t="s">
        <v>6</v>
      </c>
      <c r="G14" s="9" t="s">
        <v>7</v>
      </c>
    </row>
    <row r="15" spans="1:7" x14ac:dyDescent="0.25">
      <c r="A15" s="7">
        <f t="shared" si="0"/>
        <v>9</v>
      </c>
      <c r="B15" s="11" t="s">
        <v>16</v>
      </c>
      <c r="C15" s="12" t="s">
        <v>6</v>
      </c>
      <c r="D15" s="8" t="s">
        <v>15</v>
      </c>
      <c r="E15" s="9">
        <v>1</v>
      </c>
      <c r="F15" s="8" t="s">
        <v>6</v>
      </c>
      <c r="G15" s="9" t="s">
        <v>7</v>
      </c>
    </row>
    <row r="16" spans="1:7" x14ac:dyDescent="0.25">
      <c r="A16" s="7">
        <f t="shared" si="0"/>
        <v>10</v>
      </c>
      <c r="B16" s="11" t="s">
        <v>16</v>
      </c>
      <c r="C16" s="12" t="s">
        <v>6</v>
      </c>
      <c r="D16" s="8" t="s">
        <v>15</v>
      </c>
      <c r="E16" s="9">
        <v>1</v>
      </c>
      <c r="F16" s="8" t="s">
        <v>6</v>
      </c>
      <c r="G16" s="9" t="s">
        <v>7</v>
      </c>
    </row>
    <row r="17" spans="1:7" x14ac:dyDescent="0.25">
      <c r="A17" s="7">
        <f t="shared" si="0"/>
        <v>11</v>
      </c>
      <c r="B17" s="11" t="s">
        <v>16</v>
      </c>
      <c r="C17" s="12" t="s">
        <v>6</v>
      </c>
      <c r="D17" s="8" t="s">
        <v>15</v>
      </c>
      <c r="E17" s="9">
        <v>1</v>
      </c>
      <c r="F17" s="8" t="s">
        <v>6</v>
      </c>
      <c r="G17" s="9" t="s">
        <v>7</v>
      </c>
    </row>
    <row r="18" spans="1:7" x14ac:dyDescent="0.25">
      <c r="A18" s="7">
        <f t="shared" si="0"/>
        <v>12</v>
      </c>
      <c r="B18" s="11" t="s">
        <v>16</v>
      </c>
      <c r="C18" s="12" t="s">
        <v>6</v>
      </c>
      <c r="D18" s="8" t="s">
        <v>15</v>
      </c>
      <c r="E18" s="9">
        <v>1</v>
      </c>
      <c r="F18" s="8" t="s">
        <v>6</v>
      </c>
      <c r="G18" s="9" t="s">
        <v>7</v>
      </c>
    </row>
    <row r="19" spans="1:7" x14ac:dyDescent="0.25">
      <c r="A19" s="7">
        <f t="shared" si="0"/>
        <v>13</v>
      </c>
      <c r="B19" s="11" t="s">
        <v>16</v>
      </c>
      <c r="C19" s="12" t="s">
        <v>6</v>
      </c>
      <c r="D19" s="8" t="s">
        <v>15</v>
      </c>
      <c r="E19" s="9">
        <v>1</v>
      </c>
      <c r="F19" s="8" t="s">
        <v>6</v>
      </c>
      <c r="G19" s="9" t="s">
        <v>7</v>
      </c>
    </row>
    <row r="20" spans="1:7" x14ac:dyDescent="0.25">
      <c r="A20" s="7">
        <f t="shared" si="0"/>
        <v>14</v>
      </c>
      <c r="B20" s="11" t="s">
        <v>16</v>
      </c>
      <c r="C20" s="12" t="s">
        <v>6</v>
      </c>
      <c r="D20" s="8" t="s">
        <v>15</v>
      </c>
      <c r="E20" s="9">
        <v>1</v>
      </c>
      <c r="F20" s="8" t="s">
        <v>6</v>
      </c>
      <c r="G20" s="9" t="s">
        <v>7</v>
      </c>
    </row>
    <row r="21" spans="1:7" x14ac:dyDescent="0.25">
      <c r="A21" s="7">
        <v>15</v>
      </c>
      <c r="B21" s="11" t="s">
        <v>16</v>
      </c>
      <c r="C21" s="12" t="s">
        <v>6</v>
      </c>
      <c r="D21" s="8" t="s">
        <v>15</v>
      </c>
      <c r="E21" s="9">
        <v>1</v>
      </c>
      <c r="F21" s="8" t="s">
        <v>6</v>
      </c>
      <c r="G21" s="9" t="s">
        <v>7</v>
      </c>
    </row>
    <row r="22" spans="1:7" x14ac:dyDescent="0.25">
      <c r="A22" s="7">
        <v>16</v>
      </c>
      <c r="B22" s="11" t="s">
        <v>16</v>
      </c>
      <c r="C22" s="12" t="s">
        <v>6</v>
      </c>
      <c r="D22" s="8" t="s">
        <v>17</v>
      </c>
      <c r="E22" s="9">
        <v>1</v>
      </c>
      <c r="F22" s="8" t="s">
        <v>6</v>
      </c>
      <c r="G22" s="9" t="s">
        <v>7</v>
      </c>
    </row>
    <row r="23" spans="1:7" x14ac:dyDescent="0.25">
      <c r="A23" s="7">
        <v>17</v>
      </c>
      <c r="B23" s="11" t="s">
        <v>16</v>
      </c>
      <c r="C23" s="12" t="s">
        <v>6</v>
      </c>
      <c r="D23" s="8" t="s">
        <v>17</v>
      </c>
      <c r="E23" s="9">
        <v>1</v>
      </c>
      <c r="F23" s="8" t="s">
        <v>6</v>
      </c>
      <c r="G23" s="9" t="s">
        <v>7</v>
      </c>
    </row>
    <row r="24" spans="1:7" x14ac:dyDescent="0.25">
      <c r="A24" s="7">
        <v>18</v>
      </c>
      <c r="B24" s="11" t="s">
        <v>16</v>
      </c>
      <c r="C24" s="12" t="s">
        <v>6</v>
      </c>
      <c r="D24" s="8" t="s">
        <v>17</v>
      </c>
      <c r="E24" s="9">
        <v>1</v>
      </c>
      <c r="F24" s="8" t="s">
        <v>6</v>
      </c>
      <c r="G24" s="9" t="s">
        <v>7</v>
      </c>
    </row>
    <row r="25" spans="1:7" x14ac:dyDescent="0.25">
      <c r="A25" s="7">
        <v>19</v>
      </c>
      <c r="B25" s="11" t="s">
        <v>16</v>
      </c>
      <c r="C25" s="12" t="s">
        <v>6</v>
      </c>
      <c r="D25" s="8" t="s">
        <v>17</v>
      </c>
      <c r="E25" s="9">
        <v>1</v>
      </c>
      <c r="F25" s="8" t="s">
        <v>6</v>
      </c>
      <c r="G25" s="9" t="s">
        <v>7</v>
      </c>
    </row>
    <row r="26" spans="1:7" x14ac:dyDescent="0.25">
      <c r="A26" s="7">
        <f t="shared" si="0"/>
        <v>20</v>
      </c>
      <c r="B26" s="11" t="s">
        <v>16</v>
      </c>
      <c r="C26" s="12" t="s">
        <v>6</v>
      </c>
      <c r="D26" s="8" t="s">
        <v>17</v>
      </c>
      <c r="E26" s="9">
        <v>1</v>
      </c>
      <c r="F26" s="8" t="s">
        <v>6</v>
      </c>
      <c r="G26" s="9" t="s">
        <v>7</v>
      </c>
    </row>
    <row r="27" spans="1:7" x14ac:dyDescent="0.25">
      <c r="A27" s="7">
        <f t="shared" si="0"/>
        <v>21</v>
      </c>
      <c r="B27" s="11" t="s">
        <v>16</v>
      </c>
      <c r="C27" s="12" t="s">
        <v>6</v>
      </c>
      <c r="D27" s="8" t="s">
        <v>17</v>
      </c>
      <c r="E27" s="9">
        <v>1</v>
      </c>
      <c r="F27" s="8" t="s">
        <v>6</v>
      </c>
      <c r="G27" s="9" t="s">
        <v>7</v>
      </c>
    </row>
    <row r="28" spans="1:7" x14ac:dyDescent="0.25">
      <c r="A28" s="7">
        <f t="shared" si="0"/>
        <v>22</v>
      </c>
      <c r="B28" s="11" t="s">
        <v>16</v>
      </c>
      <c r="C28" s="12" t="s">
        <v>6</v>
      </c>
      <c r="D28" s="8" t="s">
        <v>17</v>
      </c>
      <c r="E28" s="9">
        <v>1</v>
      </c>
      <c r="F28" s="8" t="s">
        <v>6</v>
      </c>
      <c r="G28" s="9" t="s">
        <v>8</v>
      </c>
    </row>
    <row r="29" spans="1:7" x14ac:dyDescent="0.25">
      <c r="A29" s="7">
        <f t="shared" si="0"/>
        <v>23</v>
      </c>
      <c r="B29" s="11" t="s">
        <v>16</v>
      </c>
      <c r="C29" s="12" t="s">
        <v>6</v>
      </c>
      <c r="D29" s="8" t="s">
        <v>17</v>
      </c>
      <c r="E29" s="9">
        <v>1</v>
      </c>
      <c r="F29" s="8" t="s">
        <v>6</v>
      </c>
      <c r="G29" s="9" t="s">
        <v>8</v>
      </c>
    </row>
    <row r="30" spans="1:7" x14ac:dyDescent="0.25">
      <c r="A30" s="7">
        <f t="shared" si="0"/>
        <v>24</v>
      </c>
      <c r="B30" s="11" t="s">
        <v>16</v>
      </c>
      <c r="C30" s="12" t="s">
        <v>6</v>
      </c>
      <c r="D30" s="8" t="s">
        <v>17</v>
      </c>
      <c r="E30" s="9">
        <v>1</v>
      </c>
      <c r="F30" s="8" t="s">
        <v>6</v>
      </c>
      <c r="G30" s="9" t="s">
        <v>8</v>
      </c>
    </row>
    <row r="31" spans="1:7" x14ac:dyDescent="0.25">
      <c r="A31" s="7">
        <v>25</v>
      </c>
      <c r="B31" s="11" t="s">
        <v>16</v>
      </c>
      <c r="C31" s="12" t="s">
        <v>6</v>
      </c>
      <c r="D31" s="8" t="s">
        <v>17</v>
      </c>
      <c r="E31" s="9">
        <v>1</v>
      </c>
      <c r="F31" s="8" t="s">
        <v>6</v>
      </c>
      <c r="G31" s="9" t="s">
        <v>8</v>
      </c>
    </row>
    <row r="32" spans="1:7" x14ac:dyDescent="0.25">
      <c r="A32" s="7">
        <v>26</v>
      </c>
      <c r="B32" s="11" t="s">
        <v>16</v>
      </c>
      <c r="C32" s="12" t="s">
        <v>6</v>
      </c>
      <c r="D32" s="8" t="s">
        <v>17</v>
      </c>
      <c r="E32" s="9">
        <v>1</v>
      </c>
      <c r="F32" s="8" t="s">
        <v>6</v>
      </c>
      <c r="G32" s="9" t="s">
        <v>8</v>
      </c>
    </row>
    <row r="33" spans="1:7" x14ac:dyDescent="0.25">
      <c r="A33" s="7">
        <v>27</v>
      </c>
      <c r="B33" s="11" t="s">
        <v>16</v>
      </c>
      <c r="C33" s="12" t="s">
        <v>6</v>
      </c>
      <c r="D33" s="8" t="s">
        <v>17</v>
      </c>
      <c r="E33" s="9">
        <v>1</v>
      </c>
      <c r="F33" s="8" t="s">
        <v>6</v>
      </c>
      <c r="G33" s="9" t="s">
        <v>8</v>
      </c>
    </row>
    <row r="34" spans="1:7" x14ac:dyDescent="0.25">
      <c r="A34" s="7"/>
      <c r="B34" s="80" t="s">
        <v>18</v>
      </c>
      <c r="C34" s="81"/>
      <c r="D34" s="82"/>
      <c r="E34" s="13">
        <f>SUM(E7:E33)</f>
        <v>27</v>
      </c>
      <c r="F34" s="8"/>
      <c r="G34" s="9"/>
    </row>
  </sheetData>
  <autoFilter ref="A6:G6" xr:uid="{00000000-0009-0000-0000-000000000000}"/>
  <mergeCells count="10">
    <mergeCell ref="B34:D34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zoomScale="84" zoomScaleNormal="84" zoomScalePageLayoutView="70" workbookViewId="0">
      <selection activeCell="E40" sqref="E40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.28515625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7" width="20" style="5" bestFit="1" customWidth="1"/>
    <col min="8" max="9" width="12" style="1" customWidth="1"/>
    <col min="10" max="16384" width="8.85546875" style="1"/>
  </cols>
  <sheetData>
    <row r="1" spans="1:7" x14ac:dyDescent="0.25">
      <c r="A1" s="6"/>
      <c r="B1" s="3"/>
      <c r="C1" s="3"/>
      <c r="D1" s="3"/>
      <c r="E1" s="6"/>
      <c r="F1" s="6"/>
      <c r="G1" s="10"/>
    </row>
    <row r="2" spans="1:7" s="4" customFormat="1" ht="15.75" x14ac:dyDescent="0.25">
      <c r="A2" s="83" t="s">
        <v>19</v>
      </c>
      <c r="B2" s="83"/>
      <c r="C2" s="83"/>
      <c r="D2" s="83"/>
      <c r="E2" s="83"/>
      <c r="F2" s="83"/>
      <c r="G2" s="83"/>
    </row>
    <row r="3" spans="1:7" ht="15.75" x14ac:dyDescent="0.25">
      <c r="A3" s="84"/>
      <c r="B3" s="84"/>
      <c r="C3" s="84"/>
      <c r="D3" s="84"/>
      <c r="E3" s="84"/>
      <c r="F3" s="84"/>
      <c r="G3" s="84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33" customHeight="1" x14ac:dyDescent="0.25">
      <c r="A5" s="85" t="s">
        <v>1</v>
      </c>
      <c r="B5" s="86" t="s">
        <v>3</v>
      </c>
      <c r="C5" s="86" t="s">
        <v>2</v>
      </c>
      <c r="D5" s="87" t="s">
        <v>14</v>
      </c>
      <c r="E5" s="87" t="s">
        <v>4</v>
      </c>
      <c r="F5" s="87" t="s">
        <v>5</v>
      </c>
      <c r="G5" s="86" t="s">
        <v>0</v>
      </c>
    </row>
    <row r="6" spans="1:7" ht="40.5" customHeight="1" x14ac:dyDescent="0.25">
      <c r="A6" s="85"/>
      <c r="B6" s="86"/>
      <c r="C6" s="86"/>
      <c r="D6" s="87"/>
      <c r="E6" s="87"/>
      <c r="F6" s="87"/>
      <c r="G6" s="86"/>
    </row>
    <row r="7" spans="1:7" x14ac:dyDescent="0.25">
      <c r="A7" s="7">
        <v>1</v>
      </c>
      <c r="B7" s="11" t="s">
        <v>16</v>
      </c>
      <c r="C7" s="12" t="s">
        <v>6</v>
      </c>
      <c r="D7" s="8" t="s">
        <v>15</v>
      </c>
      <c r="E7" s="9">
        <v>1</v>
      </c>
      <c r="F7" s="8" t="s">
        <v>6</v>
      </c>
      <c r="G7" s="9" t="s">
        <v>7</v>
      </c>
    </row>
    <row r="8" spans="1:7" ht="15.6" customHeight="1" x14ac:dyDescent="0.25">
      <c r="A8" s="7">
        <f>A7+1</f>
        <v>2</v>
      </c>
      <c r="B8" s="11" t="s">
        <v>16</v>
      </c>
      <c r="C8" s="12" t="s">
        <v>6</v>
      </c>
      <c r="D8" s="8" t="s">
        <v>15</v>
      </c>
      <c r="E8" s="9">
        <v>1</v>
      </c>
      <c r="F8" s="8" t="s">
        <v>6</v>
      </c>
      <c r="G8" s="9" t="s">
        <v>7</v>
      </c>
    </row>
    <row r="9" spans="1:7" x14ac:dyDescent="0.25">
      <c r="A9" s="7">
        <f t="shared" ref="A9:A30" si="0">A8+1</f>
        <v>3</v>
      </c>
      <c r="B9" s="11" t="s">
        <v>16</v>
      </c>
      <c r="C9" s="12" t="s">
        <v>6</v>
      </c>
      <c r="D9" s="8" t="s">
        <v>15</v>
      </c>
      <c r="E9" s="9">
        <v>1</v>
      </c>
      <c r="F9" s="8" t="s">
        <v>6</v>
      </c>
      <c r="G9" s="9" t="s">
        <v>7</v>
      </c>
    </row>
    <row r="10" spans="1:7" x14ac:dyDescent="0.25">
      <c r="A10" s="7">
        <f t="shared" si="0"/>
        <v>4</v>
      </c>
      <c r="B10" s="11" t="s">
        <v>16</v>
      </c>
      <c r="C10" s="12" t="s">
        <v>6</v>
      </c>
      <c r="D10" s="8" t="s">
        <v>15</v>
      </c>
      <c r="E10" s="9">
        <v>1</v>
      </c>
      <c r="F10" s="8" t="s">
        <v>6</v>
      </c>
      <c r="G10" s="9" t="s">
        <v>7</v>
      </c>
    </row>
    <row r="11" spans="1:7" x14ac:dyDescent="0.25">
      <c r="A11" s="7">
        <f t="shared" si="0"/>
        <v>5</v>
      </c>
      <c r="B11" s="11" t="s">
        <v>16</v>
      </c>
      <c r="C11" s="12" t="s">
        <v>6</v>
      </c>
      <c r="D11" s="8" t="s">
        <v>15</v>
      </c>
      <c r="E11" s="9">
        <v>1</v>
      </c>
      <c r="F11" s="8" t="s">
        <v>6</v>
      </c>
      <c r="G11" s="9" t="s">
        <v>7</v>
      </c>
    </row>
    <row r="12" spans="1:7" x14ac:dyDescent="0.25">
      <c r="A12" s="7">
        <f t="shared" si="0"/>
        <v>6</v>
      </c>
      <c r="B12" s="11" t="s">
        <v>16</v>
      </c>
      <c r="C12" s="12" t="s">
        <v>6</v>
      </c>
      <c r="D12" s="8" t="s">
        <v>15</v>
      </c>
      <c r="E12" s="9">
        <v>1</v>
      </c>
      <c r="F12" s="8" t="s">
        <v>6</v>
      </c>
      <c r="G12" s="9" t="s">
        <v>7</v>
      </c>
    </row>
    <row r="13" spans="1:7" x14ac:dyDescent="0.25">
      <c r="A13" s="7">
        <f t="shared" si="0"/>
        <v>7</v>
      </c>
      <c r="B13" s="11" t="s">
        <v>16</v>
      </c>
      <c r="C13" s="12" t="s">
        <v>6</v>
      </c>
      <c r="D13" s="8" t="s">
        <v>15</v>
      </c>
      <c r="E13" s="9">
        <v>1</v>
      </c>
      <c r="F13" s="8" t="s">
        <v>6</v>
      </c>
      <c r="G13" s="9" t="s">
        <v>7</v>
      </c>
    </row>
    <row r="14" spans="1:7" x14ac:dyDescent="0.25">
      <c r="A14" s="7">
        <f t="shared" si="0"/>
        <v>8</v>
      </c>
      <c r="B14" s="11" t="s">
        <v>16</v>
      </c>
      <c r="C14" s="12" t="s">
        <v>6</v>
      </c>
      <c r="D14" s="8" t="s">
        <v>15</v>
      </c>
      <c r="E14" s="9">
        <v>1</v>
      </c>
      <c r="F14" s="8" t="s">
        <v>6</v>
      </c>
      <c r="G14" s="9" t="s">
        <v>7</v>
      </c>
    </row>
    <row r="15" spans="1:7" x14ac:dyDescent="0.25">
      <c r="A15" s="7">
        <f t="shared" si="0"/>
        <v>9</v>
      </c>
      <c r="B15" s="11" t="s">
        <v>16</v>
      </c>
      <c r="C15" s="12" t="s">
        <v>6</v>
      </c>
      <c r="D15" s="8" t="s">
        <v>15</v>
      </c>
      <c r="E15" s="9">
        <v>1</v>
      </c>
      <c r="F15" s="8" t="s">
        <v>6</v>
      </c>
      <c r="G15" s="9" t="s">
        <v>7</v>
      </c>
    </row>
    <row r="16" spans="1:7" x14ac:dyDescent="0.25">
      <c r="A16" s="7">
        <f t="shared" si="0"/>
        <v>10</v>
      </c>
      <c r="B16" s="11" t="s">
        <v>16</v>
      </c>
      <c r="C16" s="12" t="s">
        <v>6</v>
      </c>
      <c r="D16" s="8" t="s">
        <v>15</v>
      </c>
      <c r="E16" s="9">
        <v>1</v>
      </c>
      <c r="F16" s="8" t="s">
        <v>6</v>
      </c>
      <c r="G16" s="9" t="s">
        <v>7</v>
      </c>
    </row>
    <row r="17" spans="1:7" x14ac:dyDescent="0.25">
      <c r="A17" s="7">
        <f t="shared" si="0"/>
        <v>11</v>
      </c>
      <c r="B17" s="11" t="s">
        <v>16</v>
      </c>
      <c r="C17" s="12" t="s">
        <v>6</v>
      </c>
      <c r="D17" s="8" t="s">
        <v>15</v>
      </c>
      <c r="E17" s="9">
        <v>1</v>
      </c>
      <c r="F17" s="8" t="s">
        <v>6</v>
      </c>
      <c r="G17" s="9" t="s">
        <v>7</v>
      </c>
    </row>
    <row r="18" spans="1:7" x14ac:dyDescent="0.25">
      <c r="A18" s="7">
        <f t="shared" si="0"/>
        <v>12</v>
      </c>
      <c r="B18" s="11" t="s">
        <v>16</v>
      </c>
      <c r="C18" s="12" t="s">
        <v>6</v>
      </c>
      <c r="D18" s="8" t="s">
        <v>15</v>
      </c>
      <c r="E18" s="9">
        <v>1</v>
      </c>
      <c r="F18" s="8" t="s">
        <v>6</v>
      </c>
      <c r="G18" s="9" t="s">
        <v>7</v>
      </c>
    </row>
    <row r="19" spans="1:7" x14ac:dyDescent="0.25">
      <c r="A19" s="7">
        <f t="shared" si="0"/>
        <v>13</v>
      </c>
      <c r="B19" s="11" t="s">
        <v>16</v>
      </c>
      <c r="C19" s="12" t="s">
        <v>6</v>
      </c>
      <c r="D19" s="8" t="s">
        <v>15</v>
      </c>
      <c r="E19" s="9">
        <v>1</v>
      </c>
      <c r="F19" s="8" t="s">
        <v>6</v>
      </c>
      <c r="G19" s="9" t="s">
        <v>7</v>
      </c>
    </row>
    <row r="20" spans="1:7" x14ac:dyDescent="0.25">
      <c r="A20" s="7">
        <f t="shared" si="0"/>
        <v>14</v>
      </c>
      <c r="B20" s="11" t="s">
        <v>16</v>
      </c>
      <c r="C20" s="12" t="s">
        <v>6</v>
      </c>
      <c r="D20" s="8" t="s">
        <v>15</v>
      </c>
      <c r="E20" s="9">
        <v>1</v>
      </c>
      <c r="F20" s="8" t="s">
        <v>6</v>
      </c>
      <c r="G20" s="9" t="s">
        <v>7</v>
      </c>
    </row>
    <row r="21" spans="1:7" x14ac:dyDescent="0.25">
      <c r="A21" s="7">
        <v>15</v>
      </c>
      <c r="B21" s="11" t="s">
        <v>16</v>
      </c>
      <c r="C21" s="12" t="s">
        <v>6</v>
      </c>
      <c r="D21" s="8" t="s">
        <v>15</v>
      </c>
      <c r="E21" s="9">
        <v>1</v>
      </c>
      <c r="F21" s="8" t="s">
        <v>6</v>
      </c>
      <c r="G21" s="9" t="s">
        <v>7</v>
      </c>
    </row>
    <row r="22" spans="1:7" x14ac:dyDescent="0.25">
      <c r="A22" s="7">
        <v>16</v>
      </c>
      <c r="B22" s="11" t="s">
        <v>16</v>
      </c>
      <c r="C22" s="12" t="s">
        <v>6</v>
      </c>
      <c r="D22" s="8" t="s">
        <v>17</v>
      </c>
      <c r="E22" s="9">
        <v>1</v>
      </c>
      <c r="F22" s="8" t="s">
        <v>6</v>
      </c>
      <c r="G22" s="9" t="s">
        <v>7</v>
      </c>
    </row>
    <row r="23" spans="1:7" x14ac:dyDescent="0.25">
      <c r="A23" s="7">
        <v>17</v>
      </c>
      <c r="B23" s="11" t="s">
        <v>16</v>
      </c>
      <c r="C23" s="12" t="s">
        <v>6</v>
      </c>
      <c r="D23" s="8" t="s">
        <v>17</v>
      </c>
      <c r="E23" s="9">
        <v>1</v>
      </c>
      <c r="F23" s="8" t="s">
        <v>6</v>
      </c>
      <c r="G23" s="9" t="s">
        <v>7</v>
      </c>
    </row>
    <row r="24" spans="1:7" x14ac:dyDescent="0.25">
      <c r="A24" s="7">
        <v>18</v>
      </c>
      <c r="B24" s="11" t="s">
        <v>16</v>
      </c>
      <c r="C24" s="12" t="s">
        <v>6</v>
      </c>
      <c r="D24" s="8" t="s">
        <v>17</v>
      </c>
      <c r="E24" s="9">
        <v>1</v>
      </c>
      <c r="F24" s="8" t="s">
        <v>6</v>
      </c>
      <c r="G24" s="9" t="s">
        <v>7</v>
      </c>
    </row>
    <row r="25" spans="1:7" x14ac:dyDescent="0.25">
      <c r="A25" s="7">
        <v>19</v>
      </c>
      <c r="B25" s="11" t="s">
        <v>16</v>
      </c>
      <c r="C25" s="12" t="s">
        <v>6</v>
      </c>
      <c r="D25" s="8" t="s">
        <v>17</v>
      </c>
      <c r="E25" s="9">
        <v>1</v>
      </c>
      <c r="F25" s="8" t="s">
        <v>6</v>
      </c>
      <c r="G25" s="9" t="s">
        <v>7</v>
      </c>
    </row>
    <row r="26" spans="1:7" x14ac:dyDescent="0.25">
      <c r="A26" s="7">
        <f t="shared" si="0"/>
        <v>20</v>
      </c>
      <c r="B26" s="11" t="s">
        <v>16</v>
      </c>
      <c r="C26" s="12" t="s">
        <v>6</v>
      </c>
      <c r="D26" s="8" t="s">
        <v>17</v>
      </c>
      <c r="E26" s="9">
        <v>1</v>
      </c>
      <c r="F26" s="8" t="s">
        <v>6</v>
      </c>
      <c r="G26" s="9" t="s">
        <v>7</v>
      </c>
    </row>
    <row r="27" spans="1:7" x14ac:dyDescent="0.25">
      <c r="A27" s="7">
        <f t="shared" si="0"/>
        <v>21</v>
      </c>
      <c r="B27" s="11" t="s">
        <v>16</v>
      </c>
      <c r="C27" s="12" t="s">
        <v>6</v>
      </c>
      <c r="D27" s="8" t="s">
        <v>17</v>
      </c>
      <c r="E27" s="9">
        <v>1</v>
      </c>
      <c r="F27" s="8" t="s">
        <v>6</v>
      </c>
      <c r="G27" s="9" t="s">
        <v>7</v>
      </c>
    </row>
    <row r="28" spans="1:7" x14ac:dyDescent="0.25">
      <c r="A28" s="7">
        <f t="shared" si="0"/>
        <v>22</v>
      </c>
      <c r="B28" s="11" t="s">
        <v>16</v>
      </c>
      <c r="C28" s="12" t="s">
        <v>6</v>
      </c>
      <c r="D28" s="8" t="s">
        <v>17</v>
      </c>
      <c r="E28" s="9">
        <v>1</v>
      </c>
      <c r="F28" s="8" t="s">
        <v>6</v>
      </c>
      <c r="G28" s="9" t="s">
        <v>8</v>
      </c>
    </row>
    <row r="29" spans="1:7" x14ac:dyDescent="0.25">
      <c r="A29" s="7">
        <f t="shared" si="0"/>
        <v>23</v>
      </c>
      <c r="B29" s="11" t="s">
        <v>16</v>
      </c>
      <c r="C29" s="12" t="s">
        <v>6</v>
      </c>
      <c r="D29" s="8" t="s">
        <v>17</v>
      </c>
      <c r="E29" s="9">
        <v>1</v>
      </c>
      <c r="F29" s="8" t="s">
        <v>6</v>
      </c>
      <c r="G29" s="9" t="s">
        <v>8</v>
      </c>
    </row>
    <row r="30" spans="1:7" x14ac:dyDescent="0.25">
      <c r="A30" s="7">
        <f t="shared" si="0"/>
        <v>24</v>
      </c>
      <c r="B30" s="11" t="s">
        <v>16</v>
      </c>
      <c r="C30" s="12" t="s">
        <v>6</v>
      </c>
      <c r="D30" s="8" t="s">
        <v>17</v>
      </c>
      <c r="E30" s="9">
        <v>1</v>
      </c>
      <c r="F30" s="8" t="s">
        <v>6</v>
      </c>
      <c r="G30" s="9" t="s">
        <v>8</v>
      </c>
    </row>
    <row r="31" spans="1:7" x14ac:dyDescent="0.25">
      <c r="A31" s="7">
        <v>25</v>
      </c>
      <c r="B31" s="11" t="s">
        <v>16</v>
      </c>
      <c r="C31" s="12" t="s">
        <v>6</v>
      </c>
      <c r="D31" s="8" t="s">
        <v>17</v>
      </c>
      <c r="E31" s="9">
        <v>1</v>
      </c>
      <c r="F31" s="8" t="s">
        <v>6</v>
      </c>
      <c r="G31" s="9" t="s">
        <v>8</v>
      </c>
    </row>
    <row r="32" spans="1:7" x14ac:dyDescent="0.25">
      <c r="A32" s="7">
        <v>26</v>
      </c>
      <c r="B32" s="11" t="s">
        <v>16</v>
      </c>
      <c r="C32" s="12" t="s">
        <v>6</v>
      </c>
      <c r="D32" s="8" t="s">
        <v>17</v>
      </c>
      <c r="E32" s="9">
        <v>1</v>
      </c>
      <c r="F32" s="8" t="s">
        <v>6</v>
      </c>
      <c r="G32" s="9" t="s">
        <v>8</v>
      </c>
    </row>
    <row r="33" spans="1:7" x14ac:dyDescent="0.25">
      <c r="A33" s="7">
        <v>27</v>
      </c>
      <c r="B33" s="11" t="s">
        <v>16</v>
      </c>
      <c r="C33" s="12" t="s">
        <v>6</v>
      </c>
      <c r="D33" s="8" t="s">
        <v>17</v>
      </c>
      <c r="E33" s="9">
        <v>1</v>
      </c>
      <c r="F33" s="8" t="s">
        <v>6</v>
      </c>
      <c r="G33" s="9" t="s">
        <v>8</v>
      </c>
    </row>
    <row r="34" spans="1:7" x14ac:dyDescent="0.25">
      <c r="A34" s="7"/>
      <c r="B34" s="80" t="s">
        <v>18</v>
      </c>
      <c r="C34" s="81"/>
      <c r="D34" s="82"/>
      <c r="E34" s="13">
        <f>SUM(E7:E33)</f>
        <v>27</v>
      </c>
      <c r="F34" s="8"/>
      <c r="G34" s="9"/>
    </row>
  </sheetData>
  <autoFilter ref="A6:G6" xr:uid="{00000000-0009-0000-0000-000009000000}"/>
  <mergeCells count="10">
    <mergeCell ref="B34:D34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zoomScale="89" zoomScaleNormal="89" zoomScalePageLayoutView="70" workbookViewId="0">
      <selection activeCell="A3" sqref="A3:J3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" style="1" bestFit="1" customWidth="1"/>
    <col min="4" max="4" width="33.140625" style="1" bestFit="1" customWidth="1"/>
    <col min="5" max="5" width="11.42578125" style="5" customWidth="1"/>
    <col min="6" max="6" width="11.42578125" style="5" bestFit="1" customWidth="1"/>
    <col min="7" max="7" width="12.5703125" style="5" customWidth="1"/>
    <col min="8" max="8" width="10.7109375" style="5" customWidth="1"/>
    <col min="9" max="9" width="11.42578125" style="5" customWidth="1"/>
    <col min="10" max="10" width="16.140625" style="1" bestFit="1" customWidth="1"/>
    <col min="11" max="11" width="14.5703125" style="1" customWidth="1"/>
    <col min="12" max="16384" width="8.85546875" style="1"/>
  </cols>
  <sheetData>
    <row r="2" spans="1:13" x14ac:dyDescent="0.25">
      <c r="A2" s="6"/>
      <c r="B2" s="3"/>
      <c r="C2" s="3"/>
      <c r="D2" s="3"/>
      <c r="E2" s="6"/>
      <c r="F2" s="6"/>
      <c r="G2" s="6"/>
      <c r="H2" s="10"/>
      <c r="I2" s="10"/>
    </row>
    <row r="3" spans="1:13" s="4" customFormat="1" ht="15.75" x14ac:dyDescent="0.25">
      <c r="A3" s="88" t="s">
        <v>180</v>
      </c>
      <c r="B3" s="88"/>
      <c r="C3" s="88"/>
      <c r="D3" s="88"/>
      <c r="E3" s="88"/>
      <c r="F3" s="88"/>
      <c r="G3" s="88"/>
      <c r="H3" s="88"/>
      <c r="I3" s="88"/>
      <c r="J3" s="88"/>
    </row>
    <row r="4" spans="1:13" s="4" customFormat="1" ht="15.75" x14ac:dyDescent="0.25">
      <c r="A4" s="15"/>
      <c r="B4" s="15"/>
      <c r="C4" s="15"/>
      <c r="D4" s="15"/>
      <c r="E4" s="15"/>
      <c r="F4" s="15"/>
      <c r="G4" s="15"/>
      <c r="H4" s="15"/>
      <c r="I4" s="60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61"/>
    </row>
    <row r="6" spans="1:13" ht="33" customHeight="1" x14ac:dyDescent="0.25">
      <c r="A6" s="92" t="s">
        <v>1</v>
      </c>
      <c r="B6" s="93" t="s">
        <v>3</v>
      </c>
      <c r="C6" s="93" t="s">
        <v>2</v>
      </c>
      <c r="D6" s="94" t="s">
        <v>14</v>
      </c>
      <c r="E6" s="94" t="s">
        <v>21</v>
      </c>
      <c r="F6" s="94" t="s">
        <v>22</v>
      </c>
      <c r="G6" s="94" t="s">
        <v>110</v>
      </c>
      <c r="H6" s="94" t="s">
        <v>5</v>
      </c>
      <c r="I6" s="101" t="s">
        <v>175</v>
      </c>
      <c r="J6" s="93" t="s">
        <v>0</v>
      </c>
    </row>
    <row r="7" spans="1:13" ht="40.5" customHeight="1" x14ac:dyDescent="0.25">
      <c r="A7" s="92"/>
      <c r="B7" s="93"/>
      <c r="C7" s="93"/>
      <c r="D7" s="94"/>
      <c r="E7" s="94"/>
      <c r="F7" s="94"/>
      <c r="G7" s="94"/>
      <c r="H7" s="94"/>
      <c r="I7" s="102"/>
      <c r="J7" s="93"/>
    </row>
    <row r="8" spans="1:13" x14ac:dyDescent="0.25">
      <c r="A8" s="32">
        <v>1</v>
      </c>
      <c r="B8" s="16" t="s">
        <v>16</v>
      </c>
      <c r="C8" s="17" t="s">
        <v>6</v>
      </c>
      <c r="D8" s="18" t="s">
        <v>47</v>
      </c>
      <c r="E8" s="19"/>
      <c r="F8" s="19">
        <v>1</v>
      </c>
      <c r="G8" s="19"/>
      <c r="H8" s="19">
        <v>1986</v>
      </c>
      <c r="I8" s="19">
        <v>4</v>
      </c>
      <c r="J8" s="19" t="s">
        <v>96</v>
      </c>
    </row>
    <row r="9" spans="1:13" ht="15.6" customHeight="1" x14ac:dyDescent="0.25">
      <c r="A9" s="32">
        <f>A8+1</f>
        <v>2</v>
      </c>
      <c r="B9" s="16" t="s">
        <v>16</v>
      </c>
      <c r="C9" s="17" t="s">
        <v>6</v>
      </c>
      <c r="D9" s="18" t="s">
        <v>37</v>
      </c>
      <c r="E9" s="19"/>
      <c r="F9" s="19">
        <v>1</v>
      </c>
      <c r="G9" s="19"/>
      <c r="H9" s="19">
        <v>1986</v>
      </c>
      <c r="I9" s="19">
        <v>3.5</v>
      </c>
      <c r="J9" s="19" t="s">
        <v>96</v>
      </c>
    </row>
    <row r="10" spans="1:13" x14ac:dyDescent="0.25">
      <c r="A10" s="58">
        <f t="shared" ref="A10:A21" si="0">A9+1</f>
        <v>3</v>
      </c>
      <c r="B10" s="54" t="s">
        <v>16</v>
      </c>
      <c r="C10" s="54" t="s">
        <v>177</v>
      </c>
      <c r="D10" s="57" t="s">
        <v>48</v>
      </c>
      <c r="E10" s="56"/>
      <c r="F10" s="56">
        <v>1</v>
      </c>
      <c r="G10" s="56"/>
      <c r="H10" s="56">
        <v>1986</v>
      </c>
      <c r="I10" s="56">
        <v>4</v>
      </c>
      <c r="J10" s="56" t="s">
        <v>96</v>
      </c>
      <c r="K10" s="66"/>
      <c r="L10" s="4"/>
      <c r="M10" s="4"/>
    </row>
    <row r="11" spans="1:13" x14ac:dyDescent="0.25">
      <c r="A11" s="32">
        <f t="shared" si="0"/>
        <v>4</v>
      </c>
      <c r="B11" s="16" t="s">
        <v>16</v>
      </c>
      <c r="C11" s="17" t="s">
        <v>6</v>
      </c>
      <c r="D11" s="18" t="s">
        <v>49</v>
      </c>
      <c r="E11" s="19"/>
      <c r="F11" s="19">
        <v>1</v>
      </c>
      <c r="G11" s="19"/>
      <c r="H11" s="19">
        <v>1986</v>
      </c>
      <c r="I11" s="19">
        <v>3.7</v>
      </c>
      <c r="J11" s="19" t="s">
        <v>96</v>
      </c>
    </row>
    <row r="12" spans="1:13" x14ac:dyDescent="0.25">
      <c r="A12" s="32">
        <f t="shared" si="0"/>
        <v>5</v>
      </c>
      <c r="B12" s="16" t="s">
        <v>16</v>
      </c>
      <c r="C12" s="17" t="s">
        <v>6</v>
      </c>
      <c r="D12" s="18" t="s">
        <v>50</v>
      </c>
      <c r="E12" s="19"/>
      <c r="F12" s="19">
        <v>1</v>
      </c>
      <c r="G12" s="19"/>
      <c r="H12" s="19">
        <v>1986</v>
      </c>
      <c r="I12" s="19">
        <v>3.5</v>
      </c>
      <c r="J12" s="19" t="s">
        <v>96</v>
      </c>
    </row>
    <row r="13" spans="1:13" x14ac:dyDescent="0.25">
      <c r="A13" s="32">
        <f t="shared" si="0"/>
        <v>6</v>
      </c>
      <c r="B13" s="16" t="s">
        <v>16</v>
      </c>
      <c r="C13" s="17" t="s">
        <v>6</v>
      </c>
      <c r="D13" s="18" t="s">
        <v>51</v>
      </c>
      <c r="E13" s="19"/>
      <c r="F13" s="19">
        <v>1</v>
      </c>
      <c r="G13" s="19"/>
      <c r="H13" s="19">
        <v>1986</v>
      </c>
      <c r="I13" s="19">
        <v>3.5</v>
      </c>
      <c r="J13" s="19" t="s">
        <v>96</v>
      </c>
    </row>
    <row r="14" spans="1:13" x14ac:dyDescent="0.25">
      <c r="A14" s="32">
        <f t="shared" si="0"/>
        <v>7</v>
      </c>
      <c r="B14" s="16" t="s">
        <v>16</v>
      </c>
      <c r="C14" s="17" t="s">
        <v>6</v>
      </c>
      <c r="D14" s="18" t="s">
        <v>52</v>
      </c>
      <c r="E14" s="19"/>
      <c r="F14" s="19">
        <v>1</v>
      </c>
      <c r="G14" s="19"/>
      <c r="H14" s="19">
        <v>1986</v>
      </c>
      <c r="I14" s="19">
        <v>2.7</v>
      </c>
      <c r="J14" s="19" t="s">
        <v>96</v>
      </c>
    </row>
    <row r="15" spans="1:13" x14ac:dyDescent="0.25">
      <c r="A15" s="32">
        <f t="shared" si="0"/>
        <v>8</v>
      </c>
      <c r="B15" s="16" t="s">
        <v>16</v>
      </c>
      <c r="C15" s="17" t="s">
        <v>6</v>
      </c>
      <c r="D15" s="18" t="s">
        <v>53</v>
      </c>
      <c r="E15" s="19"/>
      <c r="F15" s="19">
        <v>1</v>
      </c>
      <c r="G15" s="19"/>
      <c r="H15" s="19">
        <v>1986</v>
      </c>
      <c r="I15" s="19">
        <v>3.5</v>
      </c>
      <c r="J15" s="19" t="s">
        <v>96</v>
      </c>
    </row>
    <row r="16" spans="1:13" x14ac:dyDescent="0.25">
      <c r="A16" s="32">
        <f t="shared" si="0"/>
        <v>9</v>
      </c>
      <c r="B16" s="16" t="s">
        <v>16</v>
      </c>
      <c r="C16" s="17" t="s">
        <v>6</v>
      </c>
      <c r="D16" s="18" t="s">
        <v>54</v>
      </c>
      <c r="E16" s="19"/>
      <c r="F16" s="19">
        <v>1</v>
      </c>
      <c r="G16" s="19"/>
      <c r="H16" s="19">
        <v>1986</v>
      </c>
      <c r="I16" s="19">
        <v>3.2</v>
      </c>
      <c r="J16" s="19" t="s">
        <v>96</v>
      </c>
    </row>
    <row r="17" spans="1:11" x14ac:dyDescent="0.25">
      <c r="A17" s="32">
        <f t="shared" si="0"/>
        <v>10</v>
      </c>
      <c r="B17" s="16" t="s">
        <v>16</v>
      </c>
      <c r="C17" s="17" t="s">
        <v>6</v>
      </c>
      <c r="D17" s="18" t="s">
        <v>55</v>
      </c>
      <c r="E17" s="19"/>
      <c r="F17" s="19">
        <v>1</v>
      </c>
      <c r="G17" s="19"/>
      <c r="H17" s="19">
        <v>1986</v>
      </c>
      <c r="I17" s="19">
        <v>3.1</v>
      </c>
      <c r="J17" s="19" t="s">
        <v>96</v>
      </c>
    </row>
    <row r="18" spans="1:11" x14ac:dyDescent="0.25">
      <c r="A18" s="32">
        <f t="shared" si="0"/>
        <v>11</v>
      </c>
      <c r="B18" s="16" t="s">
        <v>16</v>
      </c>
      <c r="C18" s="17" t="s">
        <v>6</v>
      </c>
      <c r="D18" s="18" t="s">
        <v>56</v>
      </c>
      <c r="E18" s="19"/>
      <c r="F18" s="19">
        <v>1</v>
      </c>
      <c r="G18" s="19"/>
      <c r="H18" s="19">
        <v>1986</v>
      </c>
      <c r="I18" s="19">
        <v>3.1</v>
      </c>
      <c r="J18" s="19" t="s">
        <v>96</v>
      </c>
    </row>
    <row r="19" spans="1:11" x14ac:dyDescent="0.25">
      <c r="A19" s="32">
        <f t="shared" si="0"/>
        <v>12</v>
      </c>
      <c r="B19" s="16" t="s">
        <v>16</v>
      </c>
      <c r="C19" s="17" t="s">
        <v>6</v>
      </c>
      <c r="D19" s="18" t="s">
        <v>57</v>
      </c>
      <c r="E19" s="19"/>
      <c r="F19" s="19">
        <v>1</v>
      </c>
      <c r="G19" s="19"/>
      <c r="H19" s="19">
        <v>1986</v>
      </c>
      <c r="I19" s="19">
        <v>3.1</v>
      </c>
      <c r="J19" s="19" t="s">
        <v>96</v>
      </c>
    </row>
    <row r="20" spans="1:11" x14ac:dyDescent="0.25">
      <c r="A20" s="32">
        <f t="shared" si="0"/>
        <v>13</v>
      </c>
      <c r="B20" s="16" t="s">
        <v>16</v>
      </c>
      <c r="C20" s="17" t="s">
        <v>6</v>
      </c>
      <c r="D20" s="18" t="s">
        <v>58</v>
      </c>
      <c r="E20" s="19"/>
      <c r="F20" s="19">
        <v>1</v>
      </c>
      <c r="G20" s="19"/>
      <c r="H20" s="19">
        <v>1986</v>
      </c>
      <c r="I20" s="19">
        <v>3.3</v>
      </c>
      <c r="J20" s="19" t="s">
        <v>96</v>
      </c>
    </row>
    <row r="21" spans="1:11" x14ac:dyDescent="0.25">
      <c r="A21" s="32">
        <f t="shared" si="0"/>
        <v>14</v>
      </c>
      <c r="B21" s="16" t="s">
        <v>16</v>
      </c>
      <c r="C21" s="17" t="s">
        <v>6</v>
      </c>
      <c r="D21" s="18" t="s">
        <v>59</v>
      </c>
      <c r="E21" s="19"/>
      <c r="F21" s="19">
        <v>1</v>
      </c>
      <c r="G21" s="19"/>
      <c r="H21" s="19">
        <v>1985</v>
      </c>
      <c r="I21" s="19">
        <v>3.3</v>
      </c>
      <c r="J21" s="19" t="s">
        <v>96</v>
      </c>
    </row>
    <row r="22" spans="1:11" x14ac:dyDescent="0.25">
      <c r="A22" s="32">
        <v>15</v>
      </c>
      <c r="B22" s="16" t="s">
        <v>16</v>
      </c>
      <c r="C22" s="17" t="s">
        <v>6</v>
      </c>
      <c r="D22" s="18" t="s">
        <v>67</v>
      </c>
      <c r="E22" s="19"/>
      <c r="F22" s="19">
        <v>1</v>
      </c>
      <c r="G22" s="19"/>
      <c r="H22" s="19">
        <v>1985</v>
      </c>
      <c r="I22" s="19">
        <v>3.3</v>
      </c>
      <c r="J22" s="19" t="s">
        <v>96</v>
      </c>
    </row>
    <row r="23" spans="1:11" x14ac:dyDescent="0.25">
      <c r="A23" s="58">
        <v>16</v>
      </c>
      <c r="B23" s="51" t="s">
        <v>16</v>
      </c>
      <c r="C23" s="51" t="s">
        <v>6</v>
      </c>
      <c r="D23" s="52" t="s">
        <v>109</v>
      </c>
      <c r="E23" s="53"/>
      <c r="F23" s="53"/>
      <c r="G23" s="53">
        <v>1</v>
      </c>
      <c r="H23" s="53">
        <v>1988</v>
      </c>
      <c r="I23" s="53">
        <v>5.7</v>
      </c>
      <c r="J23" s="53" t="s">
        <v>140</v>
      </c>
      <c r="K23" s="66"/>
    </row>
    <row r="24" spans="1:11" x14ac:dyDescent="0.25">
      <c r="A24" s="32">
        <v>17</v>
      </c>
      <c r="B24" s="16" t="s">
        <v>64</v>
      </c>
      <c r="C24" s="17" t="s">
        <v>63</v>
      </c>
      <c r="D24" s="18" t="s">
        <v>36</v>
      </c>
      <c r="E24" s="19">
        <v>1</v>
      </c>
      <c r="F24" s="19"/>
      <c r="G24" s="19"/>
      <c r="H24" s="19">
        <v>1985</v>
      </c>
      <c r="I24" s="19">
        <v>4.2</v>
      </c>
      <c r="J24" s="19" t="s">
        <v>96</v>
      </c>
    </row>
    <row r="25" spans="1:11" x14ac:dyDescent="0.25">
      <c r="A25" s="32">
        <v>18</v>
      </c>
      <c r="B25" s="16" t="s">
        <v>64</v>
      </c>
      <c r="C25" s="17" t="s">
        <v>63</v>
      </c>
      <c r="D25" s="18" t="s">
        <v>38</v>
      </c>
      <c r="E25" s="19">
        <v>1</v>
      </c>
      <c r="F25" s="19"/>
      <c r="G25" s="19"/>
      <c r="H25" s="19">
        <v>1985</v>
      </c>
      <c r="I25" s="19">
        <v>2.5</v>
      </c>
      <c r="J25" s="19" t="s">
        <v>96</v>
      </c>
    </row>
    <row r="26" spans="1:11" x14ac:dyDescent="0.25">
      <c r="A26" s="32">
        <v>19</v>
      </c>
      <c r="B26" s="16" t="s">
        <v>64</v>
      </c>
      <c r="C26" s="17" t="s">
        <v>63</v>
      </c>
      <c r="D26" s="18" t="s">
        <v>39</v>
      </c>
      <c r="E26" s="19">
        <v>1</v>
      </c>
      <c r="F26" s="19"/>
      <c r="G26" s="19"/>
      <c r="H26" s="19">
        <v>1985</v>
      </c>
      <c r="I26" s="19">
        <v>2.4</v>
      </c>
      <c r="J26" s="19" t="s">
        <v>96</v>
      </c>
    </row>
    <row r="27" spans="1:11" x14ac:dyDescent="0.25">
      <c r="A27" s="32">
        <v>20</v>
      </c>
      <c r="B27" s="16" t="s">
        <v>64</v>
      </c>
      <c r="C27" s="17" t="s">
        <v>63</v>
      </c>
      <c r="D27" s="18" t="s">
        <v>40</v>
      </c>
      <c r="E27" s="19">
        <v>1</v>
      </c>
      <c r="F27" s="19"/>
      <c r="G27" s="19"/>
      <c r="H27" s="19">
        <v>1985</v>
      </c>
      <c r="I27" s="19">
        <v>2.5</v>
      </c>
      <c r="J27" s="19" t="s">
        <v>96</v>
      </c>
    </row>
    <row r="28" spans="1:11" x14ac:dyDescent="0.25">
      <c r="A28" s="32">
        <v>21</v>
      </c>
      <c r="B28" s="16" t="s">
        <v>64</v>
      </c>
      <c r="C28" s="17" t="s">
        <v>63</v>
      </c>
      <c r="D28" s="18" t="s">
        <v>41</v>
      </c>
      <c r="E28" s="19">
        <v>1</v>
      </c>
      <c r="F28" s="19"/>
      <c r="G28" s="19"/>
      <c r="H28" s="19">
        <v>1985</v>
      </c>
      <c r="I28" s="19">
        <v>2.5</v>
      </c>
      <c r="J28" s="19" t="s">
        <v>96</v>
      </c>
    </row>
    <row r="29" spans="1:11" x14ac:dyDescent="0.25">
      <c r="A29" s="32">
        <v>22</v>
      </c>
      <c r="B29" s="16" t="s">
        <v>64</v>
      </c>
      <c r="C29" s="17" t="s">
        <v>63</v>
      </c>
      <c r="D29" s="18" t="s">
        <v>42</v>
      </c>
      <c r="E29" s="19">
        <v>1</v>
      </c>
      <c r="F29" s="19"/>
      <c r="G29" s="19"/>
      <c r="H29" s="19">
        <v>1985</v>
      </c>
      <c r="I29" s="19">
        <v>2.5</v>
      </c>
      <c r="J29" s="19" t="s">
        <v>96</v>
      </c>
    </row>
    <row r="30" spans="1:11" x14ac:dyDescent="0.25">
      <c r="A30" s="32">
        <v>23</v>
      </c>
      <c r="B30" s="16" t="s">
        <v>64</v>
      </c>
      <c r="C30" s="17" t="s">
        <v>63</v>
      </c>
      <c r="D30" s="18" t="s">
        <v>36</v>
      </c>
      <c r="E30" s="19">
        <v>1</v>
      </c>
      <c r="F30" s="19"/>
      <c r="G30" s="19"/>
      <c r="H30" s="19">
        <v>1987</v>
      </c>
      <c r="I30" s="19">
        <v>4.5</v>
      </c>
      <c r="J30" s="19" t="s">
        <v>97</v>
      </c>
    </row>
    <row r="31" spans="1:11" x14ac:dyDescent="0.25">
      <c r="A31" s="32">
        <v>24</v>
      </c>
      <c r="B31" s="16" t="s">
        <v>64</v>
      </c>
      <c r="C31" s="17" t="s">
        <v>63</v>
      </c>
      <c r="D31" s="18" t="s">
        <v>38</v>
      </c>
      <c r="E31" s="19">
        <v>1</v>
      </c>
      <c r="F31" s="19"/>
      <c r="G31" s="19"/>
      <c r="H31" s="19">
        <v>1987</v>
      </c>
      <c r="I31" s="19">
        <v>4</v>
      </c>
      <c r="J31" s="19" t="s">
        <v>97</v>
      </c>
    </row>
    <row r="32" spans="1:11" x14ac:dyDescent="0.25">
      <c r="A32" s="32">
        <v>25</v>
      </c>
      <c r="B32" s="16" t="s">
        <v>64</v>
      </c>
      <c r="C32" s="17" t="s">
        <v>63</v>
      </c>
      <c r="D32" s="18" t="s">
        <v>39</v>
      </c>
      <c r="E32" s="19">
        <v>1</v>
      </c>
      <c r="F32" s="19"/>
      <c r="G32" s="19"/>
      <c r="H32" s="19">
        <v>1987</v>
      </c>
      <c r="I32" s="19">
        <v>3.5</v>
      </c>
      <c r="J32" s="19" t="s">
        <v>97</v>
      </c>
    </row>
    <row r="33" spans="1:11" x14ac:dyDescent="0.25">
      <c r="A33" s="32">
        <v>26</v>
      </c>
      <c r="B33" s="16" t="s">
        <v>64</v>
      </c>
      <c r="C33" s="17" t="s">
        <v>63</v>
      </c>
      <c r="D33" s="18" t="s">
        <v>40</v>
      </c>
      <c r="E33" s="19">
        <v>1</v>
      </c>
      <c r="F33" s="19"/>
      <c r="G33" s="19"/>
      <c r="H33" s="19">
        <v>1987</v>
      </c>
      <c r="I33" s="19">
        <v>5.2</v>
      </c>
      <c r="J33" s="19" t="s">
        <v>97</v>
      </c>
    </row>
    <row r="34" spans="1:11" x14ac:dyDescent="0.25">
      <c r="A34" s="32">
        <v>27</v>
      </c>
      <c r="B34" s="16" t="s">
        <v>64</v>
      </c>
      <c r="C34" s="17" t="s">
        <v>63</v>
      </c>
      <c r="D34" s="18" t="s">
        <v>41</v>
      </c>
      <c r="E34" s="19">
        <v>1</v>
      </c>
      <c r="F34" s="19"/>
      <c r="G34" s="19"/>
      <c r="H34" s="19">
        <v>1987</v>
      </c>
      <c r="I34" s="19">
        <v>4.5</v>
      </c>
      <c r="J34" s="19" t="s">
        <v>97</v>
      </c>
    </row>
    <row r="35" spans="1:11" x14ac:dyDescent="0.25">
      <c r="A35" s="45">
        <v>28</v>
      </c>
      <c r="B35" s="17" t="s">
        <v>64</v>
      </c>
      <c r="C35" s="17" t="s">
        <v>63</v>
      </c>
      <c r="D35" s="49" t="s">
        <v>42</v>
      </c>
      <c r="E35" s="46">
        <v>1</v>
      </c>
      <c r="F35" s="46"/>
      <c r="G35" s="46"/>
      <c r="H35" s="46">
        <v>1987</v>
      </c>
      <c r="I35" s="46">
        <v>5</v>
      </c>
      <c r="J35" s="46" t="s">
        <v>97</v>
      </c>
    </row>
    <row r="36" spans="1:11" x14ac:dyDescent="0.25">
      <c r="A36" s="32" t="s">
        <v>20</v>
      </c>
      <c r="B36" s="95" t="s">
        <v>111</v>
      </c>
      <c r="C36" s="96"/>
      <c r="D36" s="97"/>
      <c r="E36" s="21">
        <f>SUM(E8:E35)</f>
        <v>12</v>
      </c>
      <c r="F36" s="21">
        <f>SUM(F8:F35)</f>
        <v>15</v>
      </c>
      <c r="G36" s="21">
        <f>SUM(G8:G35)</f>
        <v>1</v>
      </c>
      <c r="H36" s="19"/>
      <c r="I36" s="19"/>
      <c r="J36" s="19"/>
      <c r="K36" s="14"/>
    </row>
    <row r="37" spans="1:11" x14ac:dyDescent="0.25">
      <c r="A37" s="32"/>
      <c r="B37" s="98" t="s">
        <v>18</v>
      </c>
      <c r="C37" s="99"/>
      <c r="D37" s="100"/>
      <c r="E37" s="89">
        <f>SUM(E36:G36)</f>
        <v>28</v>
      </c>
      <c r="F37" s="90"/>
      <c r="G37" s="91"/>
      <c r="H37" s="32"/>
      <c r="I37" s="32"/>
      <c r="J37" s="33"/>
    </row>
    <row r="38" spans="1:11" x14ac:dyDescent="0.25">
      <c r="A38" s="27"/>
      <c r="B38" s="26"/>
      <c r="C38" s="26"/>
      <c r="D38" s="26"/>
      <c r="E38" s="27"/>
      <c r="F38" s="27"/>
      <c r="G38" s="27"/>
      <c r="H38" s="27"/>
      <c r="I38" s="27"/>
      <c r="J38" s="26"/>
    </row>
    <row r="39" spans="1:11" x14ac:dyDescent="0.25">
      <c r="A39" s="27"/>
      <c r="B39" s="26"/>
      <c r="C39" s="26"/>
      <c r="D39" s="26"/>
      <c r="E39" s="27"/>
      <c r="F39" s="27"/>
      <c r="G39" s="27"/>
      <c r="H39" s="27"/>
      <c r="I39" s="27"/>
      <c r="J39" s="26"/>
    </row>
    <row r="40" spans="1:11" x14ac:dyDescent="0.25">
      <c r="A40" s="27"/>
      <c r="B40" s="34"/>
      <c r="C40" s="24"/>
      <c r="D40" s="25"/>
      <c r="E40" s="27"/>
      <c r="F40" s="27"/>
      <c r="G40" s="27"/>
      <c r="H40" s="27"/>
      <c r="I40" s="27"/>
      <c r="J40" s="26"/>
    </row>
    <row r="41" spans="1:11" x14ac:dyDescent="0.25">
      <c r="A41" s="27"/>
      <c r="B41" s="26"/>
      <c r="C41" s="26"/>
      <c r="D41" s="26"/>
      <c r="E41" s="27"/>
      <c r="F41" s="27"/>
      <c r="G41" s="27"/>
      <c r="H41" s="27"/>
      <c r="I41" s="27"/>
      <c r="J41" s="26"/>
    </row>
    <row r="42" spans="1:11" x14ac:dyDescent="0.25">
      <c r="A42" s="36"/>
      <c r="B42" s="28"/>
      <c r="C42" s="28"/>
      <c r="D42" s="28"/>
      <c r="E42" s="36"/>
      <c r="F42" s="36"/>
      <c r="G42" s="36"/>
      <c r="H42" s="36"/>
      <c r="I42" s="36"/>
      <c r="J42" s="28"/>
    </row>
  </sheetData>
  <autoFilter ref="A7:H7" xr:uid="{00000000-0009-0000-0000-000001000000}"/>
  <mergeCells count="14">
    <mergeCell ref="A3:J3"/>
    <mergeCell ref="E37:G37"/>
    <mergeCell ref="A6:A7"/>
    <mergeCell ref="B6:B7"/>
    <mergeCell ref="C6:C7"/>
    <mergeCell ref="D6:D7"/>
    <mergeCell ref="F6:F7"/>
    <mergeCell ref="J6:J7"/>
    <mergeCell ref="B36:D36"/>
    <mergeCell ref="B37:D37"/>
    <mergeCell ref="E6:E7"/>
    <mergeCell ref="G6:G7"/>
    <mergeCell ref="H6:H7"/>
    <mergeCell ref="I6:I7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zoomScale="84" zoomScaleNormal="84" zoomScalePageLayoutView="70" workbookViewId="0">
      <selection activeCell="A2" sqref="A2:J2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.28515625" style="1" bestFit="1" customWidth="1"/>
    <col min="4" max="4" width="18.5703125" style="1" customWidth="1"/>
    <col min="5" max="5" width="11.7109375" style="5" customWidth="1"/>
    <col min="6" max="6" width="12.7109375" style="5" bestFit="1" customWidth="1"/>
    <col min="7" max="7" width="12.7109375" style="5" customWidth="1"/>
    <col min="8" max="8" width="13.140625" style="5" customWidth="1"/>
    <col min="9" max="9" width="11.42578125" style="5" customWidth="1"/>
    <col min="10" max="10" width="16.42578125" style="1" bestFit="1" customWidth="1"/>
    <col min="11" max="11" width="12" style="1" customWidth="1"/>
    <col min="12" max="16384" width="8.85546875" style="1"/>
  </cols>
  <sheetData>
    <row r="1" spans="1:10" x14ac:dyDescent="0.25">
      <c r="A1" s="6"/>
      <c r="B1" s="3"/>
      <c r="C1" s="3"/>
      <c r="D1" s="3"/>
      <c r="E1" s="6"/>
      <c r="F1" s="6"/>
      <c r="G1" s="6"/>
      <c r="H1" s="10"/>
      <c r="I1" s="10"/>
    </row>
    <row r="2" spans="1:10" s="4" customFormat="1" ht="15.75" x14ac:dyDescent="0.25">
      <c r="A2" s="88" t="s">
        <v>180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103"/>
      <c r="B3" s="103"/>
      <c r="C3" s="103"/>
      <c r="D3" s="103"/>
      <c r="E3" s="103"/>
      <c r="F3" s="103"/>
      <c r="G3" s="103"/>
      <c r="H3" s="103"/>
      <c r="I3" s="62"/>
      <c r="J3" s="23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62"/>
      <c r="J4" s="23"/>
    </row>
    <row r="5" spans="1:10" ht="33" customHeight="1" x14ac:dyDescent="0.25">
      <c r="A5" s="92" t="s">
        <v>1</v>
      </c>
      <c r="B5" s="93" t="s">
        <v>3</v>
      </c>
      <c r="C5" s="93" t="s">
        <v>2</v>
      </c>
      <c r="D5" s="94" t="s">
        <v>14</v>
      </c>
      <c r="E5" s="94" t="s">
        <v>21</v>
      </c>
      <c r="F5" s="94" t="s">
        <v>22</v>
      </c>
      <c r="G5" s="94" t="s">
        <v>110</v>
      </c>
      <c r="H5" s="94" t="s">
        <v>5</v>
      </c>
      <c r="I5" s="101" t="s">
        <v>175</v>
      </c>
      <c r="J5" s="93" t="s">
        <v>0</v>
      </c>
    </row>
    <row r="6" spans="1:10" ht="40.5" customHeight="1" x14ac:dyDescent="0.25">
      <c r="A6" s="92"/>
      <c r="B6" s="93"/>
      <c r="C6" s="93"/>
      <c r="D6" s="94"/>
      <c r="E6" s="94"/>
      <c r="F6" s="94"/>
      <c r="G6" s="94"/>
      <c r="H6" s="94"/>
      <c r="I6" s="102"/>
      <c r="J6" s="93"/>
    </row>
    <row r="7" spans="1:10" x14ac:dyDescent="0.25">
      <c r="A7" s="58">
        <v>1</v>
      </c>
      <c r="B7" s="54" t="s">
        <v>64</v>
      </c>
      <c r="C7" s="54" t="s">
        <v>63</v>
      </c>
      <c r="D7" s="57" t="s">
        <v>36</v>
      </c>
      <c r="E7" s="56">
        <v>1</v>
      </c>
      <c r="F7" s="56"/>
      <c r="G7" s="56"/>
      <c r="H7" s="56">
        <v>1981</v>
      </c>
      <c r="I7" s="56">
        <v>4.2</v>
      </c>
      <c r="J7" s="56" t="s">
        <v>98</v>
      </c>
    </row>
    <row r="8" spans="1:10" ht="15.6" customHeight="1" x14ac:dyDescent="0.25">
      <c r="A8" s="58">
        <f>A7+1</f>
        <v>2</v>
      </c>
      <c r="B8" s="54" t="s">
        <v>64</v>
      </c>
      <c r="C8" s="54" t="s">
        <v>63</v>
      </c>
      <c r="D8" s="57" t="s">
        <v>38</v>
      </c>
      <c r="E8" s="56">
        <v>1</v>
      </c>
      <c r="F8" s="56"/>
      <c r="G8" s="56"/>
      <c r="H8" s="56">
        <v>1981</v>
      </c>
      <c r="I8" s="56">
        <v>4.2</v>
      </c>
      <c r="J8" s="56" t="s">
        <v>98</v>
      </c>
    </row>
    <row r="9" spans="1:10" x14ac:dyDescent="0.25">
      <c r="A9" s="58">
        <f t="shared" ref="A9:A38" si="0">A8+1</f>
        <v>3</v>
      </c>
      <c r="B9" s="54" t="s">
        <v>64</v>
      </c>
      <c r="C9" s="54" t="s">
        <v>63</v>
      </c>
      <c r="D9" s="57" t="s">
        <v>39</v>
      </c>
      <c r="E9" s="56">
        <v>1</v>
      </c>
      <c r="F9" s="56"/>
      <c r="G9" s="56"/>
      <c r="H9" s="56">
        <v>1981</v>
      </c>
      <c r="I9" s="56">
        <v>4.2</v>
      </c>
      <c r="J9" s="56" t="s">
        <v>98</v>
      </c>
    </row>
    <row r="10" spans="1:10" x14ac:dyDescent="0.25">
      <c r="A10" s="58">
        <f t="shared" si="0"/>
        <v>4</v>
      </c>
      <c r="B10" s="54" t="s">
        <v>64</v>
      </c>
      <c r="C10" s="54" t="s">
        <v>63</v>
      </c>
      <c r="D10" s="57" t="s">
        <v>40</v>
      </c>
      <c r="E10" s="56">
        <v>1</v>
      </c>
      <c r="F10" s="56"/>
      <c r="G10" s="56"/>
      <c r="H10" s="56">
        <v>1981</v>
      </c>
      <c r="I10" s="56">
        <v>4.2</v>
      </c>
      <c r="J10" s="56" t="s">
        <v>98</v>
      </c>
    </row>
    <row r="11" spans="1:10" x14ac:dyDescent="0.25">
      <c r="A11" s="58">
        <f t="shared" si="0"/>
        <v>5</v>
      </c>
      <c r="B11" s="54" t="s">
        <v>64</v>
      </c>
      <c r="C11" s="54" t="s">
        <v>63</v>
      </c>
      <c r="D11" s="57" t="s">
        <v>41</v>
      </c>
      <c r="E11" s="56">
        <v>1</v>
      </c>
      <c r="F11" s="56"/>
      <c r="G11" s="56"/>
      <c r="H11" s="56">
        <v>1981</v>
      </c>
      <c r="I11" s="56">
        <v>4.2</v>
      </c>
      <c r="J11" s="56" t="s">
        <v>98</v>
      </c>
    </row>
    <row r="12" spans="1:10" x14ac:dyDescent="0.25">
      <c r="A12" s="58">
        <f t="shared" si="0"/>
        <v>6</v>
      </c>
      <c r="B12" s="54" t="s">
        <v>64</v>
      </c>
      <c r="C12" s="54" t="s">
        <v>63</v>
      </c>
      <c r="D12" s="57" t="s">
        <v>42</v>
      </c>
      <c r="E12" s="56">
        <v>1</v>
      </c>
      <c r="F12" s="56"/>
      <c r="G12" s="56"/>
      <c r="H12" s="56">
        <v>1981</v>
      </c>
      <c r="I12" s="56">
        <v>4</v>
      </c>
      <c r="J12" s="56" t="s">
        <v>98</v>
      </c>
    </row>
    <row r="13" spans="1:10" x14ac:dyDescent="0.25">
      <c r="A13" s="58">
        <f t="shared" si="0"/>
        <v>7</v>
      </c>
      <c r="B13" s="54" t="s">
        <v>64</v>
      </c>
      <c r="C13" s="54" t="s">
        <v>63</v>
      </c>
      <c r="D13" s="57" t="s">
        <v>43</v>
      </c>
      <c r="E13" s="56">
        <v>1</v>
      </c>
      <c r="F13" s="56"/>
      <c r="G13" s="56"/>
      <c r="H13" s="56">
        <v>1981</v>
      </c>
      <c r="I13" s="56">
        <v>4</v>
      </c>
      <c r="J13" s="56" t="s">
        <v>98</v>
      </c>
    </row>
    <row r="14" spans="1:10" x14ac:dyDescent="0.25">
      <c r="A14" s="58">
        <f t="shared" si="0"/>
        <v>8</v>
      </c>
      <c r="B14" s="54" t="s">
        <v>64</v>
      </c>
      <c r="C14" s="54" t="s">
        <v>63</v>
      </c>
      <c r="D14" s="57" t="s">
        <v>44</v>
      </c>
      <c r="E14" s="56">
        <v>1</v>
      </c>
      <c r="F14" s="56"/>
      <c r="G14" s="56"/>
      <c r="H14" s="56">
        <v>1981</v>
      </c>
      <c r="I14" s="56">
        <v>4.0999999999999996</v>
      </c>
      <c r="J14" s="56" t="s">
        <v>98</v>
      </c>
    </row>
    <row r="15" spans="1:10" x14ac:dyDescent="0.25">
      <c r="A15" s="58">
        <f t="shared" si="0"/>
        <v>9</v>
      </c>
      <c r="B15" s="54" t="s">
        <v>64</v>
      </c>
      <c r="C15" s="54" t="s">
        <v>63</v>
      </c>
      <c r="D15" s="57" t="s">
        <v>45</v>
      </c>
      <c r="E15" s="56">
        <v>1</v>
      </c>
      <c r="F15" s="56"/>
      <c r="G15" s="56"/>
      <c r="H15" s="56">
        <v>1981</v>
      </c>
      <c r="I15" s="56">
        <v>4.0999999999999996</v>
      </c>
      <c r="J15" s="56" t="s">
        <v>98</v>
      </c>
    </row>
    <row r="16" spans="1:10" x14ac:dyDescent="0.25">
      <c r="A16" s="58">
        <v>10</v>
      </c>
      <c r="B16" s="54" t="s">
        <v>64</v>
      </c>
      <c r="C16" s="54" t="s">
        <v>63</v>
      </c>
      <c r="D16" s="57" t="s">
        <v>46</v>
      </c>
      <c r="E16" s="56">
        <v>1</v>
      </c>
      <c r="F16" s="56"/>
      <c r="G16" s="56"/>
      <c r="H16" s="56">
        <v>1981</v>
      </c>
      <c r="I16" s="56">
        <v>4</v>
      </c>
      <c r="J16" s="56" t="s">
        <v>98</v>
      </c>
    </row>
    <row r="17" spans="1:10" x14ac:dyDescent="0.25">
      <c r="A17" s="58">
        <f t="shared" si="0"/>
        <v>11</v>
      </c>
      <c r="B17" s="54" t="s">
        <v>64</v>
      </c>
      <c r="C17" s="54" t="s">
        <v>63</v>
      </c>
      <c r="D17" s="57" t="s">
        <v>92</v>
      </c>
      <c r="E17" s="56">
        <v>1</v>
      </c>
      <c r="F17" s="56"/>
      <c r="G17" s="56"/>
      <c r="H17" s="46">
        <v>1983</v>
      </c>
      <c r="I17" s="46">
        <v>4</v>
      </c>
      <c r="J17" s="56" t="s">
        <v>98</v>
      </c>
    </row>
    <row r="18" spans="1:10" x14ac:dyDescent="0.25">
      <c r="A18" s="58">
        <f t="shared" si="0"/>
        <v>12</v>
      </c>
      <c r="B18" s="54" t="s">
        <v>64</v>
      </c>
      <c r="C18" s="54" t="s">
        <v>63</v>
      </c>
      <c r="D18" s="57" t="s">
        <v>93</v>
      </c>
      <c r="E18" s="56">
        <v>1</v>
      </c>
      <c r="F18" s="56"/>
      <c r="G18" s="56"/>
      <c r="H18" s="46">
        <v>1983</v>
      </c>
      <c r="I18" s="46">
        <v>4.0999999999999996</v>
      </c>
      <c r="J18" s="56" t="s">
        <v>98</v>
      </c>
    </row>
    <row r="19" spans="1:10" x14ac:dyDescent="0.25">
      <c r="A19" s="58">
        <f t="shared" si="0"/>
        <v>13</v>
      </c>
      <c r="B19" s="54" t="s">
        <v>64</v>
      </c>
      <c r="C19" s="54" t="s">
        <v>63</v>
      </c>
      <c r="D19" s="57" t="s">
        <v>94</v>
      </c>
      <c r="E19" s="56">
        <v>1</v>
      </c>
      <c r="F19" s="56"/>
      <c r="G19" s="56"/>
      <c r="H19" s="46">
        <v>1983</v>
      </c>
      <c r="I19" s="46">
        <v>4.2</v>
      </c>
      <c r="J19" s="56" t="s">
        <v>98</v>
      </c>
    </row>
    <row r="20" spans="1:10" x14ac:dyDescent="0.25">
      <c r="A20" s="58">
        <f t="shared" si="0"/>
        <v>14</v>
      </c>
      <c r="B20" s="54" t="s">
        <v>64</v>
      </c>
      <c r="C20" s="54" t="s">
        <v>63</v>
      </c>
      <c r="D20" s="57" t="s">
        <v>113</v>
      </c>
      <c r="E20" s="56">
        <v>1</v>
      </c>
      <c r="F20" s="56"/>
      <c r="G20" s="56"/>
      <c r="H20" s="46">
        <v>1983</v>
      </c>
      <c r="I20" s="46">
        <v>4.0999999999999996</v>
      </c>
      <c r="J20" s="56" t="s">
        <v>98</v>
      </c>
    </row>
    <row r="21" spans="1:10" x14ac:dyDescent="0.25">
      <c r="A21" s="58">
        <v>15</v>
      </c>
      <c r="B21" s="54" t="s">
        <v>64</v>
      </c>
      <c r="C21" s="54" t="s">
        <v>63</v>
      </c>
      <c r="D21" s="57" t="s">
        <v>114</v>
      </c>
      <c r="E21" s="56">
        <v>1</v>
      </c>
      <c r="F21" s="56"/>
      <c r="G21" s="56"/>
      <c r="H21" s="46">
        <v>1983</v>
      </c>
      <c r="I21" s="46">
        <v>4.0999999999999996</v>
      </c>
      <c r="J21" s="56" t="s">
        <v>98</v>
      </c>
    </row>
    <row r="22" spans="1:10" x14ac:dyDescent="0.25">
      <c r="A22" s="58">
        <v>16</v>
      </c>
      <c r="B22" s="54" t="s">
        <v>64</v>
      </c>
      <c r="C22" s="54" t="s">
        <v>63</v>
      </c>
      <c r="D22" s="57" t="s">
        <v>115</v>
      </c>
      <c r="E22" s="56">
        <v>1</v>
      </c>
      <c r="F22" s="56"/>
      <c r="G22" s="56"/>
      <c r="H22" s="46">
        <v>1983</v>
      </c>
      <c r="I22" s="46">
        <v>4.0999999999999996</v>
      </c>
      <c r="J22" s="56" t="s">
        <v>98</v>
      </c>
    </row>
    <row r="23" spans="1:10" x14ac:dyDescent="0.25">
      <c r="A23" s="58">
        <v>17</v>
      </c>
      <c r="B23" s="54" t="s">
        <v>64</v>
      </c>
      <c r="C23" s="54" t="s">
        <v>63</v>
      </c>
      <c r="D23" s="57" t="s">
        <v>116</v>
      </c>
      <c r="E23" s="56">
        <v>1</v>
      </c>
      <c r="F23" s="56"/>
      <c r="G23" s="56"/>
      <c r="H23" s="46">
        <v>1983</v>
      </c>
      <c r="I23" s="46">
        <v>4.0999999999999996</v>
      </c>
      <c r="J23" s="56" t="s">
        <v>98</v>
      </c>
    </row>
    <row r="24" spans="1:10" x14ac:dyDescent="0.25">
      <c r="A24" s="58">
        <v>18</v>
      </c>
      <c r="B24" s="54" t="s">
        <v>64</v>
      </c>
      <c r="C24" s="54" t="s">
        <v>63</v>
      </c>
      <c r="D24" s="57" t="s">
        <v>117</v>
      </c>
      <c r="E24" s="56">
        <v>1</v>
      </c>
      <c r="F24" s="56"/>
      <c r="G24" s="56"/>
      <c r="H24" s="46">
        <v>1983</v>
      </c>
      <c r="I24" s="46">
        <v>4.2</v>
      </c>
      <c r="J24" s="56" t="s">
        <v>98</v>
      </c>
    </row>
    <row r="25" spans="1:10" x14ac:dyDescent="0.25">
      <c r="A25" s="58">
        <v>19</v>
      </c>
      <c r="B25" s="54" t="s">
        <v>64</v>
      </c>
      <c r="C25" s="54" t="s">
        <v>63</v>
      </c>
      <c r="D25" s="57" t="s">
        <v>118</v>
      </c>
      <c r="E25" s="56">
        <v>1</v>
      </c>
      <c r="F25" s="56"/>
      <c r="G25" s="56"/>
      <c r="H25" s="46">
        <v>1983</v>
      </c>
      <c r="I25" s="46">
        <v>4.2</v>
      </c>
      <c r="J25" s="56" t="s">
        <v>98</v>
      </c>
    </row>
    <row r="26" spans="1:10" x14ac:dyDescent="0.25">
      <c r="A26" s="58">
        <f t="shared" si="0"/>
        <v>20</v>
      </c>
      <c r="B26" s="54" t="s">
        <v>64</v>
      </c>
      <c r="C26" s="54" t="s">
        <v>63</v>
      </c>
      <c r="D26" s="57" t="s">
        <v>119</v>
      </c>
      <c r="E26" s="56">
        <v>1</v>
      </c>
      <c r="F26" s="56"/>
      <c r="G26" s="56"/>
      <c r="H26" s="46">
        <v>1983</v>
      </c>
      <c r="I26" s="46">
        <v>4.2</v>
      </c>
      <c r="J26" s="56" t="s">
        <v>98</v>
      </c>
    </row>
    <row r="27" spans="1:10" x14ac:dyDescent="0.25">
      <c r="A27" s="58">
        <f t="shared" si="0"/>
        <v>21</v>
      </c>
      <c r="B27" s="54" t="s">
        <v>64</v>
      </c>
      <c r="C27" s="54" t="s">
        <v>63</v>
      </c>
      <c r="D27" s="57" t="s">
        <v>120</v>
      </c>
      <c r="E27" s="56">
        <v>1</v>
      </c>
      <c r="F27" s="56"/>
      <c r="G27" s="56"/>
      <c r="H27" s="46">
        <v>1983</v>
      </c>
      <c r="I27" s="46">
        <v>4.2</v>
      </c>
      <c r="J27" s="56" t="s">
        <v>98</v>
      </c>
    </row>
    <row r="28" spans="1:10" x14ac:dyDescent="0.25">
      <c r="A28" s="58">
        <v>22</v>
      </c>
      <c r="B28" s="54" t="s">
        <v>64</v>
      </c>
      <c r="C28" s="54" t="s">
        <v>63</v>
      </c>
      <c r="D28" s="57" t="s">
        <v>121</v>
      </c>
      <c r="E28" s="56">
        <v>1</v>
      </c>
      <c r="F28" s="56"/>
      <c r="G28" s="56"/>
      <c r="H28" s="46">
        <v>1983</v>
      </c>
      <c r="I28" s="46">
        <v>5.3</v>
      </c>
      <c r="J28" s="56" t="s">
        <v>98</v>
      </c>
    </row>
    <row r="29" spans="1:10" x14ac:dyDescent="0.25">
      <c r="A29" s="58">
        <f t="shared" si="0"/>
        <v>23</v>
      </c>
      <c r="B29" s="54" t="s">
        <v>64</v>
      </c>
      <c r="C29" s="54" t="s">
        <v>63</v>
      </c>
      <c r="D29" s="57" t="s">
        <v>122</v>
      </c>
      <c r="E29" s="56">
        <v>1</v>
      </c>
      <c r="F29" s="56"/>
      <c r="G29" s="56"/>
      <c r="H29" s="46">
        <v>1983</v>
      </c>
      <c r="I29" s="46">
        <v>4.0999999999999996</v>
      </c>
      <c r="J29" s="56" t="s">
        <v>98</v>
      </c>
    </row>
    <row r="30" spans="1:10" x14ac:dyDescent="0.25">
      <c r="A30" s="58">
        <f t="shared" si="0"/>
        <v>24</v>
      </c>
      <c r="B30" s="54" t="s">
        <v>64</v>
      </c>
      <c r="C30" s="54" t="s">
        <v>63</v>
      </c>
      <c r="D30" s="57" t="s">
        <v>123</v>
      </c>
      <c r="E30" s="56">
        <v>1</v>
      </c>
      <c r="F30" s="56"/>
      <c r="G30" s="56"/>
      <c r="H30" s="46">
        <v>1983</v>
      </c>
      <c r="I30" s="46">
        <v>4</v>
      </c>
      <c r="J30" s="56" t="s">
        <v>98</v>
      </c>
    </row>
    <row r="31" spans="1:10" x14ac:dyDescent="0.25">
      <c r="A31" s="58">
        <f t="shared" si="0"/>
        <v>25</v>
      </c>
      <c r="B31" s="54" t="s">
        <v>64</v>
      </c>
      <c r="C31" s="54" t="s">
        <v>63</v>
      </c>
      <c r="D31" s="57" t="s">
        <v>124</v>
      </c>
      <c r="E31" s="56">
        <v>1</v>
      </c>
      <c r="F31" s="56"/>
      <c r="G31" s="56"/>
      <c r="H31" s="56">
        <v>1982</v>
      </c>
      <c r="I31" s="56">
        <v>4</v>
      </c>
      <c r="J31" s="56" t="s">
        <v>98</v>
      </c>
    </row>
    <row r="32" spans="1:10" x14ac:dyDescent="0.25">
      <c r="A32" s="58">
        <f t="shared" si="0"/>
        <v>26</v>
      </c>
      <c r="B32" s="54" t="s">
        <v>64</v>
      </c>
      <c r="C32" s="54" t="s">
        <v>63</v>
      </c>
      <c r="D32" s="57" t="s">
        <v>125</v>
      </c>
      <c r="E32" s="56">
        <v>1</v>
      </c>
      <c r="F32" s="56"/>
      <c r="G32" s="56"/>
      <c r="H32" s="56">
        <v>1982</v>
      </c>
      <c r="I32" s="56">
        <v>4.0999999999999996</v>
      </c>
      <c r="J32" s="56" t="s">
        <v>98</v>
      </c>
    </row>
    <row r="33" spans="1:10" x14ac:dyDescent="0.25">
      <c r="A33" s="58">
        <v>27</v>
      </c>
      <c r="B33" s="54" t="s">
        <v>64</v>
      </c>
      <c r="C33" s="54" t="s">
        <v>63</v>
      </c>
      <c r="D33" s="57" t="s">
        <v>126</v>
      </c>
      <c r="E33" s="56">
        <v>1</v>
      </c>
      <c r="F33" s="56"/>
      <c r="G33" s="56"/>
      <c r="H33" s="56">
        <v>1982</v>
      </c>
      <c r="I33" s="56">
        <v>4.0999999999999996</v>
      </c>
      <c r="J33" s="56" t="s">
        <v>98</v>
      </c>
    </row>
    <row r="34" spans="1:10" x14ac:dyDescent="0.25">
      <c r="A34" s="58">
        <v>28</v>
      </c>
      <c r="B34" s="54" t="s">
        <v>64</v>
      </c>
      <c r="C34" s="54" t="s">
        <v>63</v>
      </c>
      <c r="D34" s="57" t="s">
        <v>127</v>
      </c>
      <c r="E34" s="56">
        <v>1</v>
      </c>
      <c r="F34" s="56"/>
      <c r="G34" s="56"/>
      <c r="H34" s="56">
        <v>1982</v>
      </c>
      <c r="I34" s="56">
        <v>4.2</v>
      </c>
      <c r="J34" s="56" t="s">
        <v>98</v>
      </c>
    </row>
    <row r="35" spans="1:10" x14ac:dyDescent="0.25">
      <c r="A35" s="58">
        <v>29</v>
      </c>
      <c r="B35" s="54" t="s">
        <v>64</v>
      </c>
      <c r="C35" s="54" t="s">
        <v>63</v>
      </c>
      <c r="D35" s="57" t="s">
        <v>128</v>
      </c>
      <c r="E35" s="56">
        <v>1</v>
      </c>
      <c r="F35" s="56"/>
      <c r="G35" s="56"/>
      <c r="H35" s="56">
        <v>1982</v>
      </c>
      <c r="I35" s="56">
        <v>4.2</v>
      </c>
      <c r="J35" s="56" t="s">
        <v>98</v>
      </c>
    </row>
    <row r="36" spans="1:10" x14ac:dyDescent="0.25">
      <c r="A36" s="58">
        <v>30</v>
      </c>
      <c r="B36" s="54" t="s">
        <v>64</v>
      </c>
      <c r="C36" s="54" t="s">
        <v>63</v>
      </c>
      <c r="D36" s="57" t="s">
        <v>129</v>
      </c>
      <c r="E36" s="56">
        <v>1</v>
      </c>
      <c r="F36" s="56"/>
      <c r="G36" s="56"/>
      <c r="H36" s="56">
        <v>1982</v>
      </c>
      <c r="I36" s="56">
        <v>4.2</v>
      </c>
      <c r="J36" s="56" t="s">
        <v>98</v>
      </c>
    </row>
    <row r="37" spans="1:10" x14ac:dyDescent="0.25">
      <c r="A37" s="58">
        <v>31</v>
      </c>
      <c r="B37" s="54" t="s">
        <v>64</v>
      </c>
      <c r="C37" s="54" t="s">
        <v>63</v>
      </c>
      <c r="D37" s="57" t="s">
        <v>130</v>
      </c>
      <c r="E37" s="56">
        <v>1</v>
      </c>
      <c r="F37" s="56"/>
      <c r="G37" s="56"/>
      <c r="H37" s="56">
        <v>1982</v>
      </c>
      <c r="I37" s="56">
        <v>4.2</v>
      </c>
      <c r="J37" s="56" t="s">
        <v>98</v>
      </c>
    </row>
    <row r="38" spans="1:10" x14ac:dyDescent="0.25">
      <c r="A38" s="58">
        <f t="shared" si="0"/>
        <v>32</v>
      </c>
      <c r="B38" s="54" t="s">
        <v>64</v>
      </c>
      <c r="C38" s="54" t="s">
        <v>63</v>
      </c>
      <c r="D38" s="57" t="s">
        <v>131</v>
      </c>
      <c r="E38" s="56">
        <v>1</v>
      </c>
      <c r="F38" s="56"/>
      <c r="G38" s="56"/>
      <c r="H38" s="56">
        <v>1982</v>
      </c>
      <c r="I38" s="56">
        <v>4.4000000000000004</v>
      </c>
      <c r="J38" s="56" t="s">
        <v>98</v>
      </c>
    </row>
    <row r="39" spans="1:10" x14ac:dyDescent="0.25">
      <c r="A39" s="32"/>
      <c r="B39" s="20"/>
      <c r="C39" s="42"/>
      <c r="D39" s="43"/>
      <c r="E39" s="44"/>
      <c r="F39" s="19"/>
      <c r="G39" s="19"/>
      <c r="H39" s="19"/>
      <c r="I39" s="19"/>
      <c r="J39" s="19"/>
    </row>
    <row r="40" spans="1:10" x14ac:dyDescent="0.25">
      <c r="A40" s="32" t="s">
        <v>20</v>
      </c>
      <c r="B40" s="95" t="s">
        <v>111</v>
      </c>
      <c r="C40" s="96"/>
      <c r="D40" s="97"/>
      <c r="E40" s="30">
        <f>SUM(E7:E38)</f>
        <v>32</v>
      </c>
      <c r="F40" s="21">
        <f>SUM(F7:F38)</f>
        <v>0</v>
      </c>
      <c r="G40" s="21">
        <f>SUM(G7:G38)</f>
        <v>0</v>
      </c>
      <c r="H40" s="19"/>
      <c r="I40" s="19"/>
      <c r="J40" s="19"/>
    </row>
    <row r="41" spans="1:10" x14ac:dyDescent="0.25">
      <c r="A41" s="32"/>
      <c r="B41" s="98" t="s">
        <v>18</v>
      </c>
      <c r="C41" s="99"/>
      <c r="D41" s="100"/>
      <c r="E41" s="89">
        <f>SUM(E40:G40)</f>
        <v>32</v>
      </c>
      <c r="F41" s="90"/>
      <c r="G41" s="91"/>
      <c r="H41" s="32"/>
      <c r="I41" s="32"/>
      <c r="J41" s="33"/>
    </row>
    <row r="42" spans="1:10" x14ac:dyDescent="0.25">
      <c r="A42" s="27"/>
      <c r="B42" s="26"/>
      <c r="C42" s="26"/>
      <c r="D42" s="26"/>
      <c r="E42" s="27"/>
      <c r="F42" s="27"/>
      <c r="G42" s="27"/>
      <c r="H42" s="27"/>
      <c r="I42" s="27"/>
      <c r="J42" s="26"/>
    </row>
    <row r="43" spans="1:10" x14ac:dyDescent="0.25">
      <c r="A43" s="27"/>
      <c r="B43" s="26"/>
      <c r="C43" s="26"/>
      <c r="D43" s="26"/>
      <c r="E43" s="27"/>
      <c r="F43" s="27"/>
      <c r="G43" s="27"/>
      <c r="H43" s="27"/>
      <c r="I43" s="27"/>
      <c r="J43" s="26"/>
    </row>
    <row r="44" spans="1:10" x14ac:dyDescent="0.25">
      <c r="A44" s="27"/>
      <c r="B44" s="26"/>
      <c r="C44" s="26"/>
      <c r="D44" s="26"/>
      <c r="E44" s="27"/>
      <c r="F44" s="27"/>
      <c r="G44" s="27"/>
      <c r="H44" s="27"/>
      <c r="I44" s="27"/>
      <c r="J44" s="26"/>
    </row>
    <row r="45" spans="1:10" x14ac:dyDescent="0.25">
      <c r="A45" s="27"/>
      <c r="B45" s="26"/>
      <c r="C45" s="26"/>
      <c r="D45" s="26"/>
      <c r="E45" s="27"/>
      <c r="F45" s="27"/>
      <c r="G45" s="27"/>
      <c r="H45" s="27"/>
      <c r="I45" s="27"/>
      <c r="J45" s="26"/>
    </row>
    <row r="46" spans="1:10" x14ac:dyDescent="0.25">
      <c r="A46" s="27"/>
      <c r="B46" s="26"/>
      <c r="C46" s="26"/>
      <c r="D46" s="26"/>
      <c r="E46" s="27"/>
      <c r="F46" s="27"/>
      <c r="G46" s="27"/>
      <c r="H46" s="27"/>
      <c r="I46" s="27"/>
      <c r="J46" s="26"/>
    </row>
    <row r="47" spans="1:10" x14ac:dyDescent="0.25">
      <c r="A47" s="27"/>
      <c r="B47" s="26"/>
      <c r="C47" s="26"/>
      <c r="D47" s="26"/>
      <c r="E47" s="27"/>
      <c r="F47" s="27"/>
      <c r="G47" s="27"/>
      <c r="H47" s="27"/>
      <c r="I47" s="27"/>
      <c r="J47" s="26"/>
    </row>
    <row r="48" spans="1:10" x14ac:dyDescent="0.25">
      <c r="A48" s="27"/>
      <c r="B48" s="26"/>
      <c r="C48" s="26"/>
      <c r="D48" s="26"/>
      <c r="E48" s="27"/>
      <c r="F48" s="27"/>
      <c r="G48" s="27"/>
      <c r="H48" s="27"/>
      <c r="I48" s="27"/>
      <c r="J48" s="26"/>
    </row>
    <row r="49" spans="1:10" x14ac:dyDescent="0.25">
      <c r="A49" s="27"/>
      <c r="B49" s="26"/>
      <c r="C49" s="26"/>
      <c r="D49" s="26"/>
      <c r="E49" s="27"/>
      <c r="F49" s="27"/>
      <c r="G49" s="27"/>
      <c r="H49" s="27"/>
      <c r="I49" s="27"/>
      <c r="J49" s="26"/>
    </row>
    <row r="50" spans="1:10" x14ac:dyDescent="0.25">
      <c r="A50" s="27"/>
      <c r="B50" s="26"/>
      <c r="C50" s="26"/>
      <c r="D50" s="26"/>
      <c r="E50" s="27"/>
      <c r="F50" s="27"/>
      <c r="G50" s="27"/>
      <c r="H50" s="27"/>
      <c r="I50" s="27"/>
      <c r="J50" s="26"/>
    </row>
    <row r="51" spans="1:10" x14ac:dyDescent="0.25">
      <c r="A51" s="22"/>
      <c r="B51" s="23"/>
      <c r="C51" s="23"/>
      <c r="D51" s="23"/>
      <c r="E51" s="22"/>
      <c r="F51" s="22"/>
      <c r="G51" s="22"/>
      <c r="H51" s="22"/>
      <c r="I51" s="22"/>
      <c r="J51" s="23"/>
    </row>
  </sheetData>
  <autoFilter ref="A6:H6" xr:uid="{00000000-0009-0000-0000-000002000000}"/>
  <mergeCells count="15">
    <mergeCell ref="A2:J2"/>
    <mergeCell ref="A3:H3"/>
    <mergeCell ref="A5:A6"/>
    <mergeCell ref="B5:B6"/>
    <mergeCell ref="C5:C6"/>
    <mergeCell ref="D5:D6"/>
    <mergeCell ref="F5:F6"/>
    <mergeCell ref="H5:H6"/>
    <mergeCell ref="J5:J6"/>
    <mergeCell ref="I5:I6"/>
    <mergeCell ref="B40:D40"/>
    <mergeCell ref="E5:E6"/>
    <mergeCell ref="B41:D41"/>
    <mergeCell ref="G5:G6"/>
    <mergeCell ref="E41:G41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zoomScale="84" zoomScaleNormal="84" zoomScalePageLayoutView="70" workbookViewId="0">
      <selection activeCell="A2" sqref="A2:J2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.28515625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7" width="12.7109375" style="5" customWidth="1"/>
    <col min="8" max="8" width="16.140625" style="5" customWidth="1"/>
    <col min="9" max="9" width="11.42578125" style="5" customWidth="1"/>
    <col min="10" max="10" width="16.42578125" style="1" bestFit="1" customWidth="1"/>
    <col min="11" max="11" width="12" style="1" customWidth="1"/>
    <col min="12" max="16384" width="8.85546875" style="1"/>
  </cols>
  <sheetData>
    <row r="1" spans="1:10" x14ac:dyDescent="0.25">
      <c r="A1" s="6"/>
      <c r="B1" s="3"/>
      <c r="C1" s="3"/>
      <c r="D1" s="3"/>
      <c r="E1" s="6"/>
      <c r="F1" s="6"/>
      <c r="G1" s="6"/>
      <c r="H1" s="10"/>
      <c r="I1" s="10"/>
    </row>
    <row r="2" spans="1:10" s="4" customFormat="1" ht="15.75" x14ac:dyDescent="0.25">
      <c r="A2" s="88" t="s">
        <v>180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104"/>
      <c r="B3" s="104"/>
      <c r="C3" s="104"/>
      <c r="D3" s="104"/>
      <c r="E3" s="104"/>
      <c r="F3" s="104"/>
      <c r="G3" s="104"/>
      <c r="H3" s="104"/>
      <c r="I3" s="63"/>
      <c r="J3" s="26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63"/>
      <c r="J4" s="26"/>
    </row>
    <row r="5" spans="1:10" ht="33" customHeight="1" x14ac:dyDescent="0.25">
      <c r="A5" s="92" t="s">
        <v>1</v>
      </c>
      <c r="B5" s="93" t="s">
        <v>3</v>
      </c>
      <c r="C5" s="93" t="s">
        <v>2</v>
      </c>
      <c r="D5" s="94" t="s">
        <v>14</v>
      </c>
      <c r="E5" s="94" t="s">
        <v>21</v>
      </c>
      <c r="F5" s="94" t="s">
        <v>22</v>
      </c>
      <c r="G5" s="94" t="s">
        <v>110</v>
      </c>
      <c r="H5" s="101" t="s">
        <v>5</v>
      </c>
      <c r="I5" s="101" t="s">
        <v>175</v>
      </c>
      <c r="J5" s="93" t="s">
        <v>0</v>
      </c>
    </row>
    <row r="6" spans="1:10" ht="40.5" customHeight="1" x14ac:dyDescent="0.25">
      <c r="A6" s="92"/>
      <c r="B6" s="93"/>
      <c r="C6" s="93"/>
      <c r="D6" s="94"/>
      <c r="E6" s="94"/>
      <c r="F6" s="94"/>
      <c r="G6" s="94"/>
      <c r="H6" s="102"/>
      <c r="I6" s="102"/>
      <c r="J6" s="93"/>
    </row>
    <row r="7" spans="1:10" x14ac:dyDescent="0.25">
      <c r="A7" s="32">
        <v>1</v>
      </c>
      <c r="B7" s="16" t="s">
        <v>64</v>
      </c>
      <c r="C7" s="17" t="s">
        <v>63</v>
      </c>
      <c r="D7" s="18" t="s">
        <v>36</v>
      </c>
      <c r="E7" s="19">
        <v>1</v>
      </c>
      <c r="F7" s="19"/>
      <c r="G7" s="19"/>
      <c r="H7" s="19">
        <v>1979</v>
      </c>
      <c r="I7" s="19">
        <v>3.9</v>
      </c>
      <c r="J7" s="19" t="s">
        <v>95</v>
      </c>
    </row>
    <row r="8" spans="1:10" ht="15.6" customHeight="1" x14ac:dyDescent="0.25">
      <c r="A8" s="32">
        <f>A7+1</f>
        <v>2</v>
      </c>
      <c r="B8" s="16" t="s">
        <v>64</v>
      </c>
      <c r="C8" s="17" t="s">
        <v>63</v>
      </c>
      <c r="D8" s="18" t="s">
        <v>38</v>
      </c>
      <c r="E8" s="19">
        <v>1</v>
      </c>
      <c r="F8" s="19"/>
      <c r="G8" s="19"/>
      <c r="H8" s="19">
        <v>1979</v>
      </c>
      <c r="I8" s="19">
        <v>4</v>
      </c>
      <c r="J8" s="19" t="s">
        <v>95</v>
      </c>
    </row>
    <row r="9" spans="1:10" x14ac:dyDescent="0.25">
      <c r="A9" s="32">
        <f t="shared" ref="A9:A18" si="0">A8+1</f>
        <v>3</v>
      </c>
      <c r="B9" s="16" t="s">
        <v>64</v>
      </c>
      <c r="C9" s="17" t="s">
        <v>63</v>
      </c>
      <c r="D9" s="18" t="s">
        <v>39</v>
      </c>
      <c r="E9" s="19">
        <v>1</v>
      </c>
      <c r="F9" s="19"/>
      <c r="G9" s="19"/>
      <c r="H9" s="19">
        <v>1979</v>
      </c>
      <c r="I9" s="19">
        <v>4</v>
      </c>
      <c r="J9" s="19" t="s">
        <v>95</v>
      </c>
    </row>
    <row r="10" spans="1:10" x14ac:dyDescent="0.25">
      <c r="A10" s="32">
        <f t="shared" si="0"/>
        <v>4</v>
      </c>
      <c r="B10" s="16" t="s">
        <v>64</v>
      </c>
      <c r="C10" s="17" t="s">
        <v>63</v>
      </c>
      <c r="D10" s="18" t="s">
        <v>40</v>
      </c>
      <c r="E10" s="19">
        <v>1</v>
      </c>
      <c r="F10" s="19"/>
      <c r="G10" s="19"/>
      <c r="H10" s="19">
        <v>1979</v>
      </c>
      <c r="I10" s="19">
        <v>4.0999999999999996</v>
      </c>
      <c r="J10" s="19" t="s">
        <v>95</v>
      </c>
    </row>
    <row r="11" spans="1:10" x14ac:dyDescent="0.25">
      <c r="A11" s="32">
        <f>A10+1</f>
        <v>5</v>
      </c>
      <c r="B11" s="16" t="s">
        <v>64</v>
      </c>
      <c r="C11" s="17" t="s">
        <v>63</v>
      </c>
      <c r="D11" s="18" t="s">
        <v>41</v>
      </c>
      <c r="E11" s="19">
        <v>1</v>
      </c>
      <c r="F11" s="19"/>
      <c r="G11" s="19"/>
      <c r="H11" s="19">
        <v>1979</v>
      </c>
      <c r="I11" s="19">
        <v>4</v>
      </c>
      <c r="J11" s="19" t="s">
        <v>95</v>
      </c>
    </row>
    <row r="12" spans="1:10" x14ac:dyDescent="0.25">
      <c r="A12" s="32">
        <f t="shared" si="0"/>
        <v>6</v>
      </c>
      <c r="B12" s="16" t="s">
        <v>64</v>
      </c>
      <c r="C12" s="17" t="s">
        <v>63</v>
      </c>
      <c r="D12" s="18" t="s">
        <v>42</v>
      </c>
      <c r="E12" s="19">
        <v>1</v>
      </c>
      <c r="F12" s="19"/>
      <c r="G12" s="19"/>
      <c r="H12" s="19">
        <v>1980</v>
      </c>
      <c r="I12" s="19">
        <v>4.0999999999999996</v>
      </c>
      <c r="J12" s="19" t="s">
        <v>95</v>
      </c>
    </row>
    <row r="13" spans="1:10" x14ac:dyDescent="0.25">
      <c r="A13" s="32">
        <f t="shared" si="0"/>
        <v>7</v>
      </c>
      <c r="B13" s="16" t="s">
        <v>64</v>
      </c>
      <c r="C13" s="17" t="s">
        <v>63</v>
      </c>
      <c r="D13" s="18" t="s">
        <v>43</v>
      </c>
      <c r="E13" s="19">
        <v>1</v>
      </c>
      <c r="F13" s="19"/>
      <c r="G13" s="19"/>
      <c r="H13" s="19">
        <v>1980</v>
      </c>
      <c r="I13" s="19">
        <v>3.1</v>
      </c>
      <c r="J13" s="19" t="s">
        <v>95</v>
      </c>
    </row>
    <row r="14" spans="1:10" x14ac:dyDescent="0.25">
      <c r="A14" s="32">
        <f t="shared" si="0"/>
        <v>8</v>
      </c>
      <c r="B14" s="16" t="s">
        <v>64</v>
      </c>
      <c r="C14" s="17" t="s">
        <v>63</v>
      </c>
      <c r="D14" s="18" t="s">
        <v>44</v>
      </c>
      <c r="E14" s="19">
        <v>1</v>
      </c>
      <c r="F14" s="19"/>
      <c r="G14" s="19"/>
      <c r="H14" s="19">
        <v>1980</v>
      </c>
      <c r="I14" s="19">
        <v>3.9</v>
      </c>
      <c r="J14" s="19" t="s">
        <v>95</v>
      </c>
    </row>
    <row r="15" spans="1:10" x14ac:dyDescent="0.25">
      <c r="A15" s="32">
        <f t="shared" si="0"/>
        <v>9</v>
      </c>
      <c r="B15" s="16" t="s">
        <v>64</v>
      </c>
      <c r="C15" s="17" t="s">
        <v>63</v>
      </c>
      <c r="D15" s="18" t="s">
        <v>45</v>
      </c>
      <c r="E15" s="19">
        <v>1</v>
      </c>
      <c r="F15" s="19"/>
      <c r="G15" s="19"/>
      <c r="H15" s="19">
        <v>1980</v>
      </c>
      <c r="I15" s="19">
        <v>4.0999999999999996</v>
      </c>
      <c r="J15" s="19" t="s">
        <v>95</v>
      </c>
    </row>
    <row r="16" spans="1:10" x14ac:dyDescent="0.25">
      <c r="A16" s="32">
        <f t="shared" si="0"/>
        <v>10</v>
      </c>
      <c r="B16" s="16" t="s">
        <v>64</v>
      </c>
      <c r="C16" s="17" t="s">
        <v>63</v>
      </c>
      <c r="D16" s="18" t="s">
        <v>46</v>
      </c>
      <c r="E16" s="19">
        <v>1</v>
      </c>
      <c r="F16" s="19"/>
      <c r="G16" s="19"/>
      <c r="H16" s="19">
        <v>1980</v>
      </c>
      <c r="I16" s="19">
        <v>3.8</v>
      </c>
      <c r="J16" s="19" t="s">
        <v>95</v>
      </c>
    </row>
    <row r="17" spans="1:10" x14ac:dyDescent="0.25">
      <c r="A17" s="32">
        <f t="shared" si="0"/>
        <v>11</v>
      </c>
      <c r="B17" s="16" t="s">
        <v>64</v>
      </c>
      <c r="C17" s="17" t="s">
        <v>63</v>
      </c>
      <c r="D17" s="18" t="s">
        <v>92</v>
      </c>
      <c r="E17" s="19">
        <v>1</v>
      </c>
      <c r="F17" s="19"/>
      <c r="G17" s="19"/>
      <c r="H17" s="19">
        <v>1979</v>
      </c>
      <c r="I17" s="19">
        <v>3.8</v>
      </c>
      <c r="J17" s="19" t="s">
        <v>95</v>
      </c>
    </row>
    <row r="18" spans="1:10" x14ac:dyDescent="0.25">
      <c r="A18" s="32">
        <f t="shared" si="0"/>
        <v>12</v>
      </c>
      <c r="B18" s="16" t="s">
        <v>64</v>
      </c>
      <c r="C18" s="17" t="s">
        <v>63</v>
      </c>
      <c r="D18" s="18" t="s">
        <v>93</v>
      </c>
      <c r="E18" s="19">
        <v>1</v>
      </c>
      <c r="F18" s="19"/>
      <c r="G18" s="19"/>
      <c r="H18" s="19">
        <v>1979</v>
      </c>
      <c r="I18" s="19">
        <v>3.5</v>
      </c>
      <c r="J18" s="19" t="s">
        <v>95</v>
      </c>
    </row>
    <row r="19" spans="1:10" x14ac:dyDescent="0.25">
      <c r="A19" s="32">
        <v>13</v>
      </c>
      <c r="B19" s="16" t="s">
        <v>64</v>
      </c>
      <c r="C19" s="17" t="s">
        <v>63</v>
      </c>
      <c r="D19" s="18" t="s">
        <v>93</v>
      </c>
      <c r="E19" s="19">
        <v>1</v>
      </c>
      <c r="F19" s="19"/>
      <c r="G19" s="19"/>
      <c r="H19" s="19">
        <v>1979</v>
      </c>
      <c r="I19" s="19">
        <v>3.5</v>
      </c>
      <c r="J19" s="19" t="s">
        <v>95</v>
      </c>
    </row>
    <row r="20" spans="1:10" x14ac:dyDescent="0.25">
      <c r="A20" s="32" t="s">
        <v>20</v>
      </c>
      <c r="B20" s="95" t="s">
        <v>111</v>
      </c>
      <c r="C20" s="96"/>
      <c r="D20" s="97"/>
      <c r="E20" s="30">
        <f>SUM(E7:E19)</f>
        <v>13</v>
      </c>
      <c r="F20" s="21">
        <f>SUM(F7:F19)</f>
        <v>0</v>
      </c>
      <c r="G20" s="21">
        <f>SUM(G7:G19)</f>
        <v>0</v>
      </c>
      <c r="H20" s="19"/>
      <c r="I20" s="19"/>
      <c r="J20" s="19"/>
    </row>
    <row r="21" spans="1:10" x14ac:dyDescent="0.25">
      <c r="A21" s="32"/>
      <c r="B21" s="98" t="s">
        <v>18</v>
      </c>
      <c r="C21" s="99"/>
      <c r="D21" s="100"/>
      <c r="E21" s="89">
        <f>SUM(E20:G20)</f>
        <v>13</v>
      </c>
      <c r="F21" s="90"/>
      <c r="G21" s="91"/>
      <c r="H21" s="32"/>
      <c r="I21" s="32"/>
      <c r="J21" s="33"/>
    </row>
    <row r="22" spans="1:10" x14ac:dyDescent="0.25">
      <c r="A22" s="27"/>
      <c r="B22" s="26"/>
      <c r="C22" s="26"/>
      <c r="D22" s="26"/>
      <c r="E22" s="27"/>
      <c r="F22" s="27"/>
      <c r="G22" s="27"/>
      <c r="H22" s="27"/>
      <c r="I22" s="27"/>
      <c r="J22" s="26"/>
    </row>
    <row r="23" spans="1:10" x14ac:dyDescent="0.25">
      <c r="A23" s="27"/>
      <c r="B23" s="26"/>
      <c r="C23" s="26"/>
      <c r="D23" s="26"/>
      <c r="E23" s="27"/>
      <c r="F23" s="27"/>
      <c r="G23" s="27"/>
      <c r="H23" s="27"/>
      <c r="I23" s="27"/>
      <c r="J23" s="26"/>
    </row>
    <row r="24" spans="1:10" x14ac:dyDescent="0.25">
      <c r="A24" s="27"/>
      <c r="B24" s="26"/>
      <c r="C24" s="26"/>
      <c r="D24" s="26"/>
      <c r="E24" s="27"/>
      <c r="F24" s="27"/>
      <c r="G24" s="27"/>
      <c r="H24" s="27"/>
      <c r="I24" s="27"/>
      <c r="J24" s="26"/>
    </row>
    <row r="25" spans="1:10" x14ac:dyDescent="0.25">
      <c r="A25" s="27"/>
      <c r="B25" s="26"/>
      <c r="C25" s="26"/>
      <c r="D25" s="26"/>
      <c r="E25" s="27"/>
      <c r="F25" s="27"/>
      <c r="G25" s="27"/>
      <c r="H25" s="27"/>
      <c r="I25" s="27"/>
      <c r="J25" s="26"/>
    </row>
    <row r="26" spans="1:10" x14ac:dyDescent="0.25">
      <c r="A26" s="27"/>
      <c r="B26" s="26"/>
      <c r="C26" s="26"/>
      <c r="D26" s="26"/>
      <c r="E26" s="27"/>
      <c r="F26" s="27"/>
      <c r="G26" s="27"/>
      <c r="H26" s="27"/>
      <c r="I26" s="27"/>
      <c r="J26" s="26"/>
    </row>
    <row r="27" spans="1:10" x14ac:dyDescent="0.25">
      <c r="A27" s="27"/>
      <c r="B27" s="26"/>
      <c r="C27" s="26"/>
      <c r="D27" s="26"/>
      <c r="E27" s="27"/>
      <c r="F27" s="27"/>
      <c r="G27" s="27"/>
      <c r="H27" s="27"/>
      <c r="I27" s="27"/>
      <c r="J27" s="26"/>
    </row>
    <row r="28" spans="1:10" x14ac:dyDescent="0.25">
      <c r="A28" s="27"/>
      <c r="B28" s="26"/>
      <c r="C28" s="26"/>
      <c r="D28" s="26"/>
      <c r="E28" s="27"/>
      <c r="F28" s="27"/>
      <c r="G28" s="27"/>
      <c r="H28" s="27"/>
      <c r="I28" s="27"/>
      <c r="J28" s="26"/>
    </row>
  </sheetData>
  <autoFilter ref="A6:H6" xr:uid="{00000000-0009-0000-0000-000003000000}"/>
  <mergeCells count="15">
    <mergeCell ref="A2:J2"/>
    <mergeCell ref="E21:G21"/>
    <mergeCell ref="A3:H3"/>
    <mergeCell ref="A5:A6"/>
    <mergeCell ref="B5:B6"/>
    <mergeCell ref="C5:C6"/>
    <mergeCell ref="D5:D6"/>
    <mergeCell ref="E5:E6"/>
    <mergeCell ref="F5:F6"/>
    <mergeCell ref="H5:H6"/>
    <mergeCell ref="G5:G6"/>
    <mergeCell ref="J5:J6"/>
    <mergeCell ref="B20:D20"/>
    <mergeCell ref="B21:D21"/>
    <mergeCell ref="I5:I6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6"/>
  <sheetViews>
    <sheetView zoomScale="84" zoomScaleNormal="84" zoomScalePageLayoutView="70" workbookViewId="0">
      <selection activeCell="Q76" sqref="Q76"/>
    </sheetView>
  </sheetViews>
  <sheetFormatPr defaultColWidth="8.85546875" defaultRowHeight="15" x14ac:dyDescent="0.25"/>
  <cols>
    <col min="1" max="1" width="5" style="5" customWidth="1"/>
    <col min="2" max="2" width="14.85546875" style="1" customWidth="1"/>
    <col min="3" max="3" width="17.28515625" style="1" bestFit="1" customWidth="1"/>
    <col min="4" max="4" width="18.85546875" style="1" customWidth="1"/>
    <col min="5" max="5" width="10.85546875" style="5" customWidth="1"/>
    <col min="6" max="6" width="11.85546875" style="5" customWidth="1"/>
    <col min="7" max="8" width="11.140625" style="5" customWidth="1"/>
    <col min="9" max="9" width="12.85546875" style="5" customWidth="1"/>
    <col min="10" max="10" width="11.28515625" style="5" customWidth="1"/>
    <col min="11" max="11" width="16.42578125" style="1" bestFit="1" customWidth="1"/>
    <col min="12" max="12" width="12" style="1" customWidth="1"/>
    <col min="13" max="16384" width="8.85546875" style="1"/>
  </cols>
  <sheetData>
    <row r="1" spans="1:11" x14ac:dyDescent="0.25">
      <c r="A1" s="70"/>
      <c r="B1" s="71"/>
      <c r="C1" s="71"/>
      <c r="D1" s="71"/>
      <c r="E1" s="70"/>
      <c r="F1" s="70"/>
      <c r="G1" s="70"/>
      <c r="H1" s="70"/>
      <c r="I1" s="72"/>
      <c r="J1" s="72"/>
      <c r="K1" s="4"/>
    </row>
    <row r="2" spans="1:11" s="4" customFormat="1" ht="15.75" x14ac:dyDescent="0.25">
      <c r="A2" s="88" t="s">
        <v>180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73"/>
      <c r="K3" s="74"/>
    </row>
    <row r="4" spans="1:11" x14ac:dyDescent="0.25">
      <c r="A4" s="31"/>
      <c r="B4" s="31"/>
      <c r="C4" s="31"/>
      <c r="D4" s="31"/>
      <c r="E4" s="31"/>
      <c r="F4" s="31"/>
      <c r="G4" s="31"/>
      <c r="H4" s="31"/>
      <c r="I4" s="31"/>
      <c r="J4" s="63"/>
      <c r="K4" s="26"/>
    </row>
    <row r="5" spans="1:11" ht="33" customHeight="1" x14ac:dyDescent="0.25">
      <c r="A5" s="92" t="s">
        <v>1</v>
      </c>
      <c r="B5" s="93" t="s">
        <v>3</v>
      </c>
      <c r="C5" s="93" t="s">
        <v>2</v>
      </c>
      <c r="D5" s="94" t="s">
        <v>14</v>
      </c>
      <c r="E5" s="94" t="s">
        <v>21</v>
      </c>
      <c r="F5" s="94" t="s">
        <v>22</v>
      </c>
      <c r="G5" s="94" t="s">
        <v>110</v>
      </c>
      <c r="H5" s="94" t="s">
        <v>151</v>
      </c>
      <c r="I5" s="94" t="s">
        <v>5</v>
      </c>
      <c r="J5" s="101" t="s">
        <v>175</v>
      </c>
      <c r="K5" s="93" t="s">
        <v>0</v>
      </c>
    </row>
    <row r="6" spans="1:11" ht="40.5" customHeight="1" x14ac:dyDescent="0.25">
      <c r="A6" s="92"/>
      <c r="B6" s="93"/>
      <c r="C6" s="93"/>
      <c r="D6" s="94"/>
      <c r="E6" s="94"/>
      <c r="F6" s="94"/>
      <c r="G6" s="94"/>
      <c r="H6" s="94"/>
      <c r="I6" s="94"/>
      <c r="J6" s="102"/>
      <c r="K6" s="93"/>
    </row>
    <row r="7" spans="1:11" x14ac:dyDescent="0.25">
      <c r="A7" s="32">
        <v>1</v>
      </c>
      <c r="B7" s="16" t="s">
        <v>64</v>
      </c>
      <c r="C7" s="17" t="s">
        <v>63</v>
      </c>
      <c r="D7" s="18" t="s">
        <v>36</v>
      </c>
      <c r="E7" s="19">
        <v>1</v>
      </c>
      <c r="F7" s="19"/>
      <c r="G7" s="19"/>
      <c r="H7" s="19"/>
      <c r="I7" s="19">
        <v>1979</v>
      </c>
      <c r="J7" s="19">
        <v>3</v>
      </c>
      <c r="K7" s="19" t="s">
        <v>99</v>
      </c>
    </row>
    <row r="8" spans="1:11" ht="15.6" customHeight="1" x14ac:dyDescent="0.25">
      <c r="A8" s="32">
        <v>2</v>
      </c>
      <c r="B8" s="16" t="s">
        <v>16</v>
      </c>
      <c r="C8" s="17" t="s">
        <v>6</v>
      </c>
      <c r="D8" s="18" t="s">
        <v>47</v>
      </c>
      <c r="E8" s="19"/>
      <c r="F8" s="19">
        <v>1</v>
      </c>
      <c r="G8" s="19"/>
      <c r="H8" s="19"/>
      <c r="I8" s="19">
        <v>1982</v>
      </c>
      <c r="J8" s="19">
        <v>3.1</v>
      </c>
      <c r="K8" s="47" t="s">
        <v>99</v>
      </c>
    </row>
    <row r="9" spans="1:11" ht="26.25" customHeight="1" x14ac:dyDescent="0.25">
      <c r="A9" s="50">
        <v>3</v>
      </c>
      <c r="B9" s="51" t="s">
        <v>16</v>
      </c>
      <c r="C9" s="51" t="s">
        <v>6</v>
      </c>
      <c r="D9" s="52" t="s">
        <v>109</v>
      </c>
      <c r="E9" s="53"/>
      <c r="F9" s="53"/>
      <c r="G9" s="53">
        <v>1</v>
      </c>
      <c r="H9" s="53"/>
      <c r="I9" s="53">
        <v>1978</v>
      </c>
      <c r="J9" s="53">
        <v>1.9</v>
      </c>
      <c r="K9" s="53" t="s">
        <v>99</v>
      </c>
    </row>
    <row r="10" spans="1:11" ht="13.5" customHeight="1" x14ac:dyDescent="0.25">
      <c r="A10" s="50">
        <v>4</v>
      </c>
      <c r="B10" s="54" t="s">
        <v>64</v>
      </c>
      <c r="C10" s="54" t="s">
        <v>63</v>
      </c>
      <c r="D10" s="55" t="s">
        <v>36</v>
      </c>
      <c r="E10" s="56">
        <v>1</v>
      </c>
      <c r="F10" s="56"/>
      <c r="G10" s="56"/>
      <c r="H10" s="56"/>
      <c r="I10" s="56">
        <v>1979</v>
      </c>
      <c r="J10" s="56">
        <v>3.3</v>
      </c>
      <c r="K10" s="56" t="s">
        <v>132</v>
      </c>
    </row>
    <row r="11" spans="1:11" x14ac:dyDescent="0.25">
      <c r="A11" s="32">
        <v>5</v>
      </c>
      <c r="B11" s="16" t="s">
        <v>64</v>
      </c>
      <c r="C11" s="17" t="s">
        <v>63</v>
      </c>
      <c r="D11" s="18" t="s">
        <v>36</v>
      </c>
      <c r="E11" s="19">
        <v>1</v>
      </c>
      <c r="F11" s="19"/>
      <c r="G11" s="19"/>
      <c r="H11" s="19"/>
      <c r="I11" s="19">
        <v>1979</v>
      </c>
      <c r="J11" s="19">
        <v>6.8</v>
      </c>
      <c r="K11" s="19" t="s">
        <v>100</v>
      </c>
    </row>
    <row r="12" spans="1:11" x14ac:dyDescent="0.25">
      <c r="A12" s="32">
        <v>6</v>
      </c>
      <c r="B12" s="16" t="s">
        <v>64</v>
      </c>
      <c r="C12" s="17" t="s">
        <v>63</v>
      </c>
      <c r="D12" s="18" t="s">
        <v>38</v>
      </c>
      <c r="E12" s="19">
        <v>1</v>
      </c>
      <c r="F12" s="19"/>
      <c r="G12" s="19"/>
      <c r="H12" s="19"/>
      <c r="I12" s="19">
        <v>1979</v>
      </c>
      <c r="J12" s="19">
        <v>7</v>
      </c>
      <c r="K12" s="19" t="s">
        <v>100</v>
      </c>
    </row>
    <row r="13" spans="1:11" x14ac:dyDescent="0.25">
      <c r="A13" s="48">
        <v>7</v>
      </c>
      <c r="B13" s="16" t="s">
        <v>64</v>
      </c>
      <c r="C13" s="17" t="s">
        <v>63</v>
      </c>
      <c r="D13" s="18" t="s">
        <v>39</v>
      </c>
      <c r="E13" s="19">
        <v>1</v>
      </c>
      <c r="F13" s="19"/>
      <c r="G13" s="19"/>
      <c r="H13" s="19"/>
      <c r="I13" s="19">
        <v>1979</v>
      </c>
      <c r="J13" s="19">
        <v>6.8</v>
      </c>
      <c r="K13" s="19" t="s">
        <v>100</v>
      </c>
    </row>
    <row r="14" spans="1:11" x14ac:dyDescent="0.25">
      <c r="A14" s="32">
        <v>8</v>
      </c>
      <c r="B14" s="16" t="s">
        <v>64</v>
      </c>
      <c r="C14" s="17" t="s">
        <v>63</v>
      </c>
      <c r="D14" s="18" t="s">
        <v>40</v>
      </c>
      <c r="E14" s="19">
        <v>1</v>
      </c>
      <c r="F14" s="19"/>
      <c r="G14" s="19"/>
      <c r="H14" s="19"/>
      <c r="I14" s="19">
        <v>1979</v>
      </c>
      <c r="J14" s="19">
        <v>5.9</v>
      </c>
      <c r="K14" s="19" t="s">
        <v>100</v>
      </c>
    </row>
    <row r="15" spans="1:11" x14ac:dyDescent="0.25">
      <c r="A15" s="32">
        <v>9</v>
      </c>
      <c r="B15" s="16" t="s">
        <v>64</v>
      </c>
      <c r="C15" s="17" t="s">
        <v>63</v>
      </c>
      <c r="D15" s="18" t="s">
        <v>41</v>
      </c>
      <c r="E15" s="19">
        <v>1</v>
      </c>
      <c r="F15" s="19"/>
      <c r="G15" s="19"/>
      <c r="H15" s="19"/>
      <c r="I15" s="19">
        <v>1979</v>
      </c>
      <c r="J15" s="19">
        <v>6.7</v>
      </c>
      <c r="K15" s="19" t="s">
        <v>100</v>
      </c>
    </row>
    <row r="16" spans="1:11" x14ac:dyDescent="0.25">
      <c r="A16" s="32">
        <v>10</v>
      </c>
      <c r="B16" s="16" t="s">
        <v>64</v>
      </c>
      <c r="C16" s="17" t="s">
        <v>63</v>
      </c>
      <c r="D16" s="18" t="s">
        <v>42</v>
      </c>
      <c r="E16" s="19">
        <v>1</v>
      </c>
      <c r="F16" s="19"/>
      <c r="G16" s="19"/>
      <c r="H16" s="19"/>
      <c r="I16" s="19">
        <v>1979</v>
      </c>
      <c r="J16" s="19">
        <v>6.7</v>
      </c>
      <c r="K16" s="19" t="s">
        <v>100</v>
      </c>
    </row>
    <row r="17" spans="1:11" x14ac:dyDescent="0.25">
      <c r="A17" s="32">
        <v>11</v>
      </c>
      <c r="B17" s="16" t="s">
        <v>64</v>
      </c>
      <c r="C17" s="17" t="s">
        <v>63</v>
      </c>
      <c r="D17" s="18" t="s">
        <v>43</v>
      </c>
      <c r="E17" s="19">
        <v>1</v>
      </c>
      <c r="F17" s="19"/>
      <c r="G17" s="19"/>
      <c r="H17" s="19"/>
      <c r="I17" s="19">
        <v>1979</v>
      </c>
      <c r="J17" s="19">
        <v>6.7</v>
      </c>
      <c r="K17" s="19" t="s">
        <v>100</v>
      </c>
    </row>
    <row r="18" spans="1:11" x14ac:dyDescent="0.25">
      <c r="A18" s="32">
        <v>12</v>
      </c>
      <c r="B18" s="16" t="s">
        <v>64</v>
      </c>
      <c r="C18" s="17" t="s">
        <v>63</v>
      </c>
      <c r="D18" s="18" t="s">
        <v>44</v>
      </c>
      <c r="E18" s="19">
        <v>1</v>
      </c>
      <c r="F18" s="19"/>
      <c r="G18" s="19"/>
      <c r="H18" s="19"/>
      <c r="I18" s="19">
        <v>1979</v>
      </c>
      <c r="J18" s="19">
        <v>6.7</v>
      </c>
      <c r="K18" s="19" t="s">
        <v>100</v>
      </c>
    </row>
    <row r="19" spans="1:11" x14ac:dyDescent="0.25">
      <c r="A19" s="50">
        <v>13</v>
      </c>
      <c r="B19" s="16" t="s">
        <v>64</v>
      </c>
      <c r="C19" s="17" t="s">
        <v>63</v>
      </c>
      <c r="D19" s="18" t="s">
        <v>45</v>
      </c>
      <c r="E19" s="19">
        <v>1</v>
      </c>
      <c r="F19" s="19"/>
      <c r="G19" s="19"/>
      <c r="H19" s="19"/>
      <c r="I19" s="19">
        <v>1979</v>
      </c>
      <c r="J19" s="19">
        <v>6.7</v>
      </c>
      <c r="K19" s="19" t="s">
        <v>100</v>
      </c>
    </row>
    <row r="20" spans="1:11" x14ac:dyDescent="0.25">
      <c r="A20" s="50">
        <v>14</v>
      </c>
      <c r="B20" s="17" t="s">
        <v>64</v>
      </c>
      <c r="C20" s="17" t="s">
        <v>63</v>
      </c>
      <c r="D20" s="49" t="s">
        <v>46</v>
      </c>
      <c r="E20" s="46">
        <v>1</v>
      </c>
      <c r="F20" s="46"/>
      <c r="G20" s="46"/>
      <c r="H20" s="46"/>
      <c r="I20" s="46">
        <v>1979</v>
      </c>
      <c r="J20" s="46">
        <v>3.3</v>
      </c>
      <c r="K20" s="46" t="s">
        <v>100</v>
      </c>
    </row>
    <row r="21" spans="1:11" x14ac:dyDescent="0.25">
      <c r="A21" s="32">
        <v>15</v>
      </c>
      <c r="B21" s="54" t="s">
        <v>60</v>
      </c>
      <c r="C21" s="54" t="s">
        <v>61</v>
      </c>
      <c r="D21" s="57" t="s">
        <v>92</v>
      </c>
      <c r="E21" s="56">
        <v>1</v>
      </c>
      <c r="F21" s="56"/>
      <c r="G21" s="56"/>
      <c r="H21" s="56"/>
      <c r="I21" s="56">
        <v>1998</v>
      </c>
      <c r="J21" s="56">
        <v>3.2</v>
      </c>
      <c r="K21" s="56" t="s">
        <v>100</v>
      </c>
    </row>
    <row r="22" spans="1:11" x14ac:dyDescent="0.25">
      <c r="A22" s="32">
        <v>16</v>
      </c>
      <c r="B22" s="54" t="s">
        <v>16</v>
      </c>
      <c r="C22" s="54" t="s">
        <v>6</v>
      </c>
      <c r="D22" s="57" t="s">
        <v>47</v>
      </c>
      <c r="E22" s="56"/>
      <c r="F22" s="56">
        <v>1</v>
      </c>
      <c r="G22" s="56"/>
      <c r="H22" s="56"/>
      <c r="I22" s="56">
        <v>1991</v>
      </c>
      <c r="J22" s="56">
        <v>2.7</v>
      </c>
      <c r="K22" s="56" t="s">
        <v>100</v>
      </c>
    </row>
    <row r="23" spans="1:11" x14ac:dyDescent="0.25">
      <c r="A23" s="48">
        <v>17</v>
      </c>
      <c r="B23" s="54" t="s">
        <v>16</v>
      </c>
      <c r="C23" s="54" t="s">
        <v>6</v>
      </c>
      <c r="D23" s="57" t="s">
        <v>37</v>
      </c>
      <c r="E23" s="56"/>
      <c r="F23" s="56">
        <v>1</v>
      </c>
      <c r="G23" s="56"/>
      <c r="H23" s="56"/>
      <c r="I23" s="56">
        <v>1998</v>
      </c>
      <c r="J23" s="56">
        <v>2.7</v>
      </c>
      <c r="K23" s="56" t="s">
        <v>100</v>
      </c>
    </row>
    <row r="24" spans="1:11" ht="24" x14ac:dyDescent="0.25">
      <c r="A24" s="32">
        <v>18</v>
      </c>
      <c r="B24" s="51" t="s">
        <v>16</v>
      </c>
      <c r="C24" s="51" t="s">
        <v>62</v>
      </c>
      <c r="D24" s="52" t="s">
        <v>109</v>
      </c>
      <c r="E24" s="53"/>
      <c r="F24" s="53"/>
      <c r="G24" s="53">
        <v>1</v>
      </c>
      <c r="H24" s="53"/>
      <c r="I24" s="53">
        <v>1977</v>
      </c>
      <c r="J24" s="53">
        <v>2.9</v>
      </c>
      <c r="K24" s="53" t="s">
        <v>100</v>
      </c>
    </row>
    <row r="25" spans="1:11" ht="24" x14ac:dyDescent="0.25">
      <c r="A25" s="32">
        <v>19</v>
      </c>
      <c r="B25" s="51" t="s">
        <v>16</v>
      </c>
      <c r="C25" s="51" t="s">
        <v>62</v>
      </c>
      <c r="D25" s="52" t="s">
        <v>134</v>
      </c>
      <c r="E25" s="53"/>
      <c r="F25" s="53"/>
      <c r="G25" s="53">
        <v>1</v>
      </c>
      <c r="H25" s="53"/>
      <c r="I25" s="53">
        <v>1977</v>
      </c>
      <c r="J25" s="53">
        <v>3.3</v>
      </c>
      <c r="K25" s="53" t="s">
        <v>100</v>
      </c>
    </row>
    <row r="26" spans="1:11" ht="24" x14ac:dyDescent="0.25">
      <c r="A26" s="32">
        <v>20</v>
      </c>
      <c r="B26" s="51" t="s">
        <v>16</v>
      </c>
      <c r="C26" s="51" t="s">
        <v>6</v>
      </c>
      <c r="D26" s="52" t="s">
        <v>135</v>
      </c>
      <c r="E26" s="53"/>
      <c r="F26" s="53"/>
      <c r="G26" s="53">
        <v>1</v>
      </c>
      <c r="H26" s="53"/>
      <c r="I26" s="53">
        <v>1990</v>
      </c>
      <c r="J26" s="53">
        <v>3.5</v>
      </c>
      <c r="K26" s="53" t="s">
        <v>100</v>
      </c>
    </row>
    <row r="27" spans="1:11" ht="24" x14ac:dyDescent="0.25">
      <c r="A27" s="32">
        <v>21</v>
      </c>
      <c r="B27" s="51" t="s">
        <v>16</v>
      </c>
      <c r="C27" s="51" t="s">
        <v>6</v>
      </c>
      <c r="D27" s="52" t="s">
        <v>136</v>
      </c>
      <c r="E27" s="53"/>
      <c r="F27" s="53"/>
      <c r="G27" s="53">
        <v>1</v>
      </c>
      <c r="H27" s="53"/>
      <c r="I27" s="53">
        <v>1990</v>
      </c>
      <c r="J27" s="53">
        <v>2.8</v>
      </c>
      <c r="K27" s="53" t="s">
        <v>100</v>
      </c>
    </row>
    <row r="28" spans="1:11" ht="24" x14ac:dyDescent="0.25">
      <c r="A28" s="32">
        <v>22</v>
      </c>
      <c r="B28" s="51" t="s">
        <v>16</v>
      </c>
      <c r="C28" s="51" t="s">
        <v>6</v>
      </c>
      <c r="D28" s="52" t="s">
        <v>137</v>
      </c>
      <c r="E28" s="53"/>
      <c r="F28" s="53"/>
      <c r="G28" s="53">
        <v>1</v>
      </c>
      <c r="H28" s="53"/>
      <c r="I28" s="53">
        <v>1990</v>
      </c>
      <c r="J28" s="53">
        <v>1.5</v>
      </c>
      <c r="K28" s="53" t="s">
        <v>100</v>
      </c>
    </row>
    <row r="29" spans="1:11" ht="24" x14ac:dyDescent="0.25">
      <c r="A29" s="50">
        <v>23</v>
      </c>
      <c r="B29" s="51" t="s">
        <v>16</v>
      </c>
      <c r="C29" s="51" t="s">
        <v>6</v>
      </c>
      <c r="D29" s="52" t="s">
        <v>138</v>
      </c>
      <c r="E29" s="53"/>
      <c r="F29" s="53"/>
      <c r="G29" s="53">
        <v>1</v>
      </c>
      <c r="H29" s="53"/>
      <c r="I29" s="53">
        <v>1977</v>
      </c>
      <c r="J29" s="53">
        <v>2.5</v>
      </c>
      <c r="K29" s="53" t="s">
        <v>100</v>
      </c>
    </row>
    <row r="30" spans="1:11" x14ac:dyDescent="0.25">
      <c r="A30" s="50">
        <v>24</v>
      </c>
      <c r="B30" s="16" t="s">
        <v>16</v>
      </c>
      <c r="C30" s="17" t="s">
        <v>62</v>
      </c>
      <c r="D30" s="18" t="s">
        <v>36</v>
      </c>
      <c r="E30" s="19">
        <v>1</v>
      </c>
      <c r="F30" s="19"/>
      <c r="G30" s="19"/>
      <c r="H30" s="19"/>
      <c r="I30" s="19">
        <v>1978</v>
      </c>
      <c r="J30" s="19">
        <v>5</v>
      </c>
      <c r="K30" s="19" t="s">
        <v>101</v>
      </c>
    </row>
    <row r="31" spans="1:11" x14ac:dyDescent="0.25">
      <c r="A31" s="32">
        <v>25</v>
      </c>
      <c r="B31" s="16" t="s">
        <v>16</v>
      </c>
      <c r="C31" s="17" t="s">
        <v>62</v>
      </c>
      <c r="D31" s="18" t="s">
        <v>38</v>
      </c>
      <c r="E31" s="19">
        <v>1</v>
      </c>
      <c r="F31" s="19"/>
      <c r="G31" s="19"/>
      <c r="H31" s="19"/>
      <c r="I31" s="19">
        <v>1978</v>
      </c>
      <c r="J31" s="19">
        <v>5.5</v>
      </c>
      <c r="K31" s="19" t="s">
        <v>101</v>
      </c>
    </row>
    <row r="32" spans="1:11" x14ac:dyDescent="0.25">
      <c r="A32" s="32">
        <v>26</v>
      </c>
      <c r="B32" s="16" t="s">
        <v>16</v>
      </c>
      <c r="C32" s="17" t="s">
        <v>6</v>
      </c>
      <c r="D32" s="18" t="s">
        <v>39</v>
      </c>
      <c r="E32" s="19">
        <v>1</v>
      </c>
      <c r="F32" s="19"/>
      <c r="G32" s="19"/>
      <c r="H32" s="19"/>
      <c r="I32" s="19">
        <v>1978</v>
      </c>
      <c r="J32" s="19">
        <v>4.5</v>
      </c>
      <c r="K32" s="19" t="s">
        <v>101</v>
      </c>
    </row>
    <row r="33" spans="1:16" x14ac:dyDescent="0.25">
      <c r="A33" s="48">
        <v>27</v>
      </c>
      <c r="B33" s="16" t="s">
        <v>16</v>
      </c>
      <c r="C33" s="17" t="s">
        <v>6</v>
      </c>
      <c r="D33" s="18" t="s">
        <v>47</v>
      </c>
      <c r="E33" s="19"/>
      <c r="F33" s="19">
        <v>1</v>
      </c>
      <c r="G33" s="19"/>
      <c r="H33" s="19"/>
      <c r="I33" s="19">
        <v>1978</v>
      </c>
      <c r="J33" s="19">
        <v>3.6</v>
      </c>
      <c r="K33" s="19" t="s">
        <v>101</v>
      </c>
    </row>
    <row r="34" spans="1:16" x14ac:dyDescent="0.25">
      <c r="A34" s="32">
        <v>28</v>
      </c>
      <c r="B34" s="54" t="s">
        <v>16</v>
      </c>
      <c r="C34" s="54" t="s">
        <v>6</v>
      </c>
      <c r="D34" s="57" t="s">
        <v>37</v>
      </c>
      <c r="E34" s="56"/>
      <c r="F34" s="56">
        <v>1</v>
      </c>
      <c r="G34" s="56"/>
      <c r="H34" s="56"/>
      <c r="I34" s="56">
        <v>1978</v>
      </c>
      <c r="J34" s="56">
        <v>3.9</v>
      </c>
      <c r="K34" s="56" t="s">
        <v>101</v>
      </c>
    </row>
    <row r="35" spans="1:16" x14ac:dyDescent="0.25">
      <c r="A35" s="32">
        <v>29</v>
      </c>
      <c r="B35" s="54" t="s">
        <v>16</v>
      </c>
      <c r="C35" s="54" t="s">
        <v>6</v>
      </c>
      <c r="D35" s="57" t="s">
        <v>48</v>
      </c>
      <c r="E35" s="56"/>
      <c r="F35" s="56">
        <v>1</v>
      </c>
      <c r="G35" s="56"/>
      <c r="H35" s="56"/>
      <c r="I35" s="56">
        <v>1978</v>
      </c>
      <c r="J35" s="56">
        <v>3.7</v>
      </c>
      <c r="K35" s="56" t="s">
        <v>101</v>
      </c>
    </row>
    <row r="36" spans="1:16" x14ac:dyDescent="0.25">
      <c r="A36" s="32">
        <v>30</v>
      </c>
      <c r="B36" s="54" t="s">
        <v>16</v>
      </c>
      <c r="C36" s="54" t="s">
        <v>6</v>
      </c>
      <c r="D36" s="57" t="s">
        <v>49</v>
      </c>
      <c r="E36" s="56"/>
      <c r="F36" s="56">
        <v>1</v>
      </c>
      <c r="G36" s="56"/>
      <c r="H36" s="56"/>
      <c r="I36" s="56">
        <v>1978</v>
      </c>
      <c r="J36" s="56">
        <v>3.7</v>
      </c>
      <c r="K36" s="56" t="s">
        <v>101</v>
      </c>
    </row>
    <row r="37" spans="1:16" x14ac:dyDescent="0.25">
      <c r="A37" s="32">
        <v>31</v>
      </c>
      <c r="B37" s="54" t="s">
        <v>16</v>
      </c>
      <c r="C37" s="54" t="s">
        <v>6</v>
      </c>
      <c r="D37" s="57" t="s">
        <v>36</v>
      </c>
      <c r="E37" s="56">
        <v>1</v>
      </c>
      <c r="F37" s="56"/>
      <c r="G37" s="56"/>
      <c r="H37" s="56"/>
      <c r="I37" s="56">
        <v>1989</v>
      </c>
      <c r="J37" s="56">
        <v>1</v>
      </c>
      <c r="K37" s="56" t="s">
        <v>102</v>
      </c>
      <c r="L37" s="66"/>
      <c r="M37" s="4"/>
    </row>
    <row r="38" spans="1:16" x14ac:dyDescent="0.25">
      <c r="A38" s="32">
        <v>32</v>
      </c>
      <c r="B38" s="54" t="s">
        <v>16</v>
      </c>
      <c r="C38" s="54" t="s">
        <v>63</v>
      </c>
      <c r="D38" s="57" t="s">
        <v>38</v>
      </c>
      <c r="E38" s="56">
        <v>1</v>
      </c>
      <c r="F38" s="56"/>
      <c r="G38" s="56"/>
      <c r="H38" s="56"/>
      <c r="I38" s="56">
        <v>1989</v>
      </c>
      <c r="J38" s="56">
        <v>4.8</v>
      </c>
      <c r="K38" s="56" t="s">
        <v>102</v>
      </c>
    </row>
    <row r="39" spans="1:16" x14ac:dyDescent="0.25">
      <c r="A39" s="50">
        <v>33</v>
      </c>
      <c r="B39" s="54" t="s">
        <v>16</v>
      </c>
      <c r="C39" s="54" t="s">
        <v>6</v>
      </c>
      <c r="D39" s="57" t="s">
        <v>47</v>
      </c>
      <c r="E39" s="56"/>
      <c r="F39" s="56">
        <v>1</v>
      </c>
      <c r="G39" s="56"/>
      <c r="H39" s="56"/>
      <c r="I39" s="56" t="s">
        <v>6</v>
      </c>
      <c r="J39" s="56">
        <v>1.2</v>
      </c>
      <c r="K39" s="56" t="s">
        <v>102</v>
      </c>
      <c r="L39" s="75"/>
      <c r="M39" s="76"/>
      <c r="N39" s="76"/>
      <c r="O39" s="76"/>
      <c r="P39" s="4"/>
    </row>
    <row r="40" spans="1:16" x14ac:dyDescent="0.25">
      <c r="A40" s="50">
        <v>34</v>
      </c>
      <c r="B40" s="54" t="s">
        <v>16</v>
      </c>
      <c r="C40" s="54" t="s">
        <v>6</v>
      </c>
      <c r="D40" s="57" t="s">
        <v>37</v>
      </c>
      <c r="E40" s="56"/>
      <c r="F40" s="56">
        <v>1</v>
      </c>
      <c r="G40" s="56"/>
      <c r="H40" s="56"/>
      <c r="I40" s="56" t="s">
        <v>6</v>
      </c>
      <c r="J40" s="56">
        <v>1.2</v>
      </c>
      <c r="K40" s="56" t="s">
        <v>102</v>
      </c>
      <c r="L40" s="75"/>
      <c r="M40" s="76"/>
      <c r="N40" s="76"/>
      <c r="O40" s="76"/>
      <c r="P40" s="4"/>
    </row>
    <row r="41" spans="1:16" x14ac:dyDescent="0.25">
      <c r="A41" s="32">
        <v>35</v>
      </c>
      <c r="B41" s="54" t="s">
        <v>133</v>
      </c>
      <c r="C41" s="54" t="s">
        <v>66</v>
      </c>
      <c r="D41" s="57" t="s">
        <v>36</v>
      </c>
      <c r="E41" s="56">
        <v>1</v>
      </c>
      <c r="F41" s="56"/>
      <c r="G41" s="56"/>
      <c r="H41" s="56"/>
      <c r="I41" s="56">
        <v>2004</v>
      </c>
      <c r="J41" s="56">
        <v>5.4</v>
      </c>
      <c r="K41" s="56" t="s">
        <v>103</v>
      </c>
      <c r="L41" s="4"/>
      <c r="M41" s="4"/>
      <c r="N41" s="4"/>
      <c r="O41" s="4"/>
      <c r="P41" s="4"/>
    </row>
    <row r="42" spans="1:16" x14ac:dyDescent="0.25">
      <c r="A42" s="32">
        <v>36</v>
      </c>
      <c r="B42" s="54" t="s">
        <v>133</v>
      </c>
      <c r="C42" s="54" t="s">
        <v>66</v>
      </c>
      <c r="D42" s="57" t="s">
        <v>38</v>
      </c>
      <c r="E42" s="56">
        <v>1</v>
      </c>
      <c r="F42" s="56"/>
      <c r="G42" s="56"/>
      <c r="H42" s="56"/>
      <c r="I42" s="56">
        <v>2004</v>
      </c>
      <c r="J42" s="56">
        <v>5.4</v>
      </c>
      <c r="K42" s="56" t="s">
        <v>103</v>
      </c>
      <c r="L42" s="4"/>
      <c r="M42" s="4"/>
      <c r="N42" s="4"/>
      <c r="O42" s="4"/>
      <c r="P42" s="4"/>
    </row>
    <row r="43" spans="1:16" x14ac:dyDescent="0.25">
      <c r="A43" s="48">
        <v>37</v>
      </c>
      <c r="B43" s="54" t="s">
        <v>133</v>
      </c>
      <c r="C43" s="54" t="s">
        <v>66</v>
      </c>
      <c r="D43" s="57" t="s">
        <v>39</v>
      </c>
      <c r="E43" s="56">
        <v>1</v>
      </c>
      <c r="F43" s="56"/>
      <c r="G43" s="56"/>
      <c r="H43" s="56"/>
      <c r="I43" s="56">
        <v>2004</v>
      </c>
      <c r="J43" s="56">
        <v>5.4</v>
      </c>
      <c r="K43" s="56" t="s">
        <v>103</v>
      </c>
      <c r="L43" s="4"/>
      <c r="M43" s="4"/>
      <c r="N43" s="4"/>
      <c r="O43" s="4"/>
      <c r="P43" s="4"/>
    </row>
    <row r="44" spans="1:16" x14ac:dyDescent="0.25">
      <c r="A44" s="32">
        <v>38</v>
      </c>
      <c r="B44" s="54" t="s">
        <v>133</v>
      </c>
      <c r="C44" s="54" t="s">
        <v>66</v>
      </c>
      <c r="D44" s="57" t="s">
        <v>40</v>
      </c>
      <c r="E44" s="56">
        <v>1</v>
      </c>
      <c r="F44" s="56"/>
      <c r="G44" s="56"/>
      <c r="H44" s="56"/>
      <c r="I44" s="56">
        <v>2004</v>
      </c>
      <c r="J44" s="56">
        <v>5.4</v>
      </c>
      <c r="K44" s="56" t="s">
        <v>103</v>
      </c>
      <c r="L44" s="4"/>
      <c r="M44" s="4"/>
      <c r="N44" s="4"/>
      <c r="O44" s="4"/>
      <c r="P44" s="4"/>
    </row>
    <row r="45" spans="1:16" x14ac:dyDescent="0.25">
      <c r="A45" s="32">
        <v>39</v>
      </c>
      <c r="B45" s="54" t="s">
        <v>133</v>
      </c>
      <c r="C45" s="54" t="s">
        <v>66</v>
      </c>
      <c r="D45" s="57" t="s">
        <v>41</v>
      </c>
      <c r="E45" s="56">
        <v>1</v>
      </c>
      <c r="F45" s="56"/>
      <c r="G45" s="56"/>
      <c r="H45" s="56"/>
      <c r="I45" s="56">
        <v>2004</v>
      </c>
      <c r="J45" s="56">
        <v>5.4</v>
      </c>
      <c r="K45" s="56" t="s">
        <v>103</v>
      </c>
      <c r="L45" s="4"/>
      <c r="M45" s="4"/>
      <c r="N45" s="4"/>
      <c r="O45" s="4"/>
      <c r="P45" s="4"/>
    </row>
    <row r="46" spans="1:16" x14ac:dyDescent="0.25">
      <c r="A46" s="32">
        <v>40</v>
      </c>
      <c r="B46" s="54" t="s">
        <v>133</v>
      </c>
      <c r="C46" s="54" t="s">
        <v>66</v>
      </c>
      <c r="D46" s="57" t="s">
        <v>42</v>
      </c>
      <c r="E46" s="56">
        <v>1</v>
      </c>
      <c r="F46" s="56"/>
      <c r="G46" s="56"/>
      <c r="H46" s="56"/>
      <c r="I46" s="56">
        <v>2004</v>
      </c>
      <c r="J46" s="56">
        <v>5.4</v>
      </c>
      <c r="K46" s="56" t="s">
        <v>103</v>
      </c>
      <c r="L46" s="4"/>
      <c r="M46" s="4"/>
      <c r="N46" s="4"/>
      <c r="O46" s="4"/>
      <c r="P46" s="4"/>
    </row>
    <row r="47" spans="1:16" x14ac:dyDescent="0.25">
      <c r="A47" s="32">
        <v>41</v>
      </c>
      <c r="B47" s="54" t="s">
        <v>133</v>
      </c>
      <c r="C47" s="54" t="s">
        <v>66</v>
      </c>
      <c r="D47" s="57" t="s">
        <v>43</v>
      </c>
      <c r="E47" s="56">
        <v>1</v>
      </c>
      <c r="F47" s="56"/>
      <c r="G47" s="56"/>
      <c r="H47" s="56"/>
      <c r="I47" s="56">
        <v>2004</v>
      </c>
      <c r="J47" s="56">
        <v>5.4</v>
      </c>
      <c r="K47" s="56" t="s">
        <v>103</v>
      </c>
      <c r="L47" s="4"/>
      <c r="M47" s="4"/>
      <c r="N47" s="4"/>
      <c r="O47" s="4"/>
      <c r="P47" s="4"/>
    </row>
    <row r="48" spans="1:16" x14ac:dyDescent="0.25">
      <c r="A48" s="32">
        <v>42</v>
      </c>
      <c r="B48" s="54" t="s">
        <v>133</v>
      </c>
      <c r="C48" s="54" t="s">
        <v>66</v>
      </c>
      <c r="D48" s="57" t="s">
        <v>44</v>
      </c>
      <c r="E48" s="56">
        <v>1</v>
      </c>
      <c r="F48" s="56"/>
      <c r="G48" s="56"/>
      <c r="H48" s="56"/>
      <c r="I48" s="56">
        <v>2004</v>
      </c>
      <c r="J48" s="56">
        <v>5.4</v>
      </c>
      <c r="K48" s="56" t="s">
        <v>103</v>
      </c>
      <c r="L48" s="4"/>
      <c r="M48" s="4"/>
      <c r="N48" s="4"/>
      <c r="O48" s="4"/>
      <c r="P48" s="4"/>
    </row>
    <row r="49" spans="1:16" x14ac:dyDescent="0.25">
      <c r="A49" s="50">
        <v>43</v>
      </c>
      <c r="B49" s="54" t="s">
        <v>133</v>
      </c>
      <c r="C49" s="54" t="s">
        <v>65</v>
      </c>
      <c r="D49" s="57" t="s">
        <v>47</v>
      </c>
      <c r="E49" s="56"/>
      <c r="F49" s="56">
        <v>1</v>
      </c>
      <c r="G49" s="56"/>
      <c r="H49" s="56"/>
      <c r="I49" s="56">
        <v>2004</v>
      </c>
      <c r="J49" s="56">
        <v>9.5</v>
      </c>
      <c r="K49" s="56" t="s">
        <v>103</v>
      </c>
      <c r="L49" s="4"/>
      <c r="M49" s="4"/>
      <c r="N49" s="4"/>
      <c r="O49" s="4"/>
      <c r="P49" s="4"/>
    </row>
    <row r="50" spans="1:16" x14ac:dyDescent="0.25">
      <c r="A50" s="50">
        <v>44</v>
      </c>
      <c r="B50" s="54" t="s">
        <v>133</v>
      </c>
      <c r="C50" s="54" t="s">
        <v>65</v>
      </c>
      <c r="D50" s="57" t="s">
        <v>37</v>
      </c>
      <c r="E50" s="56"/>
      <c r="F50" s="56">
        <v>1</v>
      </c>
      <c r="G50" s="56"/>
      <c r="H50" s="56"/>
      <c r="I50" s="56">
        <v>2004</v>
      </c>
      <c r="J50" s="56">
        <v>9.5</v>
      </c>
      <c r="K50" s="56" t="s">
        <v>103</v>
      </c>
      <c r="L50" s="4"/>
      <c r="M50" s="4"/>
      <c r="N50" s="4"/>
      <c r="O50" s="4"/>
      <c r="P50" s="4"/>
    </row>
    <row r="51" spans="1:16" x14ac:dyDescent="0.25">
      <c r="A51" s="32">
        <v>45</v>
      </c>
      <c r="B51" s="16" t="s">
        <v>133</v>
      </c>
      <c r="C51" s="17" t="s">
        <v>65</v>
      </c>
      <c r="D51" s="18" t="s">
        <v>48</v>
      </c>
      <c r="E51" s="19"/>
      <c r="F51" s="19">
        <v>1</v>
      </c>
      <c r="G51" s="19"/>
      <c r="H51" s="19"/>
      <c r="I51" s="19">
        <v>2004</v>
      </c>
      <c r="J51" s="19">
        <v>9.5</v>
      </c>
      <c r="K51" s="19" t="s">
        <v>103</v>
      </c>
    </row>
    <row r="52" spans="1:16" x14ac:dyDescent="0.25">
      <c r="A52" s="32">
        <v>46</v>
      </c>
      <c r="B52" s="16" t="s">
        <v>133</v>
      </c>
      <c r="C52" s="17" t="s">
        <v>65</v>
      </c>
      <c r="D52" s="18" t="s">
        <v>49</v>
      </c>
      <c r="E52" s="19"/>
      <c r="F52" s="19">
        <v>1</v>
      </c>
      <c r="G52" s="19"/>
      <c r="H52" s="19"/>
      <c r="I52" s="19">
        <v>2004</v>
      </c>
      <c r="J52" s="19">
        <v>9.5</v>
      </c>
      <c r="K52" s="19" t="s">
        <v>103</v>
      </c>
    </row>
    <row r="53" spans="1:16" x14ac:dyDescent="0.25">
      <c r="A53" s="48">
        <v>47</v>
      </c>
      <c r="B53" s="16" t="s">
        <v>133</v>
      </c>
      <c r="C53" s="17" t="s">
        <v>65</v>
      </c>
      <c r="D53" s="18" t="s">
        <v>50</v>
      </c>
      <c r="E53" s="19"/>
      <c r="F53" s="19">
        <v>1</v>
      </c>
      <c r="G53" s="19"/>
      <c r="H53" s="19"/>
      <c r="I53" s="19">
        <v>2004</v>
      </c>
      <c r="J53" s="19">
        <v>9.5</v>
      </c>
      <c r="K53" s="19" t="s">
        <v>103</v>
      </c>
    </row>
    <row r="54" spans="1:16" x14ac:dyDescent="0.25">
      <c r="A54" s="32">
        <v>48</v>
      </c>
      <c r="B54" s="16" t="s">
        <v>133</v>
      </c>
      <c r="C54" s="17" t="s">
        <v>65</v>
      </c>
      <c r="D54" s="18" t="s">
        <v>51</v>
      </c>
      <c r="E54" s="19"/>
      <c r="F54" s="19">
        <v>1</v>
      </c>
      <c r="G54" s="19"/>
      <c r="H54" s="19"/>
      <c r="I54" s="19">
        <v>2004</v>
      </c>
      <c r="J54" s="19">
        <v>9.5</v>
      </c>
      <c r="K54" s="19" t="s">
        <v>103</v>
      </c>
    </row>
    <row r="55" spans="1:16" x14ac:dyDescent="0.25">
      <c r="A55" s="32">
        <v>49</v>
      </c>
      <c r="B55" s="16" t="s">
        <v>133</v>
      </c>
      <c r="C55" s="17" t="s">
        <v>65</v>
      </c>
      <c r="D55" s="18" t="s">
        <v>52</v>
      </c>
      <c r="E55" s="19"/>
      <c r="F55" s="19">
        <v>1</v>
      </c>
      <c r="G55" s="19"/>
      <c r="H55" s="19"/>
      <c r="I55" s="19">
        <v>2004</v>
      </c>
      <c r="J55" s="19">
        <v>9.5</v>
      </c>
      <c r="K55" s="19" t="s">
        <v>103</v>
      </c>
    </row>
    <row r="56" spans="1:16" x14ac:dyDescent="0.25">
      <c r="A56" s="32">
        <v>50</v>
      </c>
      <c r="B56" s="16" t="s">
        <v>133</v>
      </c>
      <c r="C56" s="17" t="s">
        <v>65</v>
      </c>
      <c r="D56" s="18" t="s">
        <v>53</v>
      </c>
      <c r="E56" s="19"/>
      <c r="F56" s="19">
        <v>1</v>
      </c>
      <c r="G56" s="19"/>
      <c r="H56" s="19"/>
      <c r="I56" s="19">
        <v>2004</v>
      </c>
      <c r="J56" s="19">
        <v>8.5</v>
      </c>
      <c r="K56" s="19" t="s">
        <v>103</v>
      </c>
    </row>
    <row r="57" spans="1:16" x14ac:dyDescent="0.25">
      <c r="A57" s="32">
        <v>51</v>
      </c>
      <c r="B57" s="16" t="s">
        <v>133</v>
      </c>
      <c r="C57" s="17" t="s">
        <v>65</v>
      </c>
      <c r="D57" s="18" t="s">
        <v>54</v>
      </c>
      <c r="E57" s="19"/>
      <c r="F57" s="19">
        <v>1</v>
      </c>
      <c r="G57" s="19"/>
      <c r="H57" s="19"/>
      <c r="I57" s="19">
        <v>2004</v>
      </c>
      <c r="J57" s="19">
        <v>8.5</v>
      </c>
      <c r="K57" s="19" t="s">
        <v>103</v>
      </c>
    </row>
    <row r="58" spans="1:16" x14ac:dyDescent="0.25">
      <c r="A58" s="32">
        <v>52</v>
      </c>
      <c r="B58" s="16" t="s">
        <v>133</v>
      </c>
      <c r="C58" s="17" t="s">
        <v>65</v>
      </c>
      <c r="D58" s="18" t="s">
        <v>55</v>
      </c>
      <c r="E58" s="19"/>
      <c r="F58" s="19">
        <v>1</v>
      </c>
      <c r="G58" s="19"/>
      <c r="H58" s="19"/>
      <c r="I58" s="19">
        <v>2004</v>
      </c>
      <c r="J58" s="19">
        <v>8.5</v>
      </c>
      <c r="K58" s="19" t="s">
        <v>103</v>
      </c>
    </row>
    <row r="59" spans="1:16" x14ac:dyDescent="0.25">
      <c r="A59" s="50">
        <v>53</v>
      </c>
      <c r="B59" s="16" t="s">
        <v>133</v>
      </c>
      <c r="C59" s="17" t="s">
        <v>65</v>
      </c>
      <c r="D59" s="18" t="s">
        <v>56</v>
      </c>
      <c r="E59" s="19"/>
      <c r="F59" s="19">
        <v>1</v>
      </c>
      <c r="G59" s="19"/>
      <c r="H59" s="19"/>
      <c r="I59" s="19">
        <v>2004</v>
      </c>
      <c r="J59" s="19">
        <v>8.5</v>
      </c>
      <c r="K59" s="19" t="s">
        <v>103</v>
      </c>
    </row>
    <row r="60" spans="1:16" x14ac:dyDescent="0.25">
      <c r="A60" s="50">
        <v>54</v>
      </c>
      <c r="B60" s="16" t="s">
        <v>133</v>
      </c>
      <c r="C60" s="17" t="s">
        <v>65</v>
      </c>
      <c r="D60" s="18" t="s">
        <v>57</v>
      </c>
      <c r="E60" s="19"/>
      <c r="F60" s="19">
        <v>1</v>
      </c>
      <c r="G60" s="19"/>
      <c r="H60" s="19"/>
      <c r="I60" s="19">
        <v>2004</v>
      </c>
      <c r="J60" s="19">
        <v>8.5</v>
      </c>
      <c r="K60" s="19" t="s">
        <v>103</v>
      </c>
    </row>
    <row r="61" spans="1:16" x14ac:dyDescent="0.25">
      <c r="A61" s="32">
        <v>55</v>
      </c>
      <c r="B61" s="16" t="s">
        <v>133</v>
      </c>
      <c r="C61" s="17" t="s">
        <v>65</v>
      </c>
      <c r="D61" s="18" t="s">
        <v>58</v>
      </c>
      <c r="E61" s="19"/>
      <c r="F61" s="19">
        <v>1</v>
      </c>
      <c r="G61" s="19"/>
      <c r="H61" s="19"/>
      <c r="I61" s="19">
        <v>2004</v>
      </c>
      <c r="J61" s="19">
        <v>8.5</v>
      </c>
      <c r="K61" s="19" t="s">
        <v>103</v>
      </c>
    </row>
    <row r="62" spans="1:16" x14ac:dyDescent="0.25">
      <c r="A62" s="32">
        <v>56</v>
      </c>
      <c r="B62" s="16" t="s">
        <v>133</v>
      </c>
      <c r="C62" s="17" t="s">
        <v>65</v>
      </c>
      <c r="D62" s="18" t="s">
        <v>59</v>
      </c>
      <c r="E62" s="19"/>
      <c r="F62" s="19">
        <v>1</v>
      </c>
      <c r="G62" s="19"/>
      <c r="H62" s="19"/>
      <c r="I62" s="19">
        <v>2004</v>
      </c>
      <c r="J62" s="19">
        <v>8.6</v>
      </c>
      <c r="K62" s="19" t="s">
        <v>103</v>
      </c>
    </row>
    <row r="63" spans="1:16" x14ac:dyDescent="0.25">
      <c r="A63" s="48">
        <v>57</v>
      </c>
      <c r="B63" s="16" t="s">
        <v>172</v>
      </c>
      <c r="C63" s="17" t="s">
        <v>173</v>
      </c>
      <c r="D63" s="18" t="s">
        <v>152</v>
      </c>
      <c r="E63" s="19"/>
      <c r="F63" s="19"/>
      <c r="G63" s="19"/>
      <c r="H63" s="19">
        <v>1</v>
      </c>
      <c r="I63" s="19">
        <v>2004</v>
      </c>
      <c r="J63" s="19">
        <v>10.3</v>
      </c>
      <c r="K63" s="19" t="s">
        <v>103</v>
      </c>
    </row>
    <row r="64" spans="1:16" x14ac:dyDescent="0.25">
      <c r="A64" s="32">
        <v>58</v>
      </c>
      <c r="B64" s="16" t="s">
        <v>172</v>
      </c>
      <c r="C64" s="17" t="s">
        <v>173</v>
      </c>
      <c r="D64" s="18" t="s">
        <v>153</v>
      </c>
      <c r="E64" s="19"/>
      <c r="F64" s="19"/>
      <c r="G64" s="19"/>
      <c r="H64" s="19">
        <v>1</v>
      </c>
      <c r="I64" s="19">
        <v>2004</v>
      </c>
      <c r="J64" s="19">
        <v>12.1</v>
      </c>
      <c r="K64" s="19" t="s">
        <v>103</v>
      </c>
    </row>
    <row r="65" spans="1:11" x14ac:dyDescent="0.25">
      <c r="A65" s="32">
        <v>59</v>
      </c>
      <c r="B65" s="16" t="s">
        <v>172</v>
      </c>
      <c r="C65" s="17" t="s">
        <v>173</v>
      </c>
      <c r="D65" s="18" t="s">
        <v>154</v>
      </c>
      <c r="E65" s="19"/>
      <c r="F65" s="19"/>
      <c r="G65" s="19"/>
      <c r="H65" s="19">
        <v>1</v>
      </c>
      <c r="I65" s="19">
        <v>2004</v>
      </c>
      <c r="J65" s="19">
        <v>10.3</v>
      </c>
      <c r="K65" s="19" t="s">
        <v>103</v>
      </c>
    </row>
    <row r="66" spans="1:11" x14ac:dyDescent="0.25">
      <c r="A66" s="32">
        <v>60</v>
      </c>
      <c r="B66" s="16" t="s">
        <v>172</v>
      </c>
      <c r="C66" s="17" t="s">
        <v>173</v>
      </c>
      <c r="D66" s="18" t="s">
        <v>155</v>
      </c>
      <c r="E66" s="19"/>
      <c r="F66" s="19"/>
      <c r="G66" s="19"/>
      <c r="H66" s="19">
        <v>1</v>
      </c>
      <c r="I66" s="19">
        <v>2004</v>
      </c>
      <c r="J66" s="19">
        <v>12.1</v>
      </c>
      <c r="K66" s="19" t="s">
        <v>103</v>
      </c>
    </row>
    <row r="67" spans="1:11" x14ac:dyDescent="0.25">
      <c r="A67" s="32">
        <v>61</v>
      </c>
      <c r="B67" s="16" t="s">
        <v>172</v>
      </c>
      <c r="C67" s="17" t="s">
        <v>173</v>
      </c>
      <c r="D67" s="18" t="s">
        <v>156</v>
      </c>
      <c r="E67" s="19"/>
      <c r="F67" s="19"/>
      <c r="G67" s="19"/>
      <c r="H67" s="19">
        <v>1</v>
      </c>
      <c r="I67" s="19">
        <v>2004</v>
      </c>
      <c r="J67" s="19">
        <v>10.3</v>
      </c>
      <c r="K67" s="19" t="s">
        <v>103</v>
      </c>
    </row>
    <row r="68" spans="1:11" x14ac:dyDescent="0.25">
      <c r="A68" s="32">
        <v>62</v>
      </c>
      <c r="B68" s="16" t="s">
        <v>172</v>
      </c>
      <c r="C68" s="17" t="s">
        <v>173</v>
      </c>
      <c r="D68" s="18" t="s">
        <v>157</v>
      </c>
      <c r="E68" s="19"/>
      <c r="F68" s="19"/>
      <c r="G68" s="19"/>
      <c r="H68" s="19">
        <v>1</v>
      </c>
      <c r="I68" s="19">
        <v>2004</v>
      </c>
      <c r="J68" s="19">
        <v>12.1</v>
      </c>
      <c r="K68" s="19" t="s">
        <v>103</v>
      </c>
    </row>
    <row r="69" spans="1:11" x14ac:dyDescent="0.25">
      <c r="A69" s="50">
        <v>63</v>
      </c>
      <c r="B69" s="16" t="s">
        <v>172</v>
      </c>
      <c r="C69" s="17" t="s">
        <v>173</v>
      </c>
      <c r="D69" s="18" t="s">
        <v>158</v>
      </c>
      <c r="E69" s="19"/>
      <c r="F69" s="19"/>
      <c r="G69" s="19"/>
      <c r="H69" s="19">
        <v>1</v>
      </c>
      <c r="I69" s="19">
        <v>2004</v>
      </c>
      <c r="J69" s="19">
        <v>10.3</v>
      </c>
      <c r="K69" s="19" t="s">
        <v>103</v>
      </c>
    </row>
    <row r="70" spans="1:11" x14ac:dyDescent="0.25">
      <c r="A70" s="50">
        <v>64</v>
      </c>
      <c r="B70" s="16" t="s">
        <v>172</v>
      </c>
      <c r="C70" s="17" t="s">
        <v>173</v>
      </c>
      <c r="D70" s="18" t="s">
        <v>159</v>
      </c>
      <c r="E70" s="19"/>
      <c r="F70" s="19"/>
      <c r="G70" s="19"/>
      <c r="H70" s="19">
        <v>1</v>
      </c>
      <c r="I70" s="19">
        <v>2004</v>
      </c>
      <c r="J70" s="19">
        <v>12.1</v>
      </c>
      <c r="K70" s="19" t="s">
        <v>103</v>
      </c>
    </row>
    <row r="71" spans="1:11" x14ac:dyDescent="0.25">
      <c r="A71" s="32">
        <v>65</v>
      </c>
      <c r="B71" s="16" t="s">
        <v>172</v>
      </c>
      <c r="C71" s="17" t="s">
        <v>173</v>
      </c>
      <c r="D71" s="18" t="s">
        <v>160</v>
      </c>
      <c r="E71" s="19"/>
      <c r="F71" s="19"/>
      <c r="G71" s="19"/>
      <c r="H71" s="19">
        <v>1</v>
      </c>
      <c r="I71" s="19">
        <v>2004</v>
      </c>
      <c r="J71" s="19">
        <v>10.3</v>
      </c>
      <c r="K71" s="19" t="s">
        <v>103</v>
      </c>
    </row>
    <row r="72" spans="1:11" x14ac:dyDescent="0.25">
      <c r="A72" s="32">
        <v>66</v>
      </c>
      <c r="B72" s="16" t="s">
        <v>172</v>
      </c>
      <c r="C72" s="17" t="s">
        <v>173</v>
      </c>
      <c r="D72" s="18" t="s">
        <v>161</v>
      </c>
      <c r="E72" s="19"/>
      <c r="F72" s="19"/>
      <c r="G72" s="19"/>
      <c r="H72" s="19">
        <v>1</v>
      </c>
      <c r="I72" s="19">
        <v>2004</v>
      </c>
      <c r="J72" s="19">
        <v>12.1</v>
      </c>
      <c r="K72" s="19" t="s">
        <v>103</v>
      </c>
    </row>
    <row r="73" spans="1:11" x14ac:dyDescent="0.25">
      <c r="A73" s="48">
        <v>67</v>
      </c>
      <c r="B73" s="16" t="s">
        <v>172</v>
      </c>
      <c r="C73" s="17" t="s">
        <v>173</v>
      </c>
      <c r="D73" s="18" t="s">
        <v>162</v>
      </c>
      <c r="E73" s="19"/>
      <c r="F73" s="19"/>
      <c r="G73" s="19"/>
      <c r="H73" s="19">
        <v>1</v>
      </c>
      <c r="I73" s="19">
        <v>2004</v>
      </c>
      <c r="J73" s="19">
        <v>10.3</v>
      </c>
      <c r="K73" s="19" t="s">
        <v>103</v>
      </c>
    </row>
    <row r="74" spans="1:11" x14ac:dyDescent="0.25">
      <c r="A74" s="32">
        <v>68</v>
      </c>
      <c r="B74" s="16" t="s">
        <v>172</v>
      </c>
      <c r="C74" s="17" t="s">
        <v>173</v>
      </c>
      <c r="D74" s="18" t="s">
        <v>163</v>
      </c>
      <c r="E74" s="19"/>
      <c r="F74" s="19"/>
      <c r="G74" s="19"/>
      <c r="H74" s="19">
        <v>1</v>
      </c>
      <c r="I74" s="19">
        <v>2004</v>
      </c>
      <c r="J74" s="19">
        <v>12.1</v>
      </c>
      <c r="K74" s="19" t="s">
        <v>103</v>
      </c>
    </row>
    <row r="75" spans="1:11" x14ac:dyDescent="0.25">
      <c r="A75" s="32">
        <v>69</v>
      </c>
      <c r="B75" s="16" t="s">
        <v>172</v>
      </c>
      <c r="C75" s="17" t="s">
        <v>173</v>
      </c>
      <c r="D75" s="18" t="s">
        <v>164</v>
      </c>
      <c r="E75" s="19"/>
      <c r="F75" s="19"/>
      <c r="G75" s="19"/>
      <c r="H75" s="19">
        <v>1</v>
      </c>
      <c r="I75" s="19">
        <v>2004</v>
      </c>
      <c r="J75" s="19">
        <v>10.3</v>
      </c>
      <c r="K75" s="19" t="s">
        <v>103</v>
      </c>
    </row>
    <row r="76" spans="1:11" x14ac:dyDescent="0.25">
      <c r="A76" s="32">
        <v>70</v>
      </c>
      <c r="B76" s="16" t="s">
        <v>172</v>
      </c>
      <c r="C76" s="17" t="s">
        <v>173</v>
      </c>
      <c r="D76" s="18" t="s">
        <v>165</v>
      </c>
      <c r="E76" s="19"/>
      <c r="F76" s="19"/>
      <c r="G76" s="19"/>
      <c r="H76" s="19">
        <v>1</v>
      </c>
      <c r="I76" s="19">
        <v>2004</v>
      </c>
      <c r="J76" s="19">
        <v>12.1</v>
      </c>
      <c r="K76" s="19" t="s">
        <v>103</v>
      </c>
    </row>
    <row r="77" spans="1:11" x14ac:dyDescent="0.25">
      <c r="A77" s="32">
        <v>71</v>
      </c>
      <c r="B77" s="16" t="s">
        <v>172</v>
      </c>
      <c r="C77" s="17" t="s">
        <v>173</v>
      </c>
      <c r="D77" s="18" t="s">
        <v>166</v>
      </c>
      <c r="E77" s="19"/>
      <c r="F77" s="19"/>
      <c r="G77" s="19"/>
      <c r="H77" s="19">
        <v>1</v>
      </c>
      <c r="I77" s="19">
        <v>2004</v>
      </c>
      <c r="J77" s="19">
        <v>10.3</v>
      </c>
      <c r="K77" s="19" t="s">
        <v>103</v>
      </c>
    </row>
    <row r="78" spans="1:11" x14ac:dyDescent="0.25">
      <c r="A78" s="32">
        <v>72</v>
      </c>
      <c r="B78" s="16" t="s">
        <v>172</v>
      </c>
      <c r="C78" s="17" t="s">
        <v>173</v>
      </c>
      <c r="D78" s="18" t="s">
        <v>167</v>
      </c>
      <c r="E78" s="19"/>
      <c r="F78" s="19"/>
      <c r="G78" s="19"/>
      <c r="H78" s="19">
        <v>1</v>
      </c>
      <c r="I78" s="19">
        <v>2004</v>
      </c>
      <c r="J78" s="19">
        <v>12.1</v>
      </c>
      <c r="K78" s="19" t="s">
        <v>103</v>
      </c>
    </row>
    <row r="79" spans="1:11" x14ac:dyDescent="0.25">
      <c r="A79" s="50">
        <v>73</v>
      </c>
      <c r="B79" s="16" t="s">
        <v>172</v>
      </c>
      <c r="C79" s="17" t="s">
        <v>173</v>
      </c>
      <c r="D79" s="18" t="s">
        <v>168</v>
      </c>
      <c r="E79" s="19"/>
      <c r="F79" s="19"/>
      <c r="G79" s="19"/>
      <c r="H79" s="19">
        <v>1</v>
      </c>
      <c r="I79" s="19">
        <v>2004</v>
      </c>
      <c r="J79" s="19">
        <v>10.3</v>
      </c>
      <c r="K79" s="19" t="s">
        <v>103</v>
      </c>
    </row>
    <row r="80" spans="1:11" x14ac:dyDescent="0.25">
      <c r="A80" s="50">
        <v>74</v>
      </c>
      <c r="B80" s="16" t="s">
        <v>172</v>
      </c>
      <c r="C80" s="17" t="s">
        <v>173</v>
      </c>
      <c r="D80" s="18" t="s">
        <v>169</v>
      </c>
      <c r="E80" s="19"/>
      <c r="F80" s="19"/>
      <c r="G80" s="19"/>
      <c r="H80" s="19">
        <v>1</v>
      </c>
      <c r="I80" s="19">
        <v>2004</v>
      </c>
      <c r="J80" s="19">
        <v>12.1</v>
      </c>
      <c r="K80" s="19" t="s">
        <v>103</v>
      </c>
    </row>
    <row r="81" spans="1:16" x14ac:dyDescent="0.25">
      <c r="A81" s="32">
        <v>75</v>
      </c>
      <c r="B81" s="16" t="s">
        <v>172</v>
      </c>
      <c r="C81" s="17" t="s">
        <v>173</v>
      </c>
      <c r="D81" s="18" t="s">
        <v>170</v>
      </c>
      <c r="E81" s="19"/>
      <c r="F81" s="19"/>
      <c r="G81" s="19"/>
      <c r="H81" s="19">
        <v>1</v>
      </c>
      <c r="I81" s="19">
        <v>2004</v>
      </c>
      <c r="J81" s="19">
        <v>10.3</v>
      </c>
      <c r="K81" s="19" t="s">
        <v>103</v>
      </c>
    </row>
    <row r="82" spans="1:16" x14ac:dyDescent="0.25">
      <c r="A82" s="32">
        <v>76</v>
      </c>
      <c r="B82" s="54" t="s">
        <v>172</v>
      </c>
      <c r="C82" s="54" t="s">
        <v>173</v>
      </c>
      <c r="D82" s="57" t="s">
        <v>171</v>
      </c>
      <c r="E82" s="56"/>
      <c r="F82" s="56"/>
      <c r="G82" s="56"/>
      <c r="H82" s="56">
        <v>1</v>
      </c>
      <c r="I82" s="56">
        <v>2004</v>
      </c>
      <c r="J82" s="56">
        <v>10.3</v>
      </c>
      <c r="K82" s="56" t="s">
        <v>103</v>
      </c>
      <c r="L82" s="4"/>
      <c r="M82" s="4"/>
      <c r="N82" s="4"/>
      <c r="O82" s="4"/>
      <c r="P82" s="4"/>
    </row>
    <row r="83" spans="1:16" x14ac:dyDescent="0.25">
      <c r="A83" s="48">
        <v>77</v>
      </c>
      <c r="B83" s="54" t="s">
        <v>172</v>
      </c>
      <c r="C83" s="54" t="s">
        <v>173</v>
      </c>
      <c r="D83" s="57" t="s">
        <v>174</v>
      </c>
      <c r="E83" s="56"/>
      <c r="F83" s="56"/>
      <c r="G83" s="56"/>
      <c r="H83" s="56">
        <v>1</v>
      </c>
      <c r="I83" s="56">
        <v>2004</v>
      </c>
      <c r="J83" s="56">
        <v>10.3</v>
      </c>
      <c r="K83" s="56" t="s">
        <v>103</v>
      </c>
      <c r="L83" s="66"/>
      <c r="M83" s="66"/>
      <c r="N83" s="4"/>
      <c r="O83" s="4"/>
      <c r="P83" s="4"/>
    </row>
    <row r="84" spans="1:16" x14ac:dyDescent="0.25">
      <c r="A84" s="32">
        <v>78</v>
      </c>
      <c r="B84" s="54" t="s">
        <v>16</v>
      </c>
      <c r="C84" s="54" t="s">
        <v>63</v>
      </c>
      <c r="D84" s="57" t="s">
        <v>36</v>
      </c>
      <c r="E84" s="56">
        <v>1</v>
      </c>
      <c r="F84" s="56"/>
      <c r="G84" s="56"/>
      <c r="H84" s="56"/>
      <c r="I84" s="56">
        <v>1987</v>
      </c>
      <c r="J84" s="56">
        <v>5.0999999999999996</v>
      </c>
      <c r="K84" s="56" t="s">
        <v>104</v>
      </c>
      <c r="L84" s="4"/>
      <c r="M84" s="4"/>
      <c r="N84" s="4"/>
      <c r="O84" s="4"/>
      <c r="P84" s="4"/>
    </row>
    <row r="85" spans="1:16" x14ac:dyDescent="0.25">
      <c r="A85" s="32">
        <v>79</v>
      </c>
      <c r="B85" s="16" t="s">
        <v>16</v>
      </c>
      <c r="C85" s="17" t="s">
        <v>6</v>
      </c>
      <c r="D85" s="18" t="s">
        <v>47</v>
      </c>
      <c r="E85" s="19"/>
      <c r="F85" s="19">
        <v>1</v>
      </c>
      <c r="G85" s="19"/>
      <c r="H85" s="19"/>
      <c r="I85" s="19">
        <v>1987</v>
      </c>
      <c r="J85" s="19">
        <v>3.7</v>
      </c>
      <c r="K85" s="19" t="s">
        <v>104</v>
      </c>
    </row>
    <row r="86" spans="1:16" x14ac:dyDescent="0.25">
      <c r="A86" s="32">
        <v>80</v>
      </c>
      <c r="B86" s="16" t="s">
        <v>16</v>
      </c>
      <c r="C86" s="17" t="s">
        <v>6</v>
      </c>
      <c r="D86" s="18" t="s">
        <v>37</v>
      </c>
      <c r="E86" s="19"/>
      <c r="F86" s="19">
        <v>1</v>
      </c>
      <c r="G86" s="19"/>
      <c r="H86" s="19"/>
      <c r="I86" s="19">
        <v>1987</v>
      </c>
      <c r="J86" s="19">
        <v>3.8</v>
      </c>
      <c r="K86" s="19" t="s">
        <v>104</v>
      </c>
    </row>
    <row r="87" spans="1:16" x14ac:dyDescent="0.25">
      <c r="A87" s="32">
        <v>81</v>
      </c>
      <c r="B87" s="16" t="s">
        <v>16</v>
      </c>
      <c r="C87" s="17" t="s">
        <v>6</v>
      </c>
      <c r="D87" s="18" t="s">
        <v>48</v>
      </c>
      <c r="E87" s="19"/>
      <c r="F87" s="19">
        <v>1</v>
      </c>
      <c r="G87" s="19"/>
      <c r="H87" s="19"/>
      <c r="I87" s="19">
        <v>1987</v>
      </c>
      <c r="J87" s="19">
        <v>3.7</v>
      </c>
      <c r="K87" s="19" t="s">
        <v>104</v>
      </c>
    </row>
    <row r="88" spans="1:16" ht="24" x14ac:dyDescent="0.25">
      <c r="A88" s="32">
        <v>82</v>
      </c>
      <c r="B88" s="51" t="s">
        <v>16</v>
      </c>
      <c r="C88" s="51" t="s">
        <v>6</v>
      </c>
      <c r="D88" s="52" t="s">
        <v>109</v>
      </c>
      <c r="E88" s="53"/>
      <c r="F88" s="53"/>
      <c r="G88" s="53">
        <v>1</v>
      </c>
      <c r="H88" s="53"/>
      <c r="I88" s="53">
        <v>1988</v>
      </c>
      <c r="J88" s="53">
        <v>1</v>
      </c>
      <c r="K88" s="53" t="s">
        <v>104</v>
      </c>
    </row>
    <row r="89" spans="1:16" ht="24" x14ac:dyDescent="0.25">
      <c r="A89" s="50">
        <v>83</v>
      </c>
      <c r="B89" s="51" t="s">
        <v>16</v>
      </c>
      <c r="C89" s="51" t="s">
        <v>6</v>
      </c>
      <c r="D89" s="52" t="s">
        <v>134</v>
      </c>
      <c r="E89" s="53"/>
      <c r="F89" s="53"/>
      <c r="G89" s="53">
        <v>1</v>
      </c>
      <c r="H89" s="53"/>
      <c r="I89" s="53">
        <v>1988</v>
      </c>
      <c r="J89" s="53">
        <v>1.5</v>
      </c>
      <c r="K89" s="53" t="s">
        <v>104</v>
      </c>
    </row>
    <row r="90" spans="1:16" ht="24" x14ac:dyDescent="0.25">
      <c r="A90" s="50">
        <v>84</v>
      </c>
      <c r="B90" s="51" t="s">
        <v>16</v>
      </c>
      <c r="C90" s="51" t="s">
        <v>6</v>
      </c>
      <c r="D90" s="52" t="s">
        <v>135</v>
      </c>
      <c r="E90" s="53"/>
      <c r="F90" s="53"/>
      <c r="G90" s="53">
        <v>1</v>
      </c>
      <c r="H90" s="53"/>
      <c r="I90" s="53">
        <v>1988</v>
      </c>
      <c r="J90" s="53">
        <v>1</v>
      </c>
      <c r="K90" s="53" t="s">
        <v>104</v>
      </c>
    </row>
    <row r="91" spans="1:16" x14ac:dyDescent="0.25">
      <c r="A91" s="32" t="s">
        <v>20</v>
      </c>
      <c r="B91" s="95" t="s">
        <v>111</v>
      </c>
      <c r="C91" s="96"/>
      <c r="D91" s="97"/>
      <c r="E91" s="21">
        <f>SUM(E7:E90)</f>
        <v>27</v>
      </c>
      <c r="F91" s="21">
        <f>SUM(F7:F90)</f>
        <v>26</v>
      </c>
      <c r="G91" s="21">
        <f>SUM(G7:G90)</f>
        <v>10</v>
      </c>
      <c r="H91" s="21">
        <f>SUM(H7:H90)</f>
        <v>21</v>
      </c>
      <c r="I91" s="18"/>
      <c r="J91" s="18"/>
      <c r="K91" s="19"/>
      <c r="L91" s="14"/>
    </row>
    <row r="92" spans="1:16" x14ac:dyDescent="0.25">
      <c r="A92" s="32"/>
      <c r="B92" s="98" t="s">
        <v>18</v>
      </c>
      <c r="C92" s="99"/>
      <c r="D92" s="100"/>
      <c r="E92" s="89">
        <f>SUM(E91:H91)</f>
        <v>84</v>
      </c>
      <c r="F92" s="90"/>
      <c r="G92" s="90"/>
      <c r="H92" s="91"/>
      <c r="I92" s="32"/>
      <c r="J92" s="32"/>
      <c r="K92" s="33"/>
    </row>
    <row r="93" spans="1:16" x14ac:dyDescent="0.25">
      <c r="A93" s="27"/>
      <c r="B93" s="26"/>
      <c r="C93" s="26"/>
      <c r="D93" s="26"/>
      <c r="E93" s="27"/>
      <c r="F93" s="27"/>
      <c r="G93" s="27"/>
      <c r="H93" s="27"/>
      <c r="I93" s="27"/>
      <c r="J93" s="27"/>
      <c r="K93" s="26"/>
    </row>
    <row r="94" spans="1:16" x14ac:dyDescent="0.25">
      <c r="A94" s="27"/>
      <c r="B94" s="34"/>
      <c r="C94" s="24"/>
      <c r="D94" s="25"/>
      <c r="E94" s="27"/>
      <c r="F94" s="27"/>
      <c r="G94" s="27"/>
      <c r="H94" s="27"/>
      <c r="I94" s="27"/>
      <c r="J94" s="27"/>
      <c r="K94" s="26"/>
    </row>
    <row r="95" spans="1:16" x14ac:dyDescent="0.25">
      <c r="A95" s="27"/>
      <c r="B95" s="26"/>
      <c r="C95" s="26"/>
      <c r="D95" s="26"/>
      <c r="E95" s="27"/>
      <c r="F95" s="27"/>
      <c r="G95" s="27"/>
      <c r="H95" s="27"/>
      <c r="I95" s="27"/>
      <c r="J95" s="27"/>
      <c r="K95" s="26"/>
    </row>
    <row r="96" spans="1:16" x14ac:dyDescent="0.25">
      <c r="A96" s="27"/>
      <c r="B96" s="26"/>
      <c r="C96" s="26"/>
      <c r="D96" s="26"/>
      <c r="E96" s="27"/>
      <c r="F96" s="27"/>
      <c r="G96" s="27"/>
      <c r="H96" s="27"/>
      <c r="I96" s="27"/>
      <c r="J96" s="27"/>
      <c r="K96" s="26"/>
    </row>
  </sheetData>
  <autoFilter ref="A6:I6" xr:uid="{00000000-0009-0000-0000-000004000000}"/>
  <mergeCells count="16">
    <mergeCell ref="A2:K2"/>
    <mergeCell ref="K5:K6"/>
    <mergeCell ref="B91:D91"/>
    <mergeCell ref="J5:J6"/>
    <mergeCell ref="B92:D92"/>
    <mergeCell ref="A3:I3"/>
    <mergeCell ref="A5:A6"/>
    <mergeCell ref="B5:B6"/>
    <mergeCell ref="C5:C6"/>
    <mergeCell ref="D5:D6"/>
    <mergeCell ref="E5:E6"/>
    <mergeCell ref="F5:F6"/>
    <mergeCell ref="I5:I6"/>
    <mergeCell ref="H5:H6"/>
    <mergeCell ref="E92:H92"/>
    <mergeCell ref="G5:G6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1"/>
  <sheetViews>
    <sheetView zoomScale="84" zoomScaleNormal="84" zoomScalePageLayoutView="70" workbookViewId="0">
      <selection activeCell="L36" sqref="L36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12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7" width="12.7109375" style="5" customWidth="1"/>
    <col min="8" max="8" width="12.85546875" style="5" customWidth="1"/>
    <col min="9" max="9" width="11.28515625" style="5" customWidth="1"/>
    <col min="10" max="10" width="16.7109375" style="1" bestFit="1" customWidth="1"/>
    <col min="11" max="11" width="12" style="1" customWidth="1"/>
    <col min="12" max="16384" width="8.85546875" style="1"/>
  </cols>
  <sheetData>
    <row r="1" spans="1:10" x14ac:dyDescent="0.25">
      <c r="A1" s="6"/>
      <c r="B1" s="3"/>
      <c r="C1" s="3"/>
      <c r="D1" s="3"/>
      <c r="E1" s="6"/>
      <c r="F1" s="6"/>
      <c r="G1" s="6"/>
      <c r="H1" s="10"/>
      <c r="I1" s="10"/>
    </row>
    <row r="2" spans="1:10" s="4" customFormat="1" ht="15.75" x14ac:dyDescent="0.25">
      <c r="A2" s="88" t="s">
        <v>180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15.75" x14ac:dyDescent="0.25">
      <c r="A3" s="106"/>
      <c r="B3" s="106"/>
      <c r="C3" s="106"/>
      <c r="D3" s="106"/>
      <c r="E3" s="106"/>
      <c r="F3" s="106"/>
      <c r="G3" s="106"/>
      <c r="H3" s="106"/>
      <c r="I3" s="64"/>
      <c r="J3" s="28"/>
    </row>
    <row r="4" spans="1:10" ht="15.75" x14ac:dyDescent="0.25">
      <c r="A4" s="35"/>
      <c r="B4" s="35"/>
      <c r="C4" s="35"/>
      <c r="D4" s="35"/>
      <c r="E4" s="35"/>
      <c r="F4" s="35"/>
      <c r="G4" s="35"/>
      <c r="H4" s="35"/>
      <c r="I4" s="64"/>
      <c r="J4" s="28"/>
    </row>
    <row r="5" spans="1:10" ht="33" customHeight="1" x14ac:dyDescent="0.25">
      <c r="A5" s="92" t="s">
        <v>1</v>
      </c>
      <c r="B5" s="93" t="s">
        <v>3</v>
      </c>
      <c r="C5" s="93" t="s">
        <v>2</v>
      </c>
      <c r="D5" s="94" t="s">
        <v>14</v>
      </c>
      <c r="E5" s="94" t="s">
        <v>21</v>
      </c>
      <c r="F5" s="94" t="s">
        <v>22</v>
      </c>
      <c r="G5" s="94" t="s">
        <v>110</v>
      </c>
      <c r="H5" s="94" t="s">
        <v>5</v>
      </c>
      <c r="I5" s="101" t="s">
        <v>175</v>
      </c>
      <c r="J5" s="93" t="s">
        <v>0</v>
      </c>
    </row>
    <row r="6" spans="1:10" ht="40.5" customHeight="1" x14ac:dyDescent="0.25">
      <c r="A6" s="92"/>
      <c r="B6" s="93"/>
      <c r="C6" s="93"/>
      <c r="D6" s="94"/>
      <c r="E6" s="94"/>
      <c r="F6" s="94"/>
      <c r="G6" s="94"/>
      <c r="H6" s="94"/>
      <c r="I6" s="102"/>
      <c r="J6" s="93"/>
    </row>
    <row r="7" spans="1:10" x14ac:dyDescent="0.25">
      <c r="A7" s="32">
        <v>1</v>
      </c>
      <c r="B7" s="16" t="s">
        <v>31</v>
      </c>
      <c r="C7" s="17" t="s">
        <v>30</v>
      </c>
      <c r="D7" s="18" t="s">
        <v>36</v>
      </c>
      <c r="E7" s="19">
        <v>1</v>
      </c>
      <c r="F7" s="19"/>
      <c r="G7" s="19"/>
      <c r="H7" s="19">
        <v>2006</v>
      </c>
      <c r="I7" s="19">
        <v>4.7</v>
      </c>
      <c r="J7" s="19" t="s">
        <v>105</v>
      </c>
    </row>
    <row r="8" spans="1:10" ht="15.6" customHeight="1" x14ac:dyDescent="0.25">
      <c r="A8" s="32">
        <f>A7+1</f>
        <v>2</v>
      </c>
      <c r="B8" s="16" t="s">
        <v>31</v>
      </c>
      <c r="C8" s="17" t="s">
        <v>30</v>
      </c>
      <c r="D8" s="18" t="s">
        <v>38</v>
      </c>
      <c r="E8" s="19">
        <v>1</v>
      </c>
      <c r="F8" s="19"/>
      <c r="G8" s="19"/>
      <c r="H8" s="19">
        <v>2006</v>
      </c>
      <c r="I8" s="19">
        <v>4.7</v>
      </c>
      <c r="J8" s="19" t="s">
        <v>105</v>
      </c>
    </row>
    <row r="9" spans="1:10" x14ac:dyDescent="0.25">
      <c r="A9" s="32">
        <f t="shared" ref="A9:A25" si="0">A8+1</f>
        <v>3</v>
      </c>
      <c r="B9" s="16" t="s">
        <v>31</v>
      </c>
      <c r="C9" s="17" t="s">
        <v>30</v>
      </c>
      <c r="D9" s="18" t="s">
        <v>39</v>
      </c>
      <c r="E9" s="19">
        <v>1</v>
      </c>
      <c r="F9" s="19"/>
      <c r="G9" s="19"/>
      <c r="H9" s="19">
        <v>2006</v>
      </c>
      <c r="I9" s="19">
        <v>4.7</v>
      </c>
      <c r="J9" s="19" t="s">
        <v>105</v>
      </c>
    </row>
    <row r="10" spans="1:10" x14ac:dyDescent="0.25">
      <c r="A10" s="32">
        <f t="shared" si="0"/>
        <v>4</v>
      </c>
      <c r="B10" s="16" t="s">
        <v>31</v>
      </c>
      <c r="C10" s="17" t="s">
        <v>30</v>
      </c>
      <c r="D10" s="18" t="s">
        <v>40</v>
      </c>
      <c r="E10" s="19">
        <v>1</v>
      </c>
      <c r="F10" s="19"/>
      <c r="G10" s="19"/>
      <c r="H10" s="19">
        <v>2006</v>
      </c>
      <c r="I10" s="19">
        <v>4.7</v>
      </c>
      <c r="J10" s="19" t="s">
        <v>105</v>
      </c>
    </row>
    <row r="11" spans="1:10" x14ac:dyDescent="0.25">
      <c r="A11" s="32">
        <f t="shared" si="0"/>
        <v>5</v>
      </c>
      <c r="B11" s="16" t="s">
        <v>31</v>
      </c>
      <c r="C11" s="17" t="s">
        <v>30</v>
      </c>
      <c r="D11" s="18" t="s">
        <v>41</v>
      </c>
      <c r="E11" s="19">
        <v>1</v>
      </c>
      <c r="F11" s="19"/>
      <c r="G11" s="19"/>
      <c r="H11" s="19">
        <v>2006</v>
      </c>
      <c r="I11" s="19">
        <v>4.8</v>
      </c>
      <c r="J11" s="19" t="s">
        <v>105</v>
      </c>
    </row>
    <row r="12" spans="1:10" x14ac:dyDescent="0.25">
      <c r="A12" s="32">
        <f t="shared" si="0"/>
        <v>6</v>
      </c>
      <c r="B12" s="16" t="s">
        <v>31</v>
      </c>
      <c r="C12" s="17" t="s">
        <v>30</v>
      </c>
      <c r="D12" s="18" t="s">
        <v>42</v>
      </c>
      <c r="E12" s="19">
        <v>1</v>
      </c>
      <c r="F12" s="19"/>
      <c r="G12" s="19"/>
      <c r="H12" s="19">
        <v>2006</v>
      </c>
      <c r="I12" s="19">
        <v>4.8</v>
      </c>
      <c r="J12" s="19" t="s">
        <v>105</v>
      </c>
    </row>
    <row r="13" spans="1:10" x14ac:dyDescent="0.25">
      <c r="A13" s="32">
        <v>7</v>
      </c>
      <c r="B13" s="16" t="s">
        <v>31</v>
      </c>
      <c r="C13" s="17" t="s">
        <v>30</v>
      </c>
      <c r="D13" s="18" t="s">
        <v>43</v>
      </c>
      <c r="E13" s="19">
        <v>1</v>
      </c>
      <c r="F13" s="19"/>
      <c r="G13" s="19"/>
      <c r="H13" s="19">
        <v>2006</v>
      </c>
      <c r="I13" s="19">
        <v>4.7</v>
      </c>
      <c r="J13" s="19" t="s">
        <v>105</v>
      </c>
    </row>
    <row r="14" spans="1:10" x14ac:dyDescent="0.25">
      <c r="A14" s="32">
        <v>8</v>
      </c>
      <c r="B14" s="16" t="s">
        <v>31</v>
      </c>
      <c r="C14" s="17" t="s">
        <v>30</v>
      </c>
      <c r="D14" s="18" t="s">
        <v>44</v>
      </c>
      <c r="E14" s="19">
        <v>1</v>
      </c>
      <c r="F14" s="19"/>
      <c r="G14" s="19"/>
      <c r="H14" s="19">
        <v>2006</v>
      </c>
      <c r="I14" s="19">
        <v>4.7</v>
      </c>
      <c r="J14" s="19" t="s">
        <v>105</v>
      </c>
    </row>
    <row r="15" spans="1:10" x14ac:dyDescent="0.25">
      <c r="A15" s="32">
        <v>9</v>
      </c>
      <c r="B15" s="16" t="s">
        <v>32</v>
      </c>
      <c r="C15" s="17" t="s">
        <v>35</v>
      </c>
      <c r="D15" s="18" t="s">
        <v>47</v>
      </c>
      <c r="E15" s="19"/>
      <c r="F15" s="19">
        <v>1</v>
      </c>
      <c r="G15" s="19"/>
      <c r="H15" s="19">
        <v>2005</v>
      </c>
      <c r="I15" s="19">
        <v>4.0999999999999996</v>
      </c>
      <c r="J15" s="19" t="s">
        <v>105</v>
      </c>
    </row>
    <row r="16" spans="1:10" x14ac:dyDescent="0.25">
      <c r="A16" s="32">
        <f t="shared" si="0"/>
        <v>10</v>
      </c>
      <c r="B16" s="16" t="s">
        <v>32</v>
      </c>
      <c r="C16" s="17" t="s">
        <v>35</v>
      </c>
      <c r="D16" s="18" t="s">
        <v>37</v>
      </c>
      <c r="E16" s="19"/>
      <c r="F16" s="19">
        <v>1</v>
      </c>
      <c r="G16" s="19"/>
      <c r="H16" s="19">
        <v>2005</v>
      </c>
      <c r="I16" s="19">
        <v>4.0999999999999996</v>
      </c>
      <c r="J16" s="19" t="s">
        <v>105</v>
      </c>
    </row>
    <row r="17" spans="1:10" x14ac:dyDescent="0.25">
      <c r="A17" s="32">
        <v>11</v>
      </c>
      <c r="B17" s="16" t="s">
        <v>32</v>
      </c>
      <c r="C17" s="17" t="s">
        <v>35</v>
      </c>
      <c r="D17" s="18" t="s">
        <v>48</v>
      </c>
      <c r="E17" s="19"/>
      <c r="F17" s="19">
        <v>1</v>
      </c>
      <c r="G17" s="19"/>
      <c r="H17" s="19">
        <v>2005</v>
      </c>
      <c r="I17" s="19">
        <v>4.0999999999999996</v>
      </c>
      <c r="J17" s="19" t="s">
        <v>105</v>
      </c>
    </row>
    <row r="18" spans="1:10" x14ac:dyDescent="0.25">
      <c r="A18" s="32">
        <v>12</v>
      </c>
      <c r="B18" s="16" t="s">
        <v>32</v>
      </c>
      <c r="C18" s="17" t="s">
        <v>35</v>
      </c>
      <c r="D18" s="18" t="s">
        <v>49</v>
      </c>
      <c r="E18" s="19"/>
      <c r="F18" s="19">
        <v>1</v>
      </c>
      <c r="G18" s="19"/>
      <c r="H18" s="19">
        <v>2005</v>
      </c>
      <c r="I18" s="19">
        <v>4.0999999999999996</v>
      </c>
      <c r="J18" s="19" t="s">
        <v>105</v>
      </c>
    </row>
    <row r="19" spans="1:10" x14ac:dyDescent="0.25">
      <c r="A19" s="32">
        <v>13</v>
      </c>
      <c r="B19" s="16" t="s">
        <v>32</v>
      </c>
      <c r="C19" s="17" t="s">
        <v>35</v>
      </c>
      <c r="D19" s="18" t="s">
        <v>50</v>
      </c>
      <c r="E19" s="19"/>
      <c r="F19" s="19">
        <v>1</v>
      </c>
      <c r="G19" s="19"/>
      <c r="H19" s="19">
        <v>2005</v>
      </c>
      <c r="I19" s="19">
        <v>4.0999999999999996</v>
      </c>
      <c r="J19" s="19" t="s">
        <v>105</v>
      </c>
    </row>
    <row r="20" spans="1:10" x14ac:dyDescent="0.25">
      <c r="A20" s="32">
        <v>14</v>
      </c>
      <c r="B20" s="16" t="s">
        <v>32</v>
      </c>
      <c r="C20" s="17" t="s">
        <v>35</v>
      </c>
      <c r="D20" s="18" t="s">
        <v>51</v>
      </c>
      <c r="E20" s="19"/>
      <c r="F20" s="19">
        <v>1</v>
      </c>
      <c r="G20" s="19"/>
      <c r="H20" s="19">
        <v>2005</v>
      </c>
      <c r="I20" s="19">
        <v>4.0999999999999996</v>
      </c>
      <c r="J20" s="19" t="s">
        <v>105</v>
      </c>
    </row>
    <row r="21" spans="1:10" x14ac:dyDescent="0.25">
      <c r="A21" s="32">
        <v>15</v>
      </c>
      <c r="B21" s="16" t="s">
        <v>32</v>
      </c>
      <c r="C21" s="17" t="s">
        <v>35</v>
      </c>
      <c r="D21" s="18" t="s">
        <v>47</v>
      </c>
      <c r="E21" s="19"/>
      <c r="F21" s="19">
        <v>1</v>
      </c>
      <c r="G21" s="19"/>
      <c r="H21" s="19">
        <v>2005</v>
      </c>
      <c r="I21" s="19">
        <v>2.8</v>
      </c>
      <c r="J21" s="19" t="s">
        <v>106</v>
      </c>
    </row>
    <row r="22" spans="1:10" x14ac:dyDescent="0.25">
      <c r="A22" s="32">
        <v>16</v>
      </c>
      <c r="B22" s="16" t="s">
        <v>32</v>
      </c>
      <c r="C22" s="17" t="s">
        <v>35</v>
      </c>
      <c r="D22" s="18" t="s">
        <v>37</v>
      </c>
      <c r="E22" s="19"/>
      <c r="F22" s="19">
        <v>1</v>
      </c>
      <c r="G22" s="19"/>
      <c r="H22" s="19">
        <v>2005</v>
      </c>
      <c r="I22" s="19">
        <v>2.8</v>
      </c>
      <c r="J22" s="19" t="s">
        <v>106</v>
      </c>
    </row>
    <row r="23" spans="1:10" x14ac:dyDescent="0.25">
      <c r="A23" s="32">
        <v>17</v>
      </c>
      <c r="B23" s="16" t="s">
        <v>32</v>
      </c>
      <c r="C23" s="17" t="s">
        <v>35</v>
      </c>
      <c r="D23" s="18" t="s">
        <v>48</v>
      </c>
      <c r="E23" s="19"/>
      <c r="F23" s="19">
        <v>1</v>
      </c>
      <c r="G23" s="19"/>
      <c r="H23" s="19">
        <v>2005</v>
      </c>
      <c r="I23" s="19">
        <v>2.8</v>
      </c>
      <c r="J23" s="19" t="s">
        <v>106</v>
      </c>
    </row>
    <row r="24" spans="1:10" x14ac:dyDescent="0.25">
      <c r="A24" s="32">
        <v>18</v>
      </c>
      <c r="B24" s="16" t="s">
        <v>32</v>
      </c>
      <c r="C24" s="17" t="s">
        <v>35</v>
      </c>
      <c r="D24" s="18" t="s">
        <v>49</v>
      </c>
      <c r="E24" s="19"/>
      <c r="F24" s="19">
        <v>1</v>
      </c>
      <c r="G24" s="19"/>
      <c r="H24" s="19">
        <v>2005</v>
      </c>
      <c r="I24" s="19">
        <v>3.6</v>
      </c>
      <c r="J24" s="19" t="s">
        <v>106</v>
      </c>
    </row>
    <row r="25" spans="1:10" x14ac:dyDescent="0.25">
      <c r="A25" s="32">
        <f t="shared" si="0"/>
        <v>19</v>
      </c>
      <c r="B25" s="16" t="s">
        <v>32</v>
      </c>
      <c r="C25" s="17" t="s">
        <v>35</v>
      </c>
      <c r="D25" s="18" t="s">
        <v>50</v>
      </c>
      <c r="E25" s="19"/>
      <c r="F25" s="19">
        <v>1</v>
      </c>
      <c r="G25" s="19"/>
      <c r="H25" s="19">
        <v>2005</v>
      </c>
      <c r="I25" s="19">
        <v>3.6</v>
      </c>
      <c r="J25" s="19" t="s">
        <v>106</v>
      </c>
    </row>
    <row r="26" spans="1:10" x14ac:dyDescent="0.25">
      <c r="A26" s="32">
        <v>20</v>
      </c>
      <c r="B26" s="16" t="s">
        <v>32</v>
      </c>
      <c r="C26" s="17" t="s">
        <v>35</v>
      </c>
      <c r="D26" s="18" t="s">
        <v>51</v>
      </c>
      <c r="E26" s="19"/>
      <c r="F26" s="19">
        <v>1</v>
      </c>
      <c r="G26" s="19"/>
      <c r="H26" s="19">
        <v>2005</v>
      </c>
      <c r="I26" s="19">
        <v>3</v>
      </c>
      <c r="J26" s="19" t="s">
        <v>106</v>
      </c>
    </row>
    <row r="27" spans="1:10" x14ac:dyDescent="0.25">
      <c r="A27" s="32">
        <v>21</v>
      </c>
      <c r="B27" s="16" t="s">
        <v>32</v>
      </c>
      <c r="C27" s="17" t="s">
        <v>35</v>
      </c>
      <c r="D27" s="18" t="s">
        <v>52</v>
      </c>
      <c r="E27" s="19"/>
      <c r="F27" s="19">
        <v>1</v>
      </c>
      <c r="G27" s="19"/>
      <c r="H27" s="19">
        <v>2005</v>
      </c>
      <c r="I27" s="19">
        <v>3.1</v>
      </c>
      <c r="J27" s="19" t="s">
        <v>106</v>
      </c>
    </row>
    <row r="28" spans="1:10" x14ac:dyDescent="0.25">
      <c r="A28" s="32">
        <v>22</v>
      </c>
      <c r="B28" s="16" t="s">
        <v>32</v>
      </c>
      <c r="C28" s="17" t="s">
        <v>35</v>
      </c>
      <c r="D28" s="18" t="s">
        <v>53</v>
      </c>
      <c r="E28" s="19"/>
      <c r="F28" s="19">
        <v>1</v>
      </c>
      <c r="G28" s="19"/>
      <c r="H28" s="19">
        <v>2005</v>
      </c>
      <c r="I28" s="19">
        <v>3.1</v>
      </c>
      <c r="J28" s="19" t="s">
        <v>106</v>
      </c>
    </row>
    <row r="29" spans="1:10" x14ac:dyDescent="0.25">
      <c r="A29" s="32">
        <v>23</v>
      </c>
      <c r="B29" s="16" t="s">
        <v>32</v>
      </c>
      <c r="C29" s="17" t="s">
        <v>35</v>
      </c>
      <c r="D29" s="18" t="s">
        <v>54</v>
      </c>
      <c r="E29" s="19"/>
      <c r="F29" s="19">
        <v>1</v>
      </c>
      <c r="G29" s="19"/>
      <c r="H29" s="19">
        <v>2005</v>
      </c>
      <c r="I29" s="19">
        <v>3.1</v>
      </c>
      <c r="J29" s="19" t="s">
        <v>106</v>
      </c>
    </row>
    <row r="30" spans="1:10" x14ac:dyDescent="0.25">
      <c r="A30" s="32">
        <v>24</v>
      </c>
      <c r="B30" s="16" t="s">
        <v>133</v>
      </c>
      <c r="C30" s="17" t="s">
        <v>139</v>
      </c>
      <c r="D30" s="18" t="s">
        <v>47</v>
      </c>
      <c r="E30" s="19"/>
      <c r="F30" s="19">
        <v>1</v>
      </c>
      <c r="G30" s="19"/>
      <c r="H30" s="19">
        <v>2003</v>
      </c>
      <c r="I30" s="19">
        <v>2.4</v>
      </c>
      <c r="J30" s="19" t="s">
        <v>107</v>
      </c>
    </row>
    <row r="31" spans="1:10" x14ac:dyDescent="0.25">
      <c r="A31" s="32">
        <v>25</v>
      </c>
      <c r="B31" s="16" t="s">
        <v>133</v>
      </c>
      <c r="C31" s="17" t="s">
        <v>139</v>
      </c>
      <c r="D31" s="18" t="s">
        <v>37</v>
      </c>
      <c r="E31" s="19"/>
      <c r="F31" s="19">
        <v>1</v>
      </c>
      <c r="G31" s="19"/>
      <c r="H31" s="19">
        <v>2003</v>
      </c>
      <c r="I31" s="19">
        <v>2.2999999999999998</v>
      </c>
      <c r="J31" s="19" t="s">
        <v>107</v>
      </c>
    </row>
    <row r="32" spans="1:10" x14ac:dyDescent="0.25">
      <c r="A32" s="32">
        <v>26</v>
      </c>
      <c r="B32" s="16" t="s">
        <v>32</v>
      </c>
      <c r="C32" s="17" t="s">
        <v>35</v>
      </c>
      <c r="D32" s="18" t="s">
        <v>47</v>
      </c>
      <c r="E32" s="19"/>
      <c r="F32" s="19">
        <v>1</v>
      </c>
      <c r="G32" s="19"/>
      <c r="H32" s="19">
        <v>2001</v>
      </c>
      <c r="I32" s="19">
        <v>2.6</v>
      </c>
      <c r="J32" s="19" t="s">
        <v>108</v>
      </c>
    </row>
    <row r="33" spans="1:11" x14ac:dyDescent="0.25">
      <c r="A33" s="32">
        <v>27</v>
      </c>
      <c r="B33" s="16" t="s">
        <v>32</v>
      </c>
      <c r="C33" s="17" t="s">
        <v>35</v>
      </c>
      <c r="D33" s="18" t="s">
        <v>37</v>
      </c>
      <c r="E33" s="19"/>
      <c r="F33" s="19">
        <v>1</v>
      </c>
      <c r="G33" s="19"/>
      <c r="H33" s="19">
        <v>2001</v>
      </c>
      <c r="I33" s="19">
        <v>2.6</v>
      </c>
      <c r="J33" s="19" t="s">
        <v>108</v>
      </c>
    </row>
    <row r="34" spans="1:11" x14ac:dyDescent="0.25">
      <c r="A34" s="58">
        <v>28</v>
      </c>
      <c r="B34" s="54" t="s">
        <v>32</v>
      </c>
      <c r="C34" s="54" t="s">
        <v>35</v>
      </c>
      <c r="D34" s="57" t="s">
        <v>48</v>
      </c>
      <c r="E34" s="56"/>
      <c r="F34" s="56">
        <v>1</v>
      </c>
      <c r="G34" s="56"/>
      <c r="H34" s="56">
        <v>2001</v>
      </c>
      <c r="I34" s="56">
        <v>2.6</v>
      </c>
      <c r="J34" s="56" t="s">
        <v>108</v>
      </c>
    </row>
    <row r="35" spans="1:11" x14ac:dyDescent="0.25">
      <c r="A35" s="58">
        <v>29</v>
      </c>
      <c r="B35" s="54" t="s">
        <v>32</v>
      </c>
      <c r="C35" s="54" t="s">
        <v>35</v>
      </c>
      <c r="D35" s="57" t="s">
        <v>49</v>
      </c>
      <c r="E35" s="56"/>
      <c r="F35" s="56">
        <v>1</v>
      </c>
      <c r="G35" s="56"/>
      <c r="H35" s="56">
        <v>2001</v>
      </c>
      <c r="I35" s="56">
        <v>2.6</v>
      </c>
      <c r="J35" s="56" t="s">
        <v>108</v>
      </c>
    </row>
    <row r="36" spans="1:11" x14ac:dyDescent="0.25">
      <c r="A36" s="58">
        <v>30</v>
      </c>
      <c r="B36" s="54" t="s">
        <v>32</v>
      </c>
      <c r="C36" s="54" t="s">
        <v>35</v>
      </c>
      <c r="D36" s="57" t="s">
        <v>50</v>
      </c>
      <c r="E36" s="56"/>
      <c r="F36" s="56">
        <v>1</v>
      </c>
      <c r="G36" s="56"/>
      <c r="H36" s="56">
        <v>2001</v>
      </c>
      <c r="I36" s="56">
        <v>2.6</v>
      </c>
      <c r="J36" s="56" t="s">
        <v>108</v>
      </c>
    </row>
    <row r="37" spans="1:11" x14ac:dyDescent="0.25">
      <c r="A37" s="58">
        <v>31</v>
      </c>
      <c r="B37" s="54" t="s">
        <v>32</v>
      </c>
      <c r="C37" s="54" t="s">
        <v>35</v>
      </c>
      <c r="D37" s="57" t="s">
        <v>51</v>
      </c>
      <c r="E37" s="56"/>
      <c r="F37" s="56">
        <v>1</v>
      </c>
      <c r="G37" s="56"/>
      <c r="H37" s="56">
        <v>2001</v>
      </c>
      <c r="I37" s="56">
        <v>2.6</v>
      </c>
      <c r="J37" s="56" t="s">
        <v>108</v>
      </c>
    </row>
    <row r="38" spans="1:11" x14ac:dyDescent="0.25">
      <c r="A38" s="58">
        <v>32</v>
      </c>
      <c r="B38" s="54" t="s">
        <v>32</v>
      </c>
      <c r="C38" s="54" t="s">
        <v>35</v>
      </c>
      <c r="D38" s="57" t="s">
        <v>52</v>
      </c>
      <c r="E38" s="56"/>
      <c r="F38" s="56">
        <v>1</v>
      </c>
      <c r="G38" s="56"/>
      <c r="H38" s="56">
        <v>2001</v>
      </c>
      <c r="I38" s="56">
        <v>2.6</v>
      </c>
      <c r="J38" s="56" t="s">
        <v>108</v>
      </c>
    </row>
    <row r="39" spans="1:11" x14ac:dyDescent="0.25">
      <c r="A39" s="58">
        <v>33</v>
      </c>
      <c r="B39" s="54" t="s">
        <v>32</v>
      </c>
      <c r="C39" s="54" t="s">
        <v>35</v>
      </c>
      <c r="D39" s="57" t="s">
        <v>53</v>
      </c>
      <c r="E39" s="56"/>
      <c r="F39" s="56">
        <v>1</v>
      </c>
      <c r="G39" s="56"/>
      <c r="H39" s="56">
        <v>2001</v>
      </c>
      <c r="I39" s="56">
        <v>2.6</v>
      </c>
      <c r="J39" s="56" t="s">
        <v>108</v>
      </c>
    </row>
    <row r="40" spans="1:11" x14ac:dyDescent="0.25">
      <c r="A40" s="32" t="s">
        <v>20</v>
      </c>
      <c r="B40" s="95" t="s">
        <v>111</v>
      </c>
      <c r="C40" s="96"/>
      <c r="D40" s="97"/>
      <c r="E40" s="21">
        <f>SUM(E7:E39)</f>
        <v>8</v>
      </c>
      <c r="F40" s="21">
        <f>SUM(F7:F39)</f>
        <v>25</v>
      </c>
      <c r="G40" s="21">
        <f>SUM(G7:G39)</f>
        <v>0</v>
      </c>
      <c r="H40" s="18"/>
      <c r="I40" s="18"/>
      <c r="J40" s="19"/>
      <c r="K40" s="14"/>
    </row>
    <row r="41" spans="1:11" x14ac:dyDescent="0.25">
      <c r="A41" s="32"/>
      <c r="B41" s="98" t="s">
        <v>18</v>
      </c>
      <c r="C41" s="99"/>
      <c r="D41" s="100"/>
      <c r="E41" s="89">
        <f>SUM(E40:G40)</f>
        <v>33</v>
      </c>
      <c r="F41" s="90"/>
      <c r="G41" s="91"/>
      <c r="H41" s="32"/>
      <c r="I41" s="32"/>
      <c r="J41" s="33"/>
    </row>
    <row r="42" spans="1:11" x14ac:dyDescent="0.25">
      <c r="A42" s="27"/>
      <c r="B42" s="26"/>
      <c r="C42" s="26"/>
      <c r="D42" s="26"/>
      <c r="E42" s="27"/>
      <c r="F42" s="27"/>
      <c r="G42" s="27"/>
      <c r="H42" s="27"/>
      <c r="I42" s="27"/>
      <c r="J42" s="26"/>
    </row>
    <row r="43" spans="1:11" x14ac:dyDescent="0.25">
      <c r="A43" s="27"/>
      <c r="B43" s="26"/>
      <c r="C43" s="26"/>
      <c r="D43" s="26"/>
      <c r="E43" s="27"/>
      <c r="F43" s="27"/>
      <c r="G43" s="27"/>
      <c r="H43" s="27"/>
      <c r="I43" s="27"/>
      <c r="J43" s="26"/>
    </row>
    <row r="44" spans="1:11" x14ac:dyDescent="0.25">
      <c r="A44" s="27"/>
      <c r="B44" s="26"/>
      <c r="C44" s="26"/>
      <c r="D44" s="26"/>
      <c r="E44" s="27"/>
      <c r="F44" s="27"/>
      <c r="G44" s="27"/>
      <c r="H44" s="27"/>
      <c r="I44" s="27"/>
      <c r="J44" s="26"/>
    </row>
    <row r="45" spans="1:11" x14ac:dyDescent="0.25">
      <c r="A45" s="27"/>
      <c r="B45" s="26"/>
      <c r="C45" s="26"/>
      <c r="D45" s="26"/>
      <c r="E45" s="27"/>
      <c r="F45" s="27"/>
      <c r="G45" s="27"/>
      <c r="H45" s="27"/>
      <c r="I45" s="27"/>
      <c r="J45" s="26"/>
    </row>
    <row r="46" spans="1:11" x14ac:dyDescent="0.25">
      <c r="A46" s="27"/>
      <c r="B46" s="26"/>
      <c r="C46" s="26"/>
      <c r="D46" s="26"/>
      <c r="E46" s="27"/>
      <c r="F46" s="27"/>
      <c r="G46" s="27"/>
      <c r="H46" s="27"/>
      <c r="I46" s="27"/>
      <c r="J46" s="26"/>
    </row>
    <row r="47" spans="1:11" x14ac:dyDescent="0.25">
      <c r="A47" s="27"/>
      <c r="B47" s="26"/>
      <c r="C47" s="26"/>
      <c r="D47" s="26"/>
      <c r="E47" s="27"/>
      <c r="F47" s="27"/>
      <c r="G47" s="27"/>
      <c r="H47" s="27"/>
      <c r="I47" s="27"/>
      <c r="J47" s="26"/>
    </row>
    <row r="48" spans="1:11" x14ac:dyDescent="0.25">
      <c r="A48" s="27"/>
      <c r="B48" s="26"/>
      <c r="C48" s="26"/>
      <c r="D48" s="26"/>
      <c r="E48" s="27"/>
      <c r="F48" s="27"/>
      <c r="G48" s="27"/>
      <c r="H48" s="27"/>
      <c r="I48" s="27"/>
      <c r="J48" s="26"/>
    </row>
    <row r="49" spans="1:10" x14ac:dyDescent="0.25">
      <c r="A49" s="36"/>
      <c r="B49" s="28"/>
      <c r="C49" s="28"/>
      <c r="D49" s="28"/>
      <c r="E49" s="36"/>
      <c r="F49" s="36"/>
      <c r="G49" s="36"/>
      <c r="H49" s="36"/>
      <c r="I49" s="36"/>
      <c r="J49" s="28"/>
    </row>
    <row r="50" spans="1:10" x14ac:dyDescent="0.25">
      <c r="A50" s="36"/>
      <c r="B50" s="28"/>
      <c r="C50" s="28"/>
      <c r="D50" s="28"/>
      <c r="E50" s="36"/>
      <c r="F50" s="36"/>
      <c r="G50" s="36"/>
      <c r="H50" s="36"/>
      <c r="I50" s="36"/>
      <c r="J50" s="28"/>
    </row>
    <row r="51" spans="1:10" x14ac:dyDescent="0.25">
      <c r="A51" s="36"/>
      <c r="B51" s="28"/>
      <c r="C51" s="28"/>
      <c r="D51" s="28"/>
      <c r="E51" s="36"/>
      <c r="F51" s="36"/>
      <c r="G51" s="36"/>
      <c r="H51" s="36"/>
      <c r="I51" s="36"/>
      <c r="J51" s="28"/>
    </row>
  </sheetData>
  <autoFilter ref="A6:H6" xr:uid="{00000000-0009-0000-0000-000005000000}"/>
  <mergeCells count="15">
    <mergeCell ref="A2:J2"/>
    <mergeCell ref="E41:G41"/>
    <mergeCell ref="A3:H3"/>
    <mergeCell ref="A5:A6"/>
    <mergeCell ref="B5:B6"/>
    <mergeCell ref="C5:C6"/>
    <mergeCell ref="D5:D6"/>
    <mergeCell ref="E5:E6"/>
    <mergeCell ref="F5:F6"/>
    <mergeCell ref="H5:H6"/>
    <mergeCell ref="G5:G6"/>
    <mergeCell ref="J5:J6"/>
    <mergeCell ref="B40:D40"/>
    <mergeCell ref="B41:D41"/>
    <mergeCell ref="I5:I6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82"/>
  <sheetViews>
    <sheetView zoomScale="84" zoomScaleNormal="84" zoomScalePageLayoutView="70" workbookViewId="0">
      <selection activeCell="I71" sqref="I71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13.5703125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8" width="12.7109375" style="5" customWidth="1"/>
    <col min="9" max="9" width="11.28515625" style="5" customWidth="1"/>
    <col min="10" max="10" width="17.85546875" style="1" bestFit="1" customWidth="1"/>
    <col min="11" max="11" width="12" style="1" customWidth="1"/>
    <col min="12" max="16384" width="8.85546875" style="1"/>
  </cols>
  <sheetData>
    <row r="1" spans="1:15" x14ac:dyDescent="0.25">
      <c r="A1" s="6"/>
      <c r="B1" s="3"/>
      <c r="C1" s="3"/>
      <c r="D1" s="3"/>
      <c r="E1" s="6"/>
      <c r="F1" s="6"/>
      <c r="G1" s="6"/>
      <c r="H1" s="10"/>
      <c r="I1" s="10"/>
    </row>
    <row r="2" spans="1:15" s="4" customFormat="1" ht="15.75" x14ac:dyDescent="0.25">
      <c r="A2" s="88" t="s">
        <v>180</v>
      </c>
      <c r="B2" s="88"/>
      <c r="C2" s="88"/>
      <c r="D2" s="88"/>
      <c r="E2" s="88"/>
      <c r="F2" s="88"/>
      <c r="G2" s="88"/>
      <c r="H2" s="88"/>
      <c r="I2" s="88"/>
      <c r="J2" s="88"/>
    </row>
    <row r="3" spans="1:15" ht="15.75" x14ac:dyDescent="0.25">
      <c r="A3" s="106"/>
      <c r="B3" s="106"/>
      <c r="C3" s="106"/>
      <c r="D3" s="106"/>
      <c r="E3" s="106"/>
      <c r="F3" s="106"/>
      <c r="G3" s="106"/>
      <c r="H3" s="106"/>
      <c r="I3" s="64"/>
      <c r="J3" s="28"/>
    </row>
    <row r="4" spans="1:15" ht="15.75" x14ac:dyDescent="0.25">
      <c r="A4" s="35"/>
      <c r="B4" s="35"/>
      <c r="C4" s="35"/>
      <c r="D4" s="35"/>
      <c r="E4" s="35"/>
      <c r="F4" s="35"/>
      <c r="G4" s="35"/>
      <c r="H4" s="35"/>
      <c r="I4" s="64"/>
      <c r="J4" s="28"/>
    </row>
    <row r="5" spans="1:15" ht="33" customHeight="1" x14ac:dyDescent="0.25">
      <c r="A5" s="92" t="s">
        <v>1</v>
      </c>
      <c r="B5" s="93" t="s">
        <v>3</v>
      </c>
      <c r="C5" s="93" t="s">
        <v>2</v>
      </c>
      <c r="D5" s="94" t="s">
        <v>14</v>
      </c>
      <c r="E5" s="94" t="s">
        <v>21</v>
      </c>
      <c r="F5" s="94" t="s">
        <v>22</v>
      </c>
      <c r="G5" s="94" t="s">
        <v>110</v>
      </c>
      <c r="H5" s="94" t="s">
        <v>5</v>
      </c>
      <c r="I5" s="101" t="s">
        <v>175</v>
      </c>
      <c r="J5" s="93" t="s">
        <v>0</v>
      </c>
    </row>
    <row r="6" spans="1:15" ht="40.5" customHeight="1" x14ac:dyDescent="0.25">
      <c r="A6" s="92"/>
      <c r="B6" s="93"/>
      <c r="C6" s="93"/>
      <c r="D6" s="94"/>
      <c r="E6" s="94"/>
      <c r="F6" s="94"/>
      <c r="G6" s="94"/>
      <c r="H6" s="94"/>
      <c r="I6" s="102"/>
      <c r="J6" s="93"/>
    </row>
    <row r="7" spans="1:15" x14ac:dyDescent="0.25">
      <c r="A7" s="32">
        <v>1</v>
      </c>
      <c r="B7" s="16" t="s">
        <v>64</v>
      </c>
      <c r="C7" s="17" t="s">
        <v>63</v>
      </c>
      <c r="D7" s="18" t="s">
        <v>36</v>
      </c>
      <c r="E7" s="19">
        <v>1</v>
      </c>
      <c r="F7" s="19"/>
      <c r="G7" s="19"/>
      <c r="H7" s="19">
        <v>1987</v>
      </c>
      <c r="I7" s="19">
        <v>3.5</v>
      </c>
      <c r="J7" s="19" t="s">
        <v>9</v>
      </c>
      <c r="K7" s="4"/>
    </row>
    <row r="8" spans="1:15" ht="15.6" customHeight="1" x14ac:dyDescent="0.25">
      <c r="A8" s="32">
        <v>2</v>
      </c>
      <c r="B8" s="16" t="s">
        <v>16</v>
      </c>
      <c r="C8" s="17" t="s">
        <v>6</v>
      </c>
      <c r="D8" s="18" t="s">
        <v>47</v>
      </c>
      <c r="E8" s="19"/>
      <c r="F8" s="19">
        <v>1</v>
      </c>
      <c r="G8" s="19"/>
      <c r="H8" s="19">
        <v>1988</v>
      </c>
      <c r="I8" s="19">
        <v>1.5</v>
      </c>
      <c r="J8" s="19" t="s">
        <v>9</v>
      </c>
    </row>
    <row r="9" spans="1:15" ht="15.6" customHeight="1" x14ac:dyDescent="0.25">
      <c r="A9" s="32">
        <v>3</v>
      </c>
      <c r="B9" s="16" t="s">
        <v>16</v>
      </c>
      <c r="C9" s="17" t="s">
        <v>6</v>
      </c>
      <c r="D9" s="18" t="s">
        <v>37</v>
      </c>
      <c r="E9" s="19"/>
      <c r="F9" s="19">
        <v>1</v>
      </c>
      <c r="G9" s="19"/>
      <c r="H9" s="19">
        <v>1995</v>
      </c>
      <c r="I9" s="19">
        <v>3.7</v>
      </c>
      <c r="J9" s="19" t="s">
        <v>9</v>
      </c>
    </row>
    <row r="10" spans="1:15" ht="36" customHeight="1" x14ac:dyDescent="0.25">
      <c r="A10" s="50">
        <v>4</v>
      </c>
      <c r="B10" s="51" t="s">
        <v>178</v>
      </c>
      <c r="C10" s="67" t="s">
        <v>179</v>
      </c>
      <c r="D10" s="51" t="s">
        <v>48</v>
      </c>
      <c r="E10" s="53"/>
      <c r="F10" s="53">
        <v>1</v>
      </c>
      <c r="G10" s="53"/>
      <c r="H10" s="53">
        <v>2012</v>
      </c>
      <c r="I10" s="53">
        <v>1</v>
      </c>
      <c r="J10" s="53" t="s">
        <v>141</v>
      </c>
      <c r="K10" s="68"/>
      <c r="L10" s="4"/>
      <c r="M10" s="4"/>
      <c r="N10" s="4"/>
      <c r="O10" s="4"/>
    </row>
    <row r="11" spans="1:15" x14ac:dyDescent="0.25">
      <c r="A11" s="32">
        <v>5</v>
      </c>
      <c r="B11" s="16" t="s">
        <v>78</v>
      </c>
      <c r="C11" s="17" t="s">
        <v>34</v>
      </c>
      <c r="D11" s="18" t="s">
        <v>47</v>
      </c>
      <c r="E11" s="19"/>
      <c r="F11" s="19">
        <v>1</v>
      </c>
      <c r="G11" s="19"/>
      <c r="H11" s="19">
        <v>2005</v>
      </c>
      <c r="I11" s="19">
        <v>2.5</v>
      </c>
      <c r="J11" s="19" t="s">
        <v>10</v>
      </c>
    </row>
    <row r="12" spans="1:15" x14ac:dyDescent="0.25">
      <c r="A12" s="32">
        <v>6</v>
      </c>
      <c r="B12" s="16" t="s">
        <v>78</v>
      </c>
      <c r="C12" s="17" t="s">
        <v>69</v>
      </c>
      <c r="D12" s="18" t="s">
        <v>37</v>
      </c>
      <c r="E12" s="19"/>
      <c r="F12" s="19">
        <v>1</v>
      </c>
      <c r="G12" s="19"/>
      <c r="H12" s="19">
        <v>2005</v>
      </c>
      <c r="I12" s="19">
        <v>2.5</v>
      </c>
      <c r="J12" s="19" t="s">
        <v>10</v>
      </c>
    </row>
    <row r="13" spans="1:15" x14ac:dyDescent="0.25">
      <c r="A13" s="32">
        <v>7</v>
      </c>
      <c r="B13" s="16" t="s">
        <v>78</v>
      </c>
      <c r="C13" s="17" t="s">
        <v>70</v>
      </c>
      <c r="D13" s="18" t="s">
        <v>48</v>
      </c>
      <c r="E13" s="19"/>
      <c r="F13" s="19">
        <v>1</v>
      </c>
      <c r="G13" s="19"/>
      <c r="H13" s="19">
        <v>2005</v>
      </c>
      <c r="I13" s="19">
        <v>2.5</v>
      </c>
      <c r="J13" s="19" t="s">
        <v>10</v>
      </c>
    </row>
    <row r="14" spans="1:15" x14ac:dyDescent="0.25">
      <c r="A14" s="32">
        <v>8</v>
      </c>
      <c r="B14" s="16" t="s">
        <v>78</v>
      </c>
      <c r="C14" s="17" t="s">
        <v>71</v>
      </c>
      <c r="D14" s="18" t="s">
        <v>49</v>
      </c>
      <c r="E14" s="19"/>
      <c r="F14" s="19">
        <v>1</v>
      </c>
      <c r="G14" s="19"/>
      <c r="H14" s="19">
        <v>2005</v>
      </c>
      <c r="I14" s="19">
        <v>2.5</v>
      </c>
      <c r="J14" s="19" t="s">
        <v>10</v>
      </c>
    </row>
    <row r="15" spans="1:15" x14ac:dyDescent="0.25">
      <c r="A15" s="32">
        <v>9</v>
      </c>
      <c r="B15" s="16" t="s">
        <v>78</v>
      </c>
      <c r="C15" s="17" t="s">
        <v>72</v>
      </c>
      <c r="D15" s="18" t="s">
        <v>50</v>
      </c>
      <c r="E15" s="19"/>
      <c r="F15" s="19">
        <v>1</v>
      </c>
      <c r="G15" s="19"/>
      <c r="H15" s="19">
        <v>2005</v>
      </c>
      <c r="I15" s="19">
        <v>2.5</v>
      </c>
      <c r="J15" s="19" t="s">
        <v>10</v>
      </c>
    </row>
    <row r="16" spans="1:15" x14ac:dyDescent="0.25">
      <c r="A16" s="32">
        <v>10</v>
      </c>
      <c r="B16" s="16" t="s">
        <v>78</v>
      </c>
      <c r="C16" s="17" t="s">
        <v>73</v>
      </c>
      <c r="D16" s="18" t="s">
        <v>51</v>
      </c>
      <c r="E16" s="19"/>
      <c r="F16" s="19">
        <v>1</v>
      </c>
      <c r="G16" s="19"/>
      <c r="H16" s="19">
        <v>2005</v>
      </c>
      <c r="I16" s="19">
        <v>2.5</v>
      </c>
      <c r="J16" s="19" t="s">
        <v>10</v>
      </c>
    </row>
    <row r="17" spans="1:14" x14ac:dyDescent="0.25">
      <c r="A17" s="32">
        <v>11</v>
      </c>
      <c r="B17" s="16" t="s">
        <v>78</v>
      </c>
      <c r="C17" s="17" t="s">
        <v>74</v>
      </c>
      <c r="D17" s="18" t="s">
        <v>52</v>
      </c>
      <c r="E17" s="19"/>
      <c r="F17" s="19">
        <v>1</v>
      </c>
      <c r="G17" s="19"/>
      <c r="H17" s="19">
        <v>2005</v>
      </c>
      <c r="I17" s="19">
        <v>2.5</v>
      </c>
      <c r="J17" s="19" t="s">
        <v>10</v>
      </c>
    </row>
    <row r="18" spans="1:14" x14ac:dyDescent="0.25">
      <c r="A18" s="32">
        <v>12</v>
      </c>
      <c r="B18" s="16" t="s">
        <v>78</v>
      </c>
      <c r="C18" s="17" t="s">
        <v>75</v>
      </c>
      <c r="D18" s="18" t="s">
        <v>53</v>
      </c>
      <c r="E18" s="19"/>
      <c r="F18" s="19">
        <v>1</v>
      </c>
      <c r="G18" s="19"/>
      <c r="H18" s="19">
        <v>2005</v>
      </c>
      <c r="I18" s="19">
        <v>2.2999999999999998</v>
      </c>
      <c r="J18" s="19" t="s">
        <v>10</v>
      </c>
    </row>
    <row r="19" spans="1:14" x14ac:dyDescent="0.25">
      <c r="A19" s="32">
        <v>13</v>
      </c>
      <c r="B19" s="16" t="s">
        <v>78</v>
      </c>
      <c r="C19" s="17" t="s">
        <v>76</v>
      </c>
      <c r="D19" s="18" t="s">
        <v>54</v>
      </c>
      <c r="E19" s="19"/>
      <c r="F19" s="19">
        <v>1</v>
      </c>
      <c r="G19" s="19"/>
      <c r="H19" s="19">
        <v>2005</v>
      </c>
      <c r="I19" s="19">
        <v>2.5</v>
      </c>
      <c r="J19" s="19" t="s">
        <v>10</v>
      </c>
    </row>
    <row r="20" spans="1:14" x14ac:dyDescent="0.25">
      <c r="A20" s="58">
        <v>14</v>
      </c>
      <c r="B20" s="54" t="s">
        <v>78</v>
      </c>
      <c r="C20" s="54" t="s">
        <v>77</v>
      </c>
      <c r="D20" s="57" t="s">
        <v>55</v>
      </c>
      <c r="E20" s="56"/>
      <c r="F20" s="56">
        <v>1</v>
      </c>
      <c r="G20" s="56"/>
      <c r="H20" s="56">
        <v>2005</v>
      </c>
      <c r="I20" s="56">
        <v>2.5</v>
      </c>
      <c r="J20" s="56" t="s">
        <v>10</v>
      </c>
    </row>
    <row r="21" spans="1:14" x14ac:dyDescent="0.25">
      <c r="A21" s="32">
        <v>15</v>
      </c>
      <c r="B21" s="16" t="s">
        <v>64</v>
      </c>
      <c r="C21" s="17" t="s">
        <v>63</v>
      </c>
      <c r="D21" s="18" t="s">
        <v>36</v>
      </c>
      <c r="E21" s="19">
        <v>1</v>
      </c>
      <c r="F21" s="19"/>
      <c r="G21" s="19"/>
      <c r="H21" s="19">
        <v>2004</v>
      </c>
      <c r="I21" s="19">
        <v>3.2</v>
      </c>
      <c r="J21" s="19" t="s">
        <v>11</v>
      </c>
      <c r="N21" s="65"/>
    </row>
    <row r="22" spans="1:14" x14ac:dyDescent="0.25">
      <c r="A22" s="32">
        <v>16</v>
      </c>
      <c r="B22" s="16" t="s">
        <v>16</v>
      </c>
      <c r="C22" s="17" t="s">
        <v>6</v>
      </c>
      <c r="D22" s="18" t="s">
        <v>38</v>
      </c>
      <c r="E22" s="19">
        <v>1</v>
      </c>
      <c r="F22" s="19"/>
      <c r="G22" s="19"/>
      <c r="H22" s="19">
        <v>1992</v>
      </c>
      <c r="I22" s="19" t="s">
        <v>176</v>
      </c>
      <c r="J22" s="19" t="s">
        <v>11</v>
      </c>
    </row>
    <row r="23" spans="1:14" x14ac:dyDescent="0.25">
      <c r="A23" s="32">
        <v>17</v>
      </c>
      <c r="B23" s="16" t="s">
        <v>79</v>
      </c>
      <c r="C23" s="17" t="s">
        <v>80</v>
      </c>
      <c r="D23" s="18" t="s">
        <v>47</v>
      </c>
      <c r="E23" s="19"/>
      <c r="F23" s="19">
        <v>1</v>
      </c>
      <c r="G23" s="19"/>
      <c r="H23" s="19">
        <v>2005</v>
      </c>
      <c r="I23" s="19">
        <v>3.5</v>
      </c>
      <c r="J23" s="19" t="s">
        <v>11</v>
      </c>
    </row>
    <row r="24" spans="1:14" x14ac:dyDescent="0.25">
      <c r="A24" s="32">
        <v>18</v>
      </c>
      <c r="B24" s="16" t="s">
        <v>79</v>
      </c>
      <c r="C24" s="17" t="s">
        <v>80</v>
      </c>
      <c r="D24" s="18" t="s">
        <v>37</v>
      </c>
      <c r="E24" s="19"/>
      <c r="F24" s="19">
        <v>1</v>
      </c>
      <c r="G24" s="19"/>
      <c r="H24" s="19">
        <v>2005</v>
      </c>
      <c r="I24" s="19">
        <v>3.3</v>
      </c>
      <c r="J24" s="19" t="s">
        <v>11</v>
      </c>
    </row>
    <row r="25" spans="1:14" x14ac:dyDescent="0.25">
      <c r="A25" s="32">
        <v>19</v>
      </c>
      <c r="B25" s="16" t="s">
        <v>79</v>
      </c>
      <c r="C25" s="17" t="s">
        <v>80</v>
      </c>
      <c r="D25" s="18" t="s">
        <v>48</v>
      </c>
      <c r="E25" s="19"/>
      <c r="F25" s="19">
        <v>1</v>
      </c>
      <c r="G25" s="19"/>
      <c r="H25" s="19">
        <v>2005</v>
      </c>
      <c r="I25" s="19">
        <v>3.3</v>
      </c>
      <c r="J25" s="19" t="s">
        <v>11</v>
      </c>
    </row>
    <row r="26" spans="1:14" x14ac:dyDescent="0.25">
      <c r="A26" s="32">
        <v>20</v>
      </c>
      <c r="B26" s="16" t="s">
        <v>79</v>
      </c>
      <c r="C26" s="17" t="s">
        <v>80</v>
      </c>
      <c r="D26" s="18" t="s">
        <v>49</v>
      </c>
      <c r="E26" s="19"/>
      <c r="F26" s="19">
        <v>1</v>
      </c>
      <c r="G26" s="19"/>
      <c r="H26" s="19">
        <v>2005</v>
      </c>
      <c r="I26" s="19">
        <v>4</v>
      </c>
      <c r="J26" s="19" t="s">
        <v>11</v>
      </c>
    </row>
    <row r="27" spans="1:14" x14ac:dyDescent="0.25">
      <c r="A27" s="32">
        <v>21</v>
      </c>
      <c r="B27" s="16" t="s">
        <v>79</v>
      </c>
      <c r="C27" s="17" t="s">
        <v>80</v>
      </c>
      <c r="D27" s="18" t="s">
        <v>50</v>
      </c>
      <c r="E27" s="19"/>
      <c r="F27" s="19">
        <v>1</v>
      </c>
      <c r="G27" s="19"/>
      <c r="H27" s="19">
        <v>2005</v>
      </c>
      <c r="I27" s="19">
        <v>4</v>
      </c>
      <c r="J27" s="19" t="s">
        <v>11</v>
      </c>
    </row>
    <row r="28" spans="1:14" x14ac:dyDescent="0.25">
      <c r="A28" s="32">
        <v>22</v>
      </c>
      <c r="B28" s="16" t="s">
        <v>79</v>
      </c>
      <c r="C28" s="17" t="s">
        <v>80</v>
      </c>
      <c r="D28" s="18" t="s">
        <v>51</v>
      </c>
      <c r="E28" s="19"/>
      <c r="F28" s="19">
        <v>1</v>
      </c>
      <c r="G28" s="19"/>
      <c r="H28" s="19">
        <v>2005</v>
      </c>
      <c r="I28" s="19">
        <v>3.3</v>
      </c>
      <c r="J28" s="19" t="s">
        <v>11</v>
      </c>
    </row>
    <row r="29" spans="1:14" x14ac:dyDescent="0.25">
      <c r="A29" s="32">
        <v>23</v>
      </c>
      <c r="B29" s="16" t="s">
        <v>32</v>
      </c>
      <c r="C29" s="17" t="s">
        <v>34</v>
      </c>
      <c r="D29" s="37" t="s">
        <v>47</v>
      </c>
      <c r="E29" s="38"/>
      <c r="F29" s="39">
        <v>1</v>
      </c>
      <c r="G29" s="39"/>
      <c r="H29" s="19">
        <v>2006</v>
      </c>
      <c r="I29" s="19">
        <v>2.5</v>
      </c>
      <c r="J29" s="39" t="s">
        <v>12</v>
      </c>
    </row>
    <row r="30" spans="1:14" x14ac:dyDescent="0.25">
      <c r="A30" s="32">
        <v>24</v>
      </c>
      <c r="B30" s="16" t="s">
        <v>32</v>
      </c>
      <c r="C30" s="17" t="s">
        <v>34</v>
      </c>
      <c r="D30" s="37" t="s">
        <v>37</v>
      </c>
      <c r="E30" s="38"/>
      <c r="F30" s="39">
        <v>1</v>
      </c>
      <c r="G30" s="39"/>
      <c r="H30" s="19">
        <v>2006</v>
      </c>
      <c r="I30" s="19">
        <v>2.5</v>
      </c>
      <c r="J30" s="39" t="s">
        <v>12</v>
      </c>
    </row>
    <row r="31" spans="1:14" x14ac:dyDescent="0.25">
      <c r="A31" s="32">
        <v>25</v>
      </c>
      <c r="B31" s="16" t="s">
        <v>32</v>
      </c>
      <c r="C31" s="17" t="s">
        <v>34</v>
      </c>
      <c r="D31" s="37" t="s">
        <v>48</v>
      </c>
      <c r="E31" s="38"/>
      <c r="F31" s="39">
        <v>1</v>
      </c>
      <c r="G31" s="39"/>
      <c r="H31" s="19">
        <v>2006</v>
      </c>
      <c r="I31" s="19">
        <v>2.5</v>
      </c>
      <c r="J31" s="39" t="s">
        <v>12</v>
      </c>
    </row>
    <row r="32" spans="1:14" x14ac:dyDescent="0.25">
      <c r="A32" s="32">
        <v>26</v>
      </c>
      <c r="B32" s="16" t="s">
        <v>32</v>
      </c>
      <c r="C32" s="17" t="s">
        <v>34</v>
      </c>
      <c r="D32" s="37" t="s">
        <v>49</v>
      </c>
      <c r="E32" s="38"/>
      <c r="F32" s="39">
        <v>1</v>
      </c>
      <c r="G32" s="39"/>
      <c r="H32" s="19">
        <v>2006</v>
      </c>
      <c r="I32" s="19">
        <v>2.5</v>
      </c>
      <c r="J32" s="39" t="s">
        <v>12</v>
      </c>
    </row>
    <row r="33" spans="1:10" x14ac:dyDescent="0.25">
      <c r="A33" s="32">
        <v>27</v>
      </c>
      <c r="B33" s="16" t="s">
        <v>32</v>
      </c>
      <c r="C33" s="17" t="s">
        <v>34</v>
      </c>
      <c r="D33" s="37" t="s">
        <v>50</v>
      </c>
      <c r="E33" s="38"/>
      <c r="F33" s="39">
        <v>1</v>
      </c>
      <c r="G33" s="39"/>
      <c r="H33" s="19">
        <v>2006</v>
      </c>
      <c r="I33" s="19">
        <v>2.5</v>
      </c>
      <c r="J33" s="39" t="s">
        <v>12</v>
      </c>
    </row>
    <row r="34" spans="1:10" x14ac:dyDescent="0.25">
      <c r="A34" s="32">
        <v>28</v>
      </c>
      <c r="B34" s="16" t="s">
        <v>32</v>
      </c>
      <c r="C34" s="17" t="s">
        <v>34</v>
      </c>
      <c r="D34" s="37" t="s">
        <v>51</v>
      </c>
      <c r="E34" s="38"/>
      <c r="F34" s="39">
        <v>1</v>
      </c>
      <c r="G34" s="39"/>
      <c r="H34" s="19">
        <v>2006</v>
      </c>
      <c r="I34" s="19">
        <v>2.5</v>
      </c>
      <c r="J34" s="39" t="s">
        <v>12</v>
      </c>
    </row>
    <row r="35" spans="1:10" x14ac:dyDescent="0.25">
      <c r="A35" s="32">
        <v>29</v>
      </c>
      <c r="B35" s="16" t="s">
        <v>32</v>
      </c>
      <c r="C35" s="17" t="s">
        <v>34</v>
      </c>
      <c r="D35" s="37" t="s">
        <v>52</v>
      </c>
      <c r="E35" s="38"/>
      <c r="F35" s="39">
        <v>1</v>
      </c>
      <c r="G35" s="39"/>
      <c r="H35" s="19">
        <v>2006</v>
      </c>
      <c r="I35" s="19">
        <v>2.5</v>
      </c>
      <c r="J35" s="39" t="s">
        <v>12</v>
      </c>
    </row>
    <row r="36" spans="1:10" x14ac:dyDescent="0.25">
      <c r="A36" s="32">
        <v>30</v>
      </c>
      <c r="B36" s="16" t="s">
        <v>32</v>
      </c>
      <c r="C36" s="17" t="s">
        <v>34</v>
      </c>
      <c r="D36" s="37" t="s">
        <v>53</v>
      </c>
      <c r="E36" s="38"/>
      <c r="F36" s="39">
        <v>1</v>
      </c>
      <c r="G36" s="39"/>
      <c r="H36" s="19">
        <v>2006</v>
      </c>
      <c r="I36" s="19">
        <v>2.5</v>
      </c>
      <c r="J36" s="39" t="s">
        <v>12</v>
      </c>
    </row>
    <row r="37" spans="1:10" x14ac:dyDescent="0.25">
      <c r="A37" s="32">
        <v>31</v>
      </c>
      <c r="B37" s="16" t="s">
        <v>32</v>
      </c>
      <c r="C37" s="17" t="s">
        <v>34</v>
      </c>
      <c r="D37" s="37" t="s">
        <v>54</v>
      </c>
      <c r="E37" s="38"/>
      <c r="F37" s="39">
        <v>1</v>
      </c>
      <c r="G37" s="39"/>
      <c r="H37" s="19">
        <v>2006</v>
      </c>
      <c r="I37" s="19">
        <v>2.5</v>
      </c>
      <c r="J37" s="39" t="s">
        <v>12</v>
      </c>
    </row>
    <row r="38" spans="1:10" x14ac:dyDescent="0.25">
      <c r="A38" s="32">
        <v>32</v>
      </c>
      <c r="B38" s="16" t="s">
        <v>32</v>
      </c>
      <c r="C38" s="17" t="s">
        <v>34</v>
      </c>
      <c r="D38" s="37" t="s">
        <v>55</v>
      </c>
      <c r="E38" s="38"/>
      <c r="F38" s="39">
        <v>1</v>
      </c>
      <c r="G38" s="39"/>
      <c r="H38" s="19">
        <v>2006</v>
      </c>
      <c r="I38" s="19">
        <v>2.5</v>
      </c>
      <c r="J38" s="39" t="s">
        <v>12</v>
      </c>
    </row>
    <row r="39" spans="1:10" x14ac:dyDescent="0.25">
      <c r="A39" s="32">
        <v>33</v>
      </c>
      <c r="B39" s="16" t="s">
        <v>32</v>
      </c>
      <c r="C39" s="17" t="s">
        <v>34</v>
      </c>
      <c r="D39" s="37" t="s">
        <v>56</v>
      </c>
      <c r="E39" s="38"/>
      <c r="F39" s="39">
        <v>1</v>
      </c>
      <c r="G39" s="39"/>
      <c r="H39" s="19">
        <v>2006</v>
      </c>
      <c r="I39" s="19">
        <v>2.5</v>
      </c>
      <c r="J39" s="39" t="s">
        <v>12</v>
      </c>
    </row>
    <row r="40" spans="1:10" x14ac:dyDescent="0.25">
      <c r="A40" s="32">
        <v>34</v>
      </c>
      <c r="B40" s="16" t="s">
        <v>79</v>
      </c>
      <c r="C40" s="17" t="s">
        <v>91</v>
      </c>
      <c r="D40" s="37" t="s">
        <v>57</v>
      </c>
      <c r="E40" s="38"/>
      <c r="F40" s="39">
        <v>1</v>
      </c>
      <c r="G40" s="39"/>
      <c r="H40" s="39">
        <v>2006</v>
      </c>
      <c r="I40" s="39">
        <v>2.6</v>
      </c>
      <c r="J40" s="39" t="s">
        <v>12</v>
      </c>
    </row>
    <row r="41" spans="1:10" x14ac:dyDescent="0.25">
      <c r="A41" s="32">
        <v>35</v>
      </c>
      <c r="B41" s="16" t="s">
        <v>79</v>
      </c>
      <c r="C41" s="17" t="s">
        <v>91</v>
      </c>
      <c r="D41" s="37" t="s">
        <v>58</v>
      </c>
      <c r="E41" s="38"/>
      <c r="F41" s="39">
        <v>1</v>
      </c>
      <c r="G41" s="39"/>
      <c r="H41" s="39">
        <v>2007</v>
      </c>
      <c r="I41" s="39">
        <v>2.6</v>
      </c>
      <c r="J41" s="39" t="s">
        <v>12</v>
      </c>
    </row>
    <row r="42" spans="1:10" x14ac:dyDescent="0.25">
      <c r="A42" s="32">
        <v>36</v>
      </c>
      <c r="B42" s="16" t="s">
        <v>32</v>
      </c>
      <c r="C42" s="17" t="s">
        <v>34</v>
      </c>
      <c r="D42" s="37" t="s">
        <v>59</v>
      </c>
      <c r="E42" s="38"/>
      <c r="F42" s="39">
        <v>1</v>
      </c>
      <c r="G42" s="39"/>
      <c r="H42" s="39">
        <v>2007</v>
      </c>
      <c r="I42" s="39">
        <v>2.5</v>
      </c>
      <c r="J42" s="39" t="s">
        <v>12</v>
      </c>
    </row>
    <row r="43" spans="1:10" x14ac:dyDescent="0.25">
      <c r="A43" s="32">
        <v>37</v>
      </c>
      <c r="B43" s="16" t="s">
        <v>32</v>
      </c>
      <c r="C43" s="17" t="s">
        <v>34</v>
      </c>
      <c r="D43" s="37" t="s">
        <v>67</v>
      </c>
      <c r="E43" s="38"/>
      <c r="F43" s="39">
        <v>1</v>
      </c>
      <c r="G43" s="39"/>
      <c r="H43" s="39">
        <v>2007</v>
      </c>
      <c r="I43" s="39">
        <v>2.5</v>
      </c>
      <c r="J43" s="39" t="s">
        <v>12</v>
      </c>
    </row>
    <row r="44" spans="1:10" x14ac:dyDescent="0.25">
      <c r="A44" s="32">
        <v>38</v>
      </c>
      <c r="B44" s="16" t="s">
        <v>32</v>
      </c>
      <c r="C44" s="17" t="s">
        <v>34</v>
      </c>
      <c r="D44" s="37" t="s">
        <v>68</v>
      </c>
      <c r="E44" s="38"/>
      <c r="F44" s="39">
        <v>1</v>
      </c>
      <c r="G44" s="39"/>
      <c r="H44" s="39">
        <v>2007</v>
      </c>
      <c r="I44" s="39">
        <v>2.5</v>
      </c>
      <c r="J44" s="39" t="s">
        <v>12</v>
      </c>
    </row>
    <row r="45" spans="1:10" x14ac:dyDescent="0.25">
      <c r="A45" s="32">
        <v>39</v>
      </c>
      <c r="B45" s="16" t="s">
        <v>32</v>
      </c>
      <c r="C45" s="17" t="s">
        <v>34</v>
      </c>
      <c r="D45" s="37" t="s">
        <v>81</v>
      </c>
      <c r="E45" s="38"/>
      <c r="F45" s="39">
        <v>1</v>
      </c>
      <c r="G45" s="39"/>
      <c r="H45" s="39">
        <v>2007</v>
      </c>
      <c r="I45" s="39">
        <v>2.5</v>
      </c>
      <c r="J45" s="39" t="s">
        <v>12</v>
      </c>
    </row>
    <row r="46" spans="1:10" x14ac:dyDescent="0.25">
      <c r="A46" s="32">
        <v>40</v>
      </c>
      <c r="B46" s="16" t="s">
        <v>32</v>
      </c>
      <c r="C46" s="17" t="s">
        <v>34</v>
      </c>
      <c r="D46" s="37" t="s">
        <v>82</v>
      </c>
      <c r="E46" s="38"/>
      <c r="F46" s="39">
        <v>1</v>
      </c>
      <c r="G46" s="39"/>
      <c r="H46" s="39">
        <v>2007</v>
      </c>
      <c r="I46" s="39">
        <v>2.5</v>
      </c>
      <c r="J46" s="39" t="s">
        <v>12</v>
      </c>
    </row>
    <row r="47" spans="1:10" x14ac:dyDescent="0.25">
      <c r="A47" s="32">
        <v>41</v>
      </c>
      <c r="B47" s="16" t="s">
        <v>32</v>
      </c>
      <c r="C47" s="17" t="s">
        <v>34</v>
      </c>
      <c r="D47" s="37" t="s">
        <v>83</v>
      </c>
      <c r="E47" s="38"/>
      <c r="F47" s="39">
        <v>1</v>
      </c>
      <c r="G47" s="39"/>
      <c r="H47" s="39">
        <v>2007</v>
      </c>
      <c r="I47" s="39">
        <v>2.5</v>
      </c>
      <c r="J47" s="39" t="s">
        <v>12</v>
      </c>
    </row>
    <row r="48" spans="1:10" x14ac:dyDescent="0.25">
      <c r="A48" s="32">
        <v>42</v>
      </c>
      <c r="B48" s="16" t="s">
        <v>32</v>
      </c>
      <c r="C48" s="17" t="s">
        <v>34</v>
      </c>
      <c r="D48" s="37" t="s">
        <v>84</v>
      </c>
      <c r="E48" s="38"/>
      <c r="F48" s="39">
        <v>1</v>
      </c>
      <c r="G48" s="39"/>
      <c r="H48" s="39">
        <v>2007</v>
      </c>
      <c r="I48" s="39">
        <v>2.5</v>
      </c>
      <c r="J48" s="39" t="s">
        <v>12</v>
      </c>
    </row>
    <row r="49" spans="1:11" x14ac:dyDescent="0.25">
      <c r="A49" s="32">
        <v>43</v>
      </c>
      <c r="B49" s="16" t="s">
        <v>32</v>
      </c>
      <c r="C49" s="17" t="s">
        <v>34</v>
      </c>
      <c r="D49" s="37" t="s">
        <v>85</v>
      </c>
      <c r="E49" s="19"/>
      <c r="F49" s="39">
        <v>1</v>
      </c>
      <c r="G49" s="39"/>
      <c r="H49" s="39">
        <v>2007</v>
      </c>
      <c r="I49" s="39">
        <v>2.5</v>
      </c>
      <c r="J49" s="19" t="s">
        <v>12</v>
      </c>
    </row>
    <row r="50" spans="1:11" x14ac:dyDescent="0.25">
      <c r="A50" s="32">
        <v>44</v>
      </c>
      <c r="B50" s="16" t="s">
        <v>32</v>
      </c>
      <c r="C50" s="17" t="s">
        <v>34</v>
      </c>
      <c r="D50" s="37" t="s">
        <v>86</v>
      </c>
      <c r="E50" s="19"/>
      <c r="F50" s="39">
        <v>1</v>
      </c>
      <c r="G50" s="39"/>
      <c r="H50" s="39">
        <v>2007</v>
      </c>
      <c r="I50" s="39">
        <v>2.6</v>
      </c>
      <c r="J50" s="19" t="s">
        <v>12</v>
      </c>
    </row>
    <row r="51" spans="1:11" x14ac:dyDescent="0.25">
      <c r="A51" s="32">
        <v>45</v>
      </c>
      <c r="B51" s="16" t="s">
        <v>32</v>
      </c>
      <c r="C51" s="17" t="s">
        <v>34</v>
      </c>
      <c r="D51" s="37" t="s">
        <v>87</v>
      </c>
      <c r="E51" s="19"/>
      <c r="F51" s="39">
        <v>1</v>
      </c>
      <c r="G51" s="39"/>
      <c r="H51" s="39">
        <v>2007</v>
      </c>
      <c r="I51" s="39">
        <v>2.5</v>
      </c>
      <c r="J51" s="19" t="s">
        <v>12</v>
      </c>
    </row>
    <row r="52" spans="1:11" x14ac:dyDescent="0.25">
      <c r="A52" s="32">
        <v>46</v>
      </c>
      <c r="B52" s="16" t="s">
        <v>32</v>
      </c>
      <c r="C52" s="17" t="s">
        <v>34</v>
      </c>
      <c r="D52" s="37" t="s">
        <v>88</v>
      </c>
      <c r="E52" s="19"/>
      <c r="F52" s="19">
        <v>1</v>
      </c>
      <c r="G52" s="19"/>
      <c r="H52" s="39">
        <v>2007</v>
      </c>
      <c r="I52" s="39">
        <v>2.5</v>
      </c>
      <c r="J52" s="19" t="s">
        <v>12</v>
      </c>
    </row>
    <row r="53" spans="1:11" x14ac:dyDescent="0.25">
      <c r="A53" s="32">
        <v>47</v>
      </c>
      <c r="B53" s="16" t="s">
        <v>32</v>
      </c>
      <c r="C53" s="17" t="s">
        <v>34</v>
      </c>
      <c r="D53" s="37" t="s">
        <v>89</v>
      </c>
      <c r="E53" s="19"/>
      <c r="F53" s="19">
        <v>1</v>
      </c>
      <c r="G53" s="19"/>
      <c r="H53" s="39">
        <v>2007</v>
      </c>
      <c r="I53" s="39">
        <v>2.5</v>
      </c>
      <c r="J53" s="19" t="s">
        <v>12</v>
      </c>
    </row>
    <row r="54" spans="1:11" x14ac:dyDescent="0.25">
      <c r="A54" s="32">
        <v>48</v>
      </c>
      <c r="B54" s="16" t="s">
        <v>32</v>
      </c>
      <c r="C54" s="17" t="s">
        <v>34</v>
      </c>
      <c r="D54" s="37" t="s">
        <v>90</v>
      </c>
      <c r="E54" s="19"/>
      <c r="F54" s="19">
        <v>1</v>
      </c>
      <c r="G54" s="19"/>
      <c r="H54" s="39">
        <v>2007</v>
      </c>
      <c r="I54" s="39">
        <v>2.5</v>
      </c>
      <c r="J54" s="19" t="s">
        <v>12</v>
      </c>
    </row>
    <row r="55" spans="1:11" x14ac:dyDescent="0.25">
      <c r="A55" s="32">
        <v>49</v>
      </c>
      <c r="B55" s="16" t="s">
        <v>32</v>
      </c>
      <c r="C55" s="17" t="s">
        <v>33</v>
      </c>
      <c r="D55" s="37" t="s">
        <v>142</v>
      </c>
      <c r="E55" s="19"/>
      <c r="F55" s="19">
        <v>1</v>
      </c>
      <c r="G55" s="19"/>
      <c r="H55" s="19">
        <v>2006</v>
      </c>
      <c r="I55" s="19">
        <v>5</v>
      </c>
      <c r="J55" s="19" t="s">
        <v>12</v>
      </c>
    </row>
    <row r="56" spans="1:11" x14ac:dyDescent="0.25">
      <c r="A56" s="32">
        <v>50</v>
      </c>
      <c r="B56" s="16" t="s">
        <v>32</v>
      </c>
      <c r="C56" s="17" t="s">
        <v>33</v>
      </c>
      <c r="D56" s="37" t="s">
        <v>143</v>
      </c>
      <c r="E56" s="19"/>
      <c r="F56" s="19">
        <v>1</v>
      </c>
      <c r="G56" s="19"/>
      <c r="H56" s="19">
        <v>2006</v>
      </c>
      <c r="I56" s="19">
        <v>5.8</v>
      </c>
      <c r="J56" s="19" t="s">
        <v>12</v>
      </c>
    </row>
    <row r="57" spans="1:11" x14ac:dyDescent="0.25">
      <c r="A57" s="32">
        <v>51</v>
      </c>
      <c r="B57" s="16" t="s">
        <v>32</v>
      </c>
      <c r="C57" s="17" t="s">
        <v>33</v>
      </c>
      <c r="D57" s="37" t="s">
        <v>144</v>
      </c>
      <c r="E57" s="19"/>
      <c r="F57" s="19">
        <v>1</v>
      </c>
      <c r="G57" s="19"/>
      <c r="H57" s="19">
        <v>2006</v>
      </c>
      <c r="I57" s="19">
        <v>5.8</v>
      </c>
      <c r="J57" s="19" t="s">
        <v>12</v>
      </c>
    </row>
    <row r="58" spans="1:11" x14ac:dyDescent="0.25">
      <c r="A58" s="32">
        <v>52</v>
      </c>
      <c r="B58" s="16" t="s">
        <v>32</v>
      </c>
      <c r="C58" s="17" t="s">
        <v>33</v>
      </c>
      <c r="D58" s="37" t="s">
        <v>145</v>
      </c>
      <c r="E58" s="19"/>
      <c r="F58" s="19">
        <v>1</v>
      </c>
      <c r="G58" s="19"/>
      <c r="H58" s="19">
        <v>2006</v>
      </c>
      <c r="I58" s="19">
        <v>5.8</v>
      </c>
      <c r="J58" s="19" t="s">
        <v>12</v>
      </c>
    </row>
    <row r="59" spans="1:11" x14ac:dyDescent="0.25">
      <c r="A59" s="32">
        <v>53</v>
      </c>
      <c r="B59" s="16" t="s">
        <v>32</v>
      </c>
      <c r="C59" s="17" t="s">
        <v>33</v>
      </c>
      <c r="D59" s="37" t="s">
        <v>146</v>
      </c>
      <c r="E59" s="19"/>
      <c r="F59" s="19">
        <v>1</v>
      </c>
      <c r="G59" s="19"/>
      <c r="H59" s="19">
        <v>2006</v>
      </c>
      <c r="I59" s="19">
        <v>5.8</v>
      </c>
      <c r="J59" s="19" t="s">
        <v>12</v>
      </c>
    </row>
    <row r="60" spans="1:11" x14ac:dyDescent="0.25">
      <c r="A60" s="32">
        <v>54</v>
      </c>
      <c r="B60" s="16" t="s">
        <v>32</v>
      </c>
      <c r="C60" s="17" t="s">
        <v>33</v>
      </c>
      <c r="D60" s="37" t="s">
        <v>147</v>
      </c>
      <c r="E60" s="19"/>
      <c r="F60" s="19">
        <v>1</v>
      </c>
      <c r="G60" s="19"/>
      <c r="H60" s="19">
        <v>2006</v>
      </c>
      <c r="I60" s="19">
        <v>5.8</v>
      </c>
      <c r="J60" s="19" t="s">
        <v>12</v>
      </c>
    </row>
    <row r="61" spans="1:11" x14ac:dyDescent="0.25">
      <c r="A61" s="32">
        <v>55</v>
      </c>
      <c r="B61" s="16" t="s">
        <v>32</v>
      </c>
      <c r="C61" s="17" t="s">
        <v>33</v>
      </c>
      <c r="D61" s="37" t="s">
        <v>148</v>
      </c>
      <c r="E61" s="19"/>
      <c r="F61" s="19">
        <v>1</v>
      </c>
      <c r="G61" s="19"/>
      <c r="H61" s="19">
        <v>2006</v>
      </c>
      <c r="I61" s="19">
        <v>5.8</v>
      </c>
      <c r="J61" s="19" t="s">
        <v>12</v>
      </c>
    </row>
    <row r="62" spans="1:11" x14ac:dyDescent="0.25">
      <c r="A62" s="32">
        <v>56</v>
      </c>
      <c r="B62" s="16" t="s">
        <v>32</v>
      </c>
      <c r="C62" s="17" t="s">
        <v>33</v>
      </c>
      <c r="D62" s="37" t="s">
        <v>149</v>
      </c>
      <c r="E62" s="19"/>
      <c r="F62" s="19">
        <v>1</v>
      </c>
      <c r="G62" s="19"/>
      <c r="H62" s="19">
        <v>2006</v>
      </c>
      <c r="I62" s="47">
        <v>5</v>
      </c>
      <c r="J62" s="19" t="s">
        <v>12</v>
      </c>
    </row>
    <row r="63" spans="1:11" x14ac:dyDescent="0.25">
      <c r="A63" s="32">
        <v>57</v>
      </c>
      <c r="B63" s="16" t="s">
        <v>32</v>
      </c>
      <c r="C63" s="17" t="s">
        <v>33</v>
      </c>
      <c r="D63" s="37" t="s">
        <v>150</v>
      </c>
      <c r="E63" s="19"/>
      <c r="F63" s="19">
        <v>1</v>
      </c>
      <c r="G63" s="19"/>
      <c r="H63" s="19">
        <v>2006</v>
      </c>
      <c r="I63" s="19">
        <v>5.8</v>
      </c>
      <c r="J63" s="19" t="s">
        <v>12</v>
      </c>
    </row>
    <row r="64" spans="1:11" x14ac:dyDescent="0.25">
      <c r="A64" s="32" t="s">
        <v>20</v>
      </c>
      <c r="B64" s="95" t="s">
        <v>111</v>
      </c>
      <c r="C64" s="96"/>
      <c r="D64" s="97"/>
      <c r="E64" s="59">
        <f>SUM(E7:E63)</f>
        <v>3</v>
      </c>
      <c r="F64" s="59">
        <f>SUM(F7:F63)</f>
        <v>54</v>
      </c>
      <c r="G64" s="59">
        <f>SUM(G7:G63)</f>
        <v>0</v>
      </c>
      <c r="H64" s="19"/>
      <c r="I64" s="19"/>
      <c r="J64" s="19"/>
      <c r="K64" s="14"/>
    </row>
    <row r="65" spans="1:10" x14ac:dyDescent="0.25">
      <c r="A65" s="32"/>
      <c r="B65" s="98" t="s">
        <v>18</v>
      </c>
      <c r="C65" s="99"/>
      <c r="D65" s="100"/>
      <c r="E65" s="107">
        <f>SUM(E64:G64)</f>
        <v>57</v>
      </c>
      <c r="F65" s="108"/>
      <c r="G65" s="109"/>
      <c r="H65" s="32"/>
      <c r="I65" s="32"/>
      <c r="J65" s="33"/>
    </row>
    <row r="66" spans="1:10" x14ac:dyDescent="0.25">
      <c r="A66" s="27"/>
      <c r="B66" s="26"/>
      <c r="C66" s="26"/>
      <c r="D66" s="26"/>
      <c r="E66" s="27"/>
      <c r="F66" s="27"/>
      <c r="G66" s="27"/>
      <c r="H66" s="27"/>
      <c r="I66" s="27"/>
      <c r="J66" s="26"/>
    </row>
    <row r="67" spans="1:10" x14ac:dyDescent="0.25">
      <c r="A67" s="27"/>
      <c r="B67" s="26"/>
      <c r="C67" s="26"/>
      <c r="D67" s="26"/>
      <c r="E67" s="27"/>
      <c r="F67" s="27"/>
      <c r="G67" s="27"/>
      <c r="H67" s="27"/>
      <c r="I67" s="27"/>
      <c r="J67" s="26"/>
    </row>
    <row r="68" spans="1:10" x14ac:dyDescent="0.25">
      <c r="A68" s="27"/>
      <c r="B68" s="26"/>
      <c r="C68" s="26"/>
      <c r="D68" s="26"/>
      <c r="E68" s="27"/>
      <c r="F68" s="27"/>
      <c r="G68" s="27"/>
      <c r="H68" s="27"/>
      <c r="I68" s="27"/>
      <c r="J68" s="26"/>
    </row>
    <row r="69" spans="1:10" x14ac:dyDescent="0.25">
      <c r="A69" s="27"/>
      <c r="B69" s="26"/>
      <c r="C69" s="26"/>
      <c r="D69" s="26"/>
      <c r="E69" s="27"/>
      <c r="F69" s="27"/>
      <c r="G69" s="27"/>
      <c r="H69" s="27"/>
      <c r="I69" s="27"/>
      <c r="J69" s="26"/>
    </row>
    <row r="70" spans="1:10" x14ac:dyDescent="0.25">
      <c r="A70" s="27"/>
      <c r="B70" s="26"/>
      <c r="C70" s="26"/>
      <c r="D70" s="26"/>
      <c r="E70" s="27"/>
      <c r="F70" s="27"/>
      <c r="G70" s="27"/>
      <c r="H70" s="27"/>
      <c r="I70" s="27"/>
      <c r="J70" s="26"/>
    </row>
    <row r="71" spans="1:10" x14ac:dyDescent="0.25">
      <c r="A71" s="27"/>
      <c r="B71" s="26"/>
      <c r="C71" s="26"/>
      <c r="D71" s="26"/>
      <c r="E71" s="27"/>
      <c r="F71" s="27"/>
      <c r="G71" s="27"/>
      <c r="H71" s="27"/>
      <c r="I71" s="27"/>
      <c r="J71" s="26"/>
    </row>
    <row r="72" spans="1:10" x14ac:dyDescent="0.25">
      <c r="A72" s="27"/>
      <c r="B72" s="26"/>
      <c r="C72" s="26"/>
      <c r="D72" s="26"/>
      <c r="E72" s="27"/>
      <c r="F72" s="27"/>
      <c r="G72" s="27"/>
      <c r="H72" s="27"/>
      <c r="I72" s="27"/>
      <c r="J72" s="26"/>
    </row>
    <row r="73" spans="1:10" x14ac:dyDescent="0.25">
      <c r="A73" s="27"/>
      <c r="B73" s="26"/>
      <c r="C73" s="26"/>
      <c r="D73" s="26"/>
      <c r="E73" s="27"/>
      <c r="F73" s="27"/>
      <c r="G73" s="27"/>
      <c r="H73" s="27"/>
      <c r="I73" s="27"/>
      <c r="J73" s="26"/>
    </row>
    <row r="74" spans="1:10" x14ac:dyDescent="0.25">
      <c r="A74" s="22"/>
      <c r="B74" s="23"/>
      <c r="C74" s="23"/>
      <c r="D74" s="23"/>
      <c r="E74" s="22"/>
      <c r="F74" s="22"/>
      <c r="G74" s="22"/>
      <c r="H74" s="22"/>
      <c r="I74" s="22"/>
      <c r="J74" s="23"/>
    </row>
    <row r="75" spans="1:10" x14ac:dyDescent="0.25">
      <c r="A75" s="22"/>
      <c r="B75" s="23"/>
      <c r="C75" s="23"/>
      <c r="D75" s="23"/>
      <c r="E75" s="22"/>
      <c r="F75" s="22"/>
      <c r="G75" s="22"/>
      <c r="H75" s="22"/>
      <c r="I75" s="22"/>
      <c r="J75" s="23"/>
    </row>
    <row r="76" spans="1:10" x14ac:dyDescent="0.25">
      <c r="A76" s="22"/>
      <c r="B76" s="23"/>
      <c r="C76" s="23"/>
      <c r="D76" s="23"/>
      <c r="E76" s="22"/>
      <c r="F76" s="22"/>
      <c r="G76" s="22"/>
      <c r="H76" s="22"/>
      <c r="I76" s="22"/>
      <c r="J76" s="23"/>
    </row>
    <row r="77" spans="1:10" x14ac:dyDescent="0.25">
      <c r="A77" s="22"/>
      <c r="B77" s="23"/>
      <c r="C77" s="23"/>
      <c r="D77" s="23"/>
      <c r="E77" s="22"/>
      <c r="F77" s="22"/>
      <c r="G77" s="22"/>
      <c r="H77" s="22"/>
      <c r="I77" s="22"/>
      <c r="J77" s="23"/>
    </row>
    <row r="78" spans="1:10" x14ac:dyDescent="0.25">
      <c r="A78" s="22"/>
      <c r="B78" s="23"/>
      <c r="C78" s="23"/>
      <c r="D78" s="23"/>
      <c r="E78" s="22"/>
      <c r="F78" s="22"/>
      <c r="G78" s="22"/>
      <c r="H78" s="22"/>
      <c r="I78" s="22"/>
      <c r="J78" s="23"/>
    </row>
    <row r="79" spans="1:10" x14ac:dyDescent="0.25">
      <c r="A79" s="22"/>
      <c r="B79" s="23"/>
      <c r="C79" s="23"/>
      <c r="D79" s="23"/>
      <c r="E79" s="22"/>
      <c r="F79" s="22"/>
      <c r="G79" s="22"/>
      <c r="H79" s="22"/>
      <c r="I79" s="22"/>
      <c r="J79" s="23"/>
    </row>
    <row r="80" spans="1:10" x14ac:dyDescent="0.25">
      <c r="A80" s="22"/>
      <c r="B80" s="23"/>
      <c r="C80" s="23"/>
      <c r="D80" s="23"/>
      <c r="E80" s="22"/>
      <c r="F80" s="22"/>
      <c r="G80" s="22"/>
      <c r="H80" s="22"/>
      <c r="I80" s="22"/>
      <c r="J80" s="23"/>
    </row>
    <row r="81" spans="1:10" x14ac:dyDescent="0.25">
      <c r="A81" s="22"/>
      <c r="B81" s="23"/>
      <c r="C81" s="23"/>
      <c r="D81" s="23"/>
      <c r="E81" s="22"/>
      <c r="F81" s="22"/>
      <c r="G81" s="22"/>
      <c r="H81" s="22"/>
      <c r="I81" s="22"/>
      <c r="J81" s="23"/>
    </row>
    <row r="82" spans="1:10" x14ac:dyDescent="0.25">
      <c r="A82" s="22"/>
      <c r="B82" s="23"/>
      <c r="C82" s="23"/>
      <c r="D82" s="23"/>
      <c r="E82" s="22"/>
      <c r="F82" s="22"/>
      <c r="G82" s="22"/>
      <c r="H82" s="22"/>
      <c r="I82" s="22"/>
      <c r="J82" s="23"/>
    </row>
  </sheetData>
  <autoFilter ref="A6:H6" xr:uid="{00000000-0009-0000-0000-000006000000}"/>
  <mergeCells count="15">
    <mergeCell ref="A2:J2"/>
    <mergeCell ref="E65:G65"/>
    <mergeCell ref="A3:H3"/>
    <mergeCell ref="A5:A6"/>
    <mergeCell ref="B5:B6"/>
    <mergeCell ref="C5:C6"/>
    <mergeCell ref="D5:D6"/>
    <mergeCell ref="E5:E6"/>
    <mergeCell ref="F5:F6"/>
    <mergeCell ref="H5:H6"/>
    <mergeCell ref="G5:G6"/>
    <mergeCell ref="J5:J6"/>
    <mergeCell ref="B64:D64"/>
    <mergeCell ref="B65:D65"/>
    <mergeCell ref="I5:I6"/>
  </mergeCells>
  <pageMargins left="0.78740157480314965" right="0.39370078740157483" top="0.78740157480314965" bottom="0.39370078740157483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tabSelected="1" zoomScale="84" zoomScaleNormal="84" zoomScalePageLayoutView="70" workbookViewId="0">
      <selection activeCell="J8" sqref="J8"/>
    </sheetView>
  </sheetViews>
  <sheetFormatPr defaultColWidth="8.85546875" defaultRowHeight="15" x14ac:dyDescent="0.25"/>
  <cols>
    <col min="1" max="1" width="5" style="5" customWidth="1"/>
    <col min="2" max="2" width="44.42578125" style="1" customWidth="1"/>
    <col min="3" max="3" width="11.7109375" style="5" customWidth="1"/>
    <col min="4" max="4" width="12.7109375" style="5" bestFit="1" customWidth="1"/>
    <col min="5" max="5" width="12.7109375" style="5" customWidth="1"/>
    <col min="6" max="6" width="13.7109375" style="1" customWidth="1"/>
    <col min="7" max="8" width="8.85546875" style="1"/>
    <col min="9" max="9" width="11.7109375" style="1" customWidth="1"/>
    <col min="10" max="16384" width="8.85546875" style="1"/>
  </cols>
  <sheetData>
    <row r="1" spans="1:12" x14ac:dyDescent="0.25">
      <c r="A1" s="6"/>
      <c r="B1" s="3"/>
      <c r="C1" s="6"/>
      <c r="D1" s="6"/>
      <c r="E1" s="6"/>
    </row>
    <row r="2" spans="1:12" s="4" customFormat="1" ht="15.75" x14ac:dyDescent="0.25">
      <c r="A2" s="110" t="s">
        <v>181</v>
      </c>
      <c r="B2" s="110"/>
      <c r="C2" s="110"/>
      <c r="D2" s="110"/>
      <c r="E2" s="110"/>
      <c r="F2" s="110"/>
      <c r="G2" s="110"/>
      <c r="H2" s="110"/>
      <c r="I2" s="110"/>
      <c r="J2" s="40"/>
      <c r="K2" s="40"/>
      <c r="L2" s="40"/>
    </row>
    <row r="3" spans="1:12" ht="15.75" x14ac:dyDescent="0.25">
      <c r="A3" s="88"/>
      <c r="B3" s="88"/>
      <c r="C3" s="88"/>
      <c r="D3" s="88"/>
      <c r="E3" s="77"/>
      <c r="F3" s="40"/>
      <c r="G3" s="40"/>
      <c r="H3" s="40"/>
      <c r="I3" s="40"/>
      <c r="J3" s="28"/>
      <c r="K3" s="28"/>
      <c r="L3" s="28"/>
    </row>
    <row r="4" spans="1:12" ht="15.75" x14ac:dyDescent="0.25">
      <c r="A4" s="35"/>
      <c r="B4" s="35"/>
      <c r="C4" s="35"/>
      <c r="D4" s="35"/>
      <c r="E4" s="41"/>
      <c r="F4" s="28"/>
      <c r="G4" s="28"/>
      <c r="H4" s="28"/>
      <c r="I4" s="28"/>
      <c r="J4" s="28"/>
      <c r="K4" s="28"/>
      <c r="L4" s="28"/>
    </row>
    <row r="5" spans="1:12" ht="33" customHeight="1" x14ac:dyDescent="0.25">
      <c r="A5" s="92" t="s">
        <v>1</v>
      </c>
      <c r="B5" s="93" t="s">
        <v>23</v>
      </c>
      <c r="C5" s="94" t="s">
        <v>21</v>
      </c>
      <c r="D5" s="94" t="s">
        <v>22</v>
      </c>
      <c r="E5" s="94" t="s">
        <v>110</v>
      </c>
      <c r="F5" s="94" t="s">
        <v>151</v>
      </c>
      <c r="G5" s="28"/>
      <c r="H5" s="28"/>
      <c r="I5" s="28"/>
      <c r="J5" s="28"/>
      <c r="K5" s="28"/>
      <c r="L5" s="28"/>
    </row>
    <row r="6" spans="1:12" ht="40.5" customHeight="1" x14ac:dyDescent="0.25">
      <c r="A6" s="92"/>
      <c r="B6" s="93"/>
      <c r="C6" s="94"/>
      <c r="D6" s="94"/>
      <c r="E6" s="94"/>
      <c r="F6" s="94"/>
      <c r="G6" s="28"/>
      <c r="H6" s="28"/>
      <c r="I6" s="28"/>
      <c r="J6" s="28"/>
      <c r="K6" s="28"/>
      <c r="L6" s="28"/>
    </row>
    <row r="7" spans="1:12" x14ac:dyDescent="0.25">
      <c r="A7" s="45">
        <v>1</v>
      </c>
      <c r="B7" s="54" t="s">
        <v>25</v>
      </c>
      <c r="C7" s="56">
        <f>SUM('1.TP Ganību dambis 32.'!E36)</f>
        <v>12</v>
      </c>
      <c r="D7" s="56">
        <f>SUM('1.TP Ganību dambis 32.'!F36)</f>
        <v>15</v>
      </c>
      <c r="E7" s="56">
        <f>SUM('1.TP Ganību dambis 32.'!G36)</f>
        <v>1</v>
      </c>
      <c r="F7" s="58"/>
      <c r="G7" s="28"/>
      <c r="H7" s="28"/>
      <c r="I7" s="28"/>
      <c r="J7" s="28"/>
      <c r="K7" s="28"/>
      <c r="L7" s="28"/>
    </row>
    <row r="8" spans="1:12" ht="15.6" customHeight="1" x14ac:dyDescent="0.25">
      <c r="A8" s="45">
        <f>A7+1</f>
        <v>2</v>
      </c>
      <c r="B8" s="54" t="s">
        <v>26</v>
      </c>
      <c r="C8" s="56">
        <f>SUM('2.TP Jelgavas 37'!E40)</f>
        <v>32</v>
      </c>
      <c r="D8" s="56">
        <f>SUM('2.TP Jelgavas 37'!F40)</f>
        <v>0</v>
      </c>
      <c r="E8" s="56">
        <f>SUM('2.TP Jelgavas 37'!G40)</f>
        <v>0</v>
      </c>
      <c r="F8" s="58"/>
      <c r="G8" s="28"/>
      <c r="H8" s="28"/>
      <c r="I8" s="28"/>
      <c r="J8" s="28"/>
      <c r="K8" s="28"/>
      <c r="L8" s="28"/>
    </row>
    <row r="9" spans="1:12" x14ac:dyDescent="0.25">
      <c r="A9" s="45">
        <f t="shared" ref="A9:A12" si="0">A8+1</f>
        <v>3</v>
      </c>
      <c r="B9" s="54" t="s">
        <v>27</v>
      </c>
      <c r="C9" s="56">
        <f>SUM('3.TD Fridriķa 2'!E20)</f>
        <v>13</v>
      </c>
      <c r="D9" s="56">
        <f>SUM('3.TD Fridriķa 2'!F20)</f>
        <v>0</v>
      </c>
      <c r="E9" s="56">
        <f>SUM('3.TD Fridriķa 2'!G20)</f>
        <v>0</v>
      </c>
      <c r="F9" s="58"/>
      <c r="G9" s="28"/>
      <c r="H9" s="28"/>
      <c r="I9" s="28"/>
      <c r="J9" s="28"/>
      <c r="K9" s="28"/>
      <c r="L9" s="28"/>
    </row>
    <row r="10" spans="1:12" x14ac:dyDescent="0.25">
      <c r="A10" s="45">
        <v>4</v>
      </c>
      <c r="B10" s="54" t="s">
        <v>28</v>
      </c>
      <c r="C10" s="56">
        <f>SUM('5.TD Brīvības 191-final'!E91)</f>
        <v>27</v>
      </c>
      <c r="D10" s="56">
        <f>SUM('5.TD Brīvības 191-final'!F91)</f>
        <v>26</v>
      </c>
      <c r="E10" s="56">
        <f>SUM('5.TD Brīvības 191-final'!G91)</f>
        <v>10</v>
      </c>
      <c r="F10" s="58">
        <f>SUM('5.TD Brīvības 191-final'!H91)</f>
        <v>21</v>
      </c>
      <c r="G10" s="28"/>
      <c r="H10" s="28"/>
      <c r="I10" s="28"/>
      <c r="J10" s="28"/>
      <c r="K10" s="28"/>
      <c r="L10" s="28"/>
    </row>
    <row r="11" spans="1:12" x14ac:dyDescent="0.25">
      <c r="A11" s="32">
        <f t="shared" si="0"/>
        <v>5</v>
      </c>
      <c r="B11" s="54" t="s">
        <v>29</v>
      </c>
      <c r="C11" s="56">
        <f>SUM('6.AP Kleistu 28'!E40)</f>
        <v>8</v>
      </c>
      <c r="D11" s="56">
        <f>SUM('6.AP Kleistu 28'!F40)</f>
        <v>25</v>
      </c>
      <c r="E11" s="56">
        <f>SUM('6.AP Kleistu 28'!G40)</f>
        <v>0</v>
      </c>
      <c r="F11" s="58"/>
      <c r="G11" s="28"/>
      <c r="H11" s="28"/>
      <c r="I11" s="28"/>
      <c r="J11" s="28"/>
      <c r="K11" s="28"/>
      <c r="L11" s="28"/>
    </row>
    <row r="12" spans="1:12" x14ac:dyDescent="0.25">
      <c r="A12" s="32">
        <f t="shared" si="0"/>
        <v>6</v>
      </c>
      <c r="B12" s="54" t="s">
        <v>24</v>
      </c>
      <c r="C12" s="56">
        <f>SUM('7.AP Vestienas 35'!E64)</f>
        <v>3</v>
      </c>
      <c r="D12" s="56">
        <f>SUM('7.AP Vestienas 35'!F64)</f>
        <v>54</v>
      </c>
      <c r="E12" s="56">
        <f>SUM('7.AP Vestienas 35'!G64)</f>
        <v>0</v>
      </c>
      <c r="F12" s="58"/>
      <c r="G12" s="28"/>
      <c r="H12" s="28"/>
      <c r="I12" s="28"/>
      <c r="J12" s="28"/>
      <c r="K12" s="28"/>
      <c r="L12" s="28"/>
    </row>
    <row r="13" spans="1:12" x14ac:dyDescent="0.25">
      <c r="A13" s="32" t="s">
        <v>20</v>
      </c>
      <c r="B13" s="78" t="s">
        <v>112</v>
      </c>
      <c r="C13" s="59">
        <f>SUM(C7:C12)</f>
        <v>95</v>
      </c>
      <c r="D13" s="59">
        <f>SUM(D7:D12)</f>
        <v>120</v>
      </c>
      <c r="E13" s="59">
        <f>SUM(E7:E12)</f>
        <v>11</v>
      </c>
      <c r="F13" s="69">
        <f>SUM(F7:F12)</f>
        <v>21</v>
      </c>
      <c r="G13" s="28"/>
      <c r="H13" s="28"/>
      <c r="I13" s="28"/>
      <c r="J13" s="28"/>
      <c r="K13" s="28"/>
      <c r="L13" s="28"/>
    </row>
    <row r="14" spans="1:12" x14ac:dyDescent="0.25">
      <c r="A14" s="32"/>
      <c r="B14" s="79" t="s">
        <v>18</v>
      </c>
      <c r="C14" s="107">
        <f>SUM(C13:F13)</f>
        <v>247</v>
      </c>
      <c r="D14" s="108"/>
      <c r="E14" s="108"/>
      <c r="F14" s="109"/>
      <c r="G14" s="28"/>
      <c r="H14" s="28"/>
      <c r="I14" s="28"/>
      <c r="J14" s="28"/>
      <c r="K14" s="28"/>
      <c r="L14" s="28"/>
    </row>
    <row r="15" spans="1:12" x14ac:dyDescent="0.25">
      <c r="A15" s="27"/>
      <c r="B15" s="26"/>
      <c r="C15" s="27"/>
      <c r="D15" s="27"/>
      <c r="E15" s="27"/>
      <c r="F15" s="28"/>
      <c r="G15" s="28"/>
      <c r="H15" s="28"/>
      <c r="I15" s="28"/>
      <c r="J15" s="28"/>
      <c r="K15" s="28"/>
      <c r="L15" s="28"/>
    </row>
    <row r="16" spans="1:12" x14ac:dyDescent="0.25">
      <c r="A16" s="27"/>
      <c r="B16" s="26"/>
      <c r="C16" s="27"/>
      <c r="D16" s="27"/>
      <c r="E16" s="27"/>
      <c r="F16" s="28"/>
      <c r="G16" s="28"/>
      <c r="H16" s="28"/>
      <c r="I16" s="28"/>
      <c r="J16" s="28"/>
      <c r="K16" s="28"/>
      <c r="L16" s="28"/>
    </row>
    <row r="17" spans="1:12" x14ac:dyDescent="0.25">
      <c r="A17" s="28"/>
      <c r="B17" s="36"/>
      <c r="C17" s="1"/>
      <c r="D17" s="1"/>
      <c r="E17" s="1"/>
      <c r="F17" s="28"/>
      <c r="G17" s="24"/>
      <c r="H17" s="24"/>
      <c r="I17" s="24"/>
      <c r="J17" s="28"/>
      <c r="K17" s="28"/>
      <c r="L17" s="28"/>
    </row>
    <row r="18" spans="1:12" x14ac:dyDescent="0.25">
      <c r="A18" s="27"/>
      <c r="B18" s="26"/>
      <c r="C18" s="27"/>
      <c r="D18" s="27"/>
      <c r="E18" s="27"/>
      <c r="F18" s="28"/>
      <c r="G18" s="28"/>
      <c r="H18" s="28"/>
      <c r="I18" s="28"/>
      <c r="J18" s="28"/>
      <c r="K18" s="28"/>
      <c r="L18" s="28"/>
    </row>
    <row r="19" spans="1:12" x14ac:dyDescent="0.25">
      <c r="A19" s="27"/>
      <c r="B19" s="26"/>
      <c r="C19" s="27"/>
      <c r="D19" s="27"/>
      <c r="E19" s="27"/>
      <c r="F19" s="28"/>
      <c r="G19" s="28"/>
      <c r="H19" s="28"/>
      <c r="I19" s="28"/>
      <c r="J19" s="28"/>
      <c r="K19" s="28"/>
      <c r="L19" s="28"/>
    </row>
    <row r="20" spans="1:12" x14ac:dyDescent="0.25">
      <c r="A20" s="27"/>
      <c r="B20" s="26"/>
      <c r="C20" s="27"/>
      <c r="D20" s="27"/>
      <c r="E20" s="27"/>
      <c r="F20" s="28"/>
      <c r="G20" s="28"/>
      <c r="H20" s="28"/>
      <c r="I20" s="28"/>
      <c r="J20" s="28"/>
      <c r="K20" s="28"/>
      <c r="L20" s="28"/>
    </row>
    <row r="21" spans="1:12" x14ac:dyDescent="0.25">
      <c r="A21" s="27"/>
      <c r="B21" s="26"/>
      <c r="C21" s="27"/>
      <c r="D21" s="27"/>
      <c r="E21" s="27"/>
      <c r="F21" s="28"/>
      <c r="G21" s="28"/>
      <c r="H21" s="28"/>
      <c r="I21" s="28"/>
      <c r="J21" s="28"/>
      <c r="K21" s="28"/>
      <c r="L21" s="28"/>
    </row>
    <row r="22" spans="1:12" x14ac:dyDescent="0.25">
      <c r="A22" s="27"/>
      <c r="B22" s="26"/>
      <c r="C22" s="27"/>
      <c r="D22" s="27"/>
      <c r="E22" s="27"/>
      <c r="F22" s="28"/>
      <c r="G22" s="28"/>
      <c r="H22" s="28"/>
      <c r="I22" s="28"/>
      <c r="J22" s="28"/>
      <c r="K22" s="28"/>
      <c r="L22" s="28"/>
    </row>
    <row r="23" spans="1:12" x14ac:dyDescent="0.25">
      <c r="A23" s="27"/>
      <c r="B23" s="26"/>
      <c r="C23" s="27"/>
      <c r="D23" s="27"/>
      <c r="E23" s="27"/>
      <c r="F23" s="28"/>
      <c r="G23" s="28"/>
      <c r="H23" s="28"/>
      <c r="I23" s="28"/>
      <c r="J23" s="28"/>
      <c r="K23" s="28"/>
      <c r="L23" s="28"/>
    </row>
    <row r="24" spans="1:12" x14ac:dyDescent="0.25">
      <c r="A24" s="27"/>
      <c r="B24" s="26"/>
      <c r="C24" s="27"/>
      <c r="D24" s="27"/>
      <c r="E24" s="27"/>
      <c r="F24" s="28"/>
      <c r="G24" s="28"/>
      <c r="H24" s="28"/>
      <c r="I24" s="28"/>
      <c r="J24" s="28"/>
      <c r="K24" s="28"/>
      <c r="L24" s="28"/>
    </row>
    <row r="25" spans="1:12" x14ac:dyDescent="0.25">
      <c r="A25" s="27"/>
      <c r="B25" s="26"/>
      <c r="C25" s="27"/>
      <c r="D25" s="27"/>
      <c r="E25" s="27"/>
      <c r="F25" s="28"/>
      <c r="G25" s="28"/>
      <c r="H25" s="28"/>
      <c r="I25" s="28"/>
      <c r="J25" s="28"/>
      <c r="K25" s="28"/>
      <c r="L25" s="28"/>
    </row>
    <row r="26" spans="1:12" x14ac:dyDescent="0.25">
      <c r="A26" s="27"/>
      <c r="B26" s="26"/>
      <c r="C26" s="27"/>
      <c r="D26" s="27"/>
      <c r="E26" s="27"/>
      <c r="F26" s="28"/>
      <c r="G26" s="28"/>
      <c r="H26" s="28"/>
      <c r="I26" s="28"/>
      <c r="J26" s="28"/>
      <c r="K26" s="28"/>
      <c r="L26" s="28"/>
    </row>
    <row r="27" spans="1:12" x14ac:dyDescent="0.25">
      <c r="A27" s="27"/>
      <c r="B27" s="26"/>
      <c r="C27" s="27"/>
      <c r="D27" s="27"/>
      <c r="E27" s="27"/>
      <c r="F27" s="28"/>
      <c r="G27" s="28"/>
      <c r="H27" s="28"/>
      <c r="I27" s="28"/>
      <c r="J27" s="28"/>
      <c r="K27" s="28"/>
      <c r="L27" s="28"/>
    </row>
    <row r="28" spans="1:12" x14ac:dyDescent="0.25">
      <c r="A28" s="27"/>
      <c r="B28" s="26"/>
      <c r="C28" s="27"/>
      <c r="D28" s="27"/>
      <c r="E28" s="27"/>
      <c r="F28" s="28"/>
      <c r="G28" s="28"/>
      <c r="H28" s="28"/>
      <c r="I28" s="28"/>
      <c r="J28" s="28"/>
      <c r="K28" s="28"/>
      <c r="L28" s="28"/>
    </row>
    <row r="29" spans="1:12" x14ac:dyDescent="0.25">
      <c r="A29" s="27"/>
      <c r="B29" s="26"/>
      <c r="C29" s="27"/>
      <c r="D29" s="27"/>
      <c r="E29" s="27"/>
      <c r="F29" s="28"/>
      <c r="G29" s="28"/>
      <c r="H29" s="28"/>
      <c r="I29" s="28"/>
      <c r="J29" s="28"/>
      <c r="K29" s="28"/>
      <c r="L29" s="28"/>
    </row>
    <row r="30" spans="1:12" x14ac:dyDescent="0.25">
      <c r="A30" s="36"/>
      <c r="B30" s="28"/>
      <c r="C30" s="36"/>
      <c r="D30" s="36"/>
      <c r="E30" s="36"/>
      <c r="F30" s="28"/>
      <c r="G30" s="28"/>
      <c r="H30" s="28"/>
      <c r="I30" s="28"/>
      <c r="J30" s="28"/>
      <c r="K30" s="28"/>
      <c r="L30" s="28"/>
    </row>
    <row r="31" spans="1:12" x14ac:dyDescent="0.25">
      <c r="A31" s="36"/>
      <c r="B31" s="28"/>
      <c r="C31" s="36"/>
      <c r="D31" s="36"/>
      <c r="E31" s="36"/>
      <c r="F31" s="28"/>
      <c r="G31" s="28"/>
      <c r="H31" s="28"/>
      <c r="I31" s="28"/>
      <c r="J31" s="28"/>
      <c r="K31" s="28"/>
      <c r="L31" s="28"/>
    </row>
  </sheetData>
  <autoFilter ref="A6:D6" xr:uid="{00000000-0009-0000-0000-000007000000}"/>
  <mergeCells count="9">
    <mergeCell ref="C14:F14"/>
    <mergeCell ref="A2:I2"/>
    <mergeCell ref="E5:E6"/>
    <mergeCell ref="A3:D3"/>
    <mergeCell ref="A5:A6"/>
    <mergeCell ref="B5:B6"/>
    <mergeCell ref="C5:C6"/>
    <mergeCell ref="D5:D6"/>
    <mergeCell ref="F5:F6"/>
  </mergeCells>
  <pageMargins left="1.1811023622047245" right="0.39370078740157483" top="0.78740157480314965" bottom="0.39370078740157483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19" zoomScale="84" zoomScaleNormal="84" zoomScalePageLayoutView="70" workbookViewId="0">
      <selection activeCell="G62" sqref="G62"/>
    </sheetView>
  </sheetViews>
  <sheetFormatPr defaultColWidth="8.85546875" defaultRowHeight="15" x14ac:dyDescent="0.25"/>
  <cols>
    <col min="1" max="1" width="5" style="5" customWidth="1"/>
    <col min="2" max="2" width="15" style="1" bestFit="1" customWidth="1"/>
    <col min="3" max="3" width="9.28515625" style="1" bestFit="1" customWidth="1"/>
    <col min="4" max="4" width="18.5703125" style="1" bestFit="1" customWidth="1"/>
    <col min="5" max="5" width="11.7109375" style="5" customWidth="1"/>
    <col min="6" max="6" width="12.7109375" style="5" bestFit="1" customWidth="1"/>
    <col min="7" max="7" width="20" style="5" bestFit="1" customWidth="1"/>
    <col min="8" max="9" width="12" style="1" customWidth="1"/>
    <col min="10" max="16384" width="8.85546875" style="1"/>
  </cols>
  <sheetData>
    <row r="1" spans="1:7" x14ac:dyDescent="0.25">
      <c r="A1" s="6"/>
      <c r="B1" s="3"/>
      <c r="C1" s="3"/>
      <c r="D1" s="3"/>
      <c r="E1" s="6"/>
      <c r="F1" s="6"/>
      <c r="G1" s="10"/>
    </row>
    <row r="2" spans="1:7" s="4" customFormat="1" ht="15.75" x14ac:dyDescent="0.25">
      <c r="A2" s="83" t="s">
        <v>19</v>
      </c>
      <c r="B2" s="83"/>
      <c r="C2" s="83"/>
      <c r="D2" s="83"/>
      <c r="E2" s="83"/>
      <c r="F2" s="83"/>
      <c r="G2" s="83"/>
    </row>
    <row r="3" spans="1:7" ht="15.75" x14ac:dyDescent="0.25">
      <c r="A3" s="84"/>
      <c r="B3" s="84"/>
      <c r="C3" s="84"/>
      <c r="D3" s="84"/>
      <c r="E3" s="84"/>
      <c r="F3" s="84"/>
      <c r="G3" s="84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33" customHeight="1" x14ac:dyDescent="0.25">
      <c r="A5" s="85" t="s">
        <v>1</v>
      </c>
      <c r="B5" s="86" t="s">
        <v>3</v>
      </c>
      <c r="C5" s="86" t="s">
        <v>2</v>
      </c>
      <c r="D5" s="87" t="s">
        <v>14</v>
      </c>
      <c r="E5" s="87" t="s">
        <v>4</v>
      </c>
      <c r="F5" s="87" t="s">
        <v>5</v>
      </c>
      <c r="G5" s="86" t="s">
        <v>0</v>
      </c>
    </row>
    <row r="6" spans="1:7" ht="40.5" customHeight="1" x14ac:dyDescent="0.25">
      <c r="A6" s="85"/>
      <c r="B6" s="86"/>
      <c r="C6" s="86"/>
      <c r="D6" s="87"/>
      <c r="E6" s="87"/>
      <c r="F6" s="87"/>
      <c r="G6" s="86"/>
    </row>
    <row r="7" spans="1:7" x14ac:dyDescent="0.25">
      <c r="A7" s="7">
        <v>1</v>
      </c>
      <c r="B7" s="11" t="s">
        <v>16</v>
      </c>
      <c r="C7" s="12" t="s">
        <v>6</v>
      </c>
      <c r="D7" s="8" t="s">
        <v>17</v>
      </c>
      <c r="E7" s="9">
        <v>1</v>
      </c>
      <c r="F7" s="8" t="s">
        <v>6</v>
      </c>
      <c r="G7" s="9" t="s">
        <v>13</v>
      </c>
    </row>
    <row r="8" spans="1:7" ht="15.6" customHeight="1" x14ac:dyDescent="0.25">
      <c r="A8" s="7">
        <f>A7+1</f>
        <v>2</v>
      </c>
      <c r="B8" s="11" t="s">
        <v>16</v>
      </c>
      <c r="C8" s="12" t="s">
        <v>6</v>
      </c>
      <c r="D8" s="8" t="s">
        <v>17</v>
      </c>
      <c r="E8" s="9">
        <v>1</v>
      </c>
      <c r="F8" s="8" t="s">
        <v>6</v>
      </c>
      <c r="G8" s="9" t="s">
        <v>13</v>
      </c>
    </row>
    <row r="9" spans="1:7" x14ac:dyDescent="0.25">
      <c r="A9" s="7">
        <f t="shared" ref="A9:A35" si="0">A8+1</f>
        <v>3</v>
      </c>
      <c r="B9" s="11" t="s">
        <v>16</v>
      </c>
      <c r="C9" s="12" t="s">
        <v>6</v>
      </c>
      <c r="D9" s="8" t="s">
        <v>17</v>
      </c>
      <c r="E9" s="9">
        <v>1</v>
      </c>
      <c r="F9" s="8" t="s">
        <v>6</v>
      </c>
      <c r="G9" s="9" t="s">
        <v>13</v>
      </c>
    </row>
    <row r="10" spans="1:7" x14ac:dyDescent="0.25">
      <c r="A10" s="7">
        <f t="shared" si="0"/>
        <v>4</v>
      </c>
      <c r="B10" s="11" t="s">
        <v>16</v>
      </c>
      <c r="C10" s="12" t="s">
        <v>6</v>
      </c>
      <c r="D10" s="8" t="s">
        <v>17</v>
      </c>
      <c r="E10" s="9">
        <v>1</v>
      </c>
      <c r="F10" s="8" t="s">
        <v>6</v>
      </c>
      <c r="G10" s="9" t="s">
        <v>13</v>
      </c>
    </row>
    <row r="11" spans="1:7" x14ac:dyDescent="0.25">
      <c r="A11" s="7">
        <f t="shared" si="0"/>
        <v>5</v>
      </c>
      <c r="B11" s="11" t="s">
        <v>16</v>
      </c>
      <c r="C11" s="12" t="s">
        <v>6</v>
      </c>
      <c r="D11" s="8" t="s">
        <v>17</v>
      </c>
      <c r="E11" s="9">
        <v>1</v>
      </c>
      <c r="F11" s="8" t="s">
        <v>6</v>
      </c>
      <c r="G11" s="9" t="s">
        <v>13</v>
      </c>
    </row>
    <row r="12" spans="1:7" x14ac:dyDescent="0.25">
      <c r="A12" s="7">
        <f t="shared" si="0"/>
        <v>6</v>
      </c>
      <c r="B12" s="11" t="s">
        <v>16</v>
      </c>
      <c r="C12" s="12" t="s">
        <v>6</v>
      </c>
      <c r="D12" s="8" t="s">
        <v>17</v>
      </c>
      <c r="E12" s="9">
        <v>1</v>
      </c>
      <c r="F12" s="8" t="s">
        <v>6</v>
      </c>
      <c r="G12" s="9" t="s">
        <v>13</v>
      </c>
    </row>
    <row r="13" spans="1:7" x14ac:dyDescent="0.25">
      <c r="A13" s="7">
        <f t="shared" si="0"/>
        <v>7</v>
      </c>
      <c r="B13" s="11" t="s">
        <v>16</v>
      </c>
      <c r="C13" s="12" t="s">
        <v>6</v>
      </c>
      <c r="D13" s="8" t="s">
        <v>17</v>
      </c>
      <c r="E13" s="9">
        <v>1</v>
      </c>
      <c r="F13" s="8" t="s">
        <v>6</v>
      </c>
      <c r="G13" s="9" t="s">
        <v>13</v>
      </c>
    </row>
    <row r="14" spans="1:7" x14ac:dyDescent="0.25">
      <c r="A14" s="7">
        <f t="shared" si="0"/>
        <v>8</v>
      </c>
      <c r="B14" s="11" t="s">
        <v>16</v>
      </c>
      <c r="C14" s="12" t="s">
        <v>6</v>
      </c>
      <c r="D14" s="8" t="s">
        <v>17</v>
      </c>
      <c r="E14" s="9">
        <v>1</v>
      </c>
      <c r="F14" s="8" t="s">
        <v>6</v>
      </c>
      <c r="G14" s="9" t="s">
        <v>13</v>
      </c>
    </row>
    <row r="15" spans="1:7" x14ac:dyDescent="0.25">
      <c r="A15" s="7">
        <f t="shared" si="0"/>
        <v>9</v>
      </c>
      <c r="B15" s="11" t="s">
        <v>16</v>
      </c>
      <c r="C15" s="12" t="s">
        <v>6</v>
      </c>
      <c r="D15" s="8" t="s">
        <v>17</v>
      </c>
      <c r="E15" s="9">
        <v>1</v>
      </c>
      <c r="F15" s="8" t="s">
        <v>6</v>
      </c>
      <c r="G15" s="9" t="s">
        <v>13</v>
      </c>
    </row>
    <row r="16" spans="1:7" x14ac:dyDescent="0.25">
      <c r="A16" s="7">
        <f t="shared" si="0"/>
        <v>10</v>
      </c>
      <c r="B16" s="11" t="s">
        <v>16</v>
      </c>
      <c r="C16" s="12" t="s">
        <v>6</v>
      </c>
      <c r="D16" s="8" t="s">
        <v>17</v>
      </c>
      <c r="E16" s="9">
        <v>1</v>
      </c>
      <c r="F16" s="8" t="s">
        <v>6</v>
      </c>
      <c r="G16" s="9" t="s">
        <v>13</v>
      </c>
    </row>
    <row r="17" spans="1:7" x14ac:dyDescent="0.25">
      <c r="A17" s="7">
        <f t="shared" si="0"/>
        <v>11</v>
      </c>
      <c r="B17" s="11" t="s">
        <v>16</v>
      </c>
      <c r="C17" s="12" t="s">
        <v>6</v>
      </c>
      <c r="D17" s="8" t="s">
        <v>17</v>
      </c>
      <c r="E17" s="9">
        <v>1</v>
      </c>
      <c r="F17" s="8" t="s">
        <v>6</v>
      </c>
      <c r="G17" s="9" t="s">
        <v>13</v>
      </c>
    </row>
    <row r="18" spans="1:7" x14ac:dyDescent="0.25">
      <c r="A18" s="7">
        <f t="shared" si="0"/>
        <v>12</v>
      </c>
      <c r="B18" s="11" t="s">
        <v>16</v>
      </c>
      <c r="C18" s="12" t="s">
        <v>6</v>
      </c>
      <c r="D18" s="8" t="s">
        <v>17</v>
      </c>
      <c r="E18" s="9">
        <v>1</v>
      </c>
      <c r="F18" s="8" t="s">
        <v>6</v>
      </c>
      <c r="G18" s="9" t="s">
        <v>13</v>
      </c>
    </row>
    <row r="19" spans="1:7" x14ac:dyDescent="0.25">
      <c r="A19" s="7">
        <f t="shared" si="0"/>
        <v>13</v>
      </c>
      <c r="B19" s="11" t="s">
        <v>16</v>
      </c>
      <c r="C19" s="12" t="s">
        <v>6</v>
      </c>
      <c r="D19" s="8" t="s">
        <v>17</v>
      </c>
      <c r="E19" s="9">
        <v>1</v>
      </c>
      <c r="F19" s="8" t="s">
        <v>6</v>
      </c>
      <c r="G19" s="9" t="s">
        <v>13</v>
      </c>
    </row>
    <row r="20" spans="1:7" x14ac:dyDescent="0.25">
      <c r="A20" s="7">
        <f t="shared" si="0"/>
        <v>14</v>
      </c>
      <c r="B20" s="11" t="s">
        <v>16</v>
      </c>
      <c r="C20" s="12" t="s">
        <v>6</v>
      </c>
      <c r="D20" s="8" t="s">
        <v>17</v>
      </c>
      <c r="E20" s="9">
        <v>1</v>
      </c>
      <c r="F20" s="8" t="s">
        <v>6</v>
      </c>
      <c r="G20" s="9" t="s">
        <v>13</v>
      </c>
    </row>
    <row r="21" spans="1:7" x14ac:dyDescent="0.25">
      <c r="A21" s="7">
        <v>15</v>
      </c>
      <c r="B21" s="11" t="s">
        <v>16</v>
      </c>
      <c r="C21" s="12" t="s">
        <v>6</v>
      </c>
      <c r="D21" s="8" t="s">
        <v>17</v>
      </c>
      <c r="E21" s="9">
        <v>1</v>
      </c>
      <c r="F21" s="8" t="s">
        <v>6</v>
      </c>
      <c r="G21" s="9" t="s">
        <v>13</v>
      </c>
    </row>
    <row r="22" spans="1:7" x14ac:dyDescent="0.25">
      <c r="A22" s="7">
        <v>16</v>
      </c>
      <c r="B22" s="11" t="s">
        <v>16</v>
      </c>
      <c r="C22" s="12" t="s">
        <v>6</v>
      </c>
      <c r="D22" s="8" t="s">
        <v>17</v>
      </c>
      <c r="E22" s="9">
        <v>1</v>
      </c>
      <c r="F22" s="8" t="s">
        <v>6</v>
      </c>
      <c r="G22" s="9" t="s">
        <v>13</v>
      </c>
    </row>
    <row r="23" spans="1:7" x14ac:dyDescent="0.25">
      <c r="A23" s="7">
        <v>17</v>
      </c>
      <c r="B23" s="11" t="s">
        <v>16</v>
      </c>
      <c r="C23" s="12" t="s">
        <v>6</v>
      </c>
      <c r="D23" s="8" t="s">
        <v>17</v>
      </c>
      <c r="E23" s="9">
        <v>1</v>
      </c>
      <c r="F23" s="8" t="s">
        <v>6</v>
      </c>
      <c r="G23" s="9" t="s">
        <v>13</v>
      </c>
    </row>
    <row r="24" spans="1:7" x14ac:dyDescent="0.25">
      <c r="A24" s="7">
        <v>18</v>
      </c>
      <c r="B24" s="11" t="s">
        <v>16</v>
      </c>
      <c r="C24" s="12" t="s">
        <v>6</v>
      </c>
      <c r="D24" s="8" t="s">
        <v>17</v>
      </c>
      <c r="E24" s="9">
        <v>1</v>
      </c>
      <c r="F24" s="8" t="s">
        <v>6</v>
      </c>
      <c r="G24" s="9" t="s">
        <v>13</v>
      </c>
    </row>
    <row r="25" spans="1:7" x14ac:dyDescent="0.25">
      <c r="A25" s="7">
        <v>19</v>
      </c>
      <c r="B25" s="11" t="s">
        <v>16</v>
      </c>
      <c r="C25" s="12" t="s">
        <v>6</v>
      </c>
      <c r="D25" s="8" t="s">
        <v>17</v>
      </c>
      <c r="E25" s="9">
        <v>1</v>
      </c>
      <c r="F25" s="8" t="s">
        <v>6</v>
      </c>
      <c r="G25" s="9" t="s">
        <v>13</v>
      </c>
    </row>
    <row r="26" spans="1:7" x14ac:dyDescent="0.25">
      <c r="A26" s="7">
        <f t="shared" si="0"/>
        <v>20</v>
      </c>
      <c r="B26" s="11" t="s">
        <v>16</v>
      </c>
      <c r="C26" s="12" t="s">
        <v>6</v>
      </c>
      <c r="D26" s="8" t="s">
        <v>17</v>
      </c>
      <c r="E26" s="9">
        <v>1</v>
      </c>
      <c r="F26" s="8" t="s">
        <v>6</v>
      </c>
      <c r="G26" s="9" t="s">
        <v>13</v>
      </c>
    </row>
    <row r="27" spans="1:7" x14ac:dyDescent="0.25">
      <c r="A27" s="7">
        <f t="shared" si="0"/>
        <v>21</v>
      </c>
      <c r="B27" s="11" t="s">
        <v>16</v>
      </c>
      <c r="C27" s="12" t="s">
        <v>6</v>
      </c>
      <c r="D27" s="8" t="s">
        <v>17</v>
      </c>
      <c r="E27" s="9">
        <v>1</v>
      </c>
      <c r="F27" s="8" t="s">
        <v>6</v>
      </c>
      <c r="G27" s="9" t="s">
        <v>13</v>
      </c>
    </row>
    <row r="28" spans="1:7" x14ac:dyDescent="0.25">
      <c r="A28" s="7">
        <v>22</v>
      </c>
      <c r="B28" s="11" t="s">
        <v>16</v>
      </c>
      <c r="C28" s="12" t="s">
        <v>6</v>
      </c>
      <c r="D28" s="8" t="s">
        <v>17</v>
      </c>
      <c r="E28" s="9">
        <v>1</v>
      </c>
      <c r="F28" s="8" t="s">
        <v>6</v>
      </c>
      <c r="G28" s="9" t="s">
        <v>13</v>
      </c>
    </row>
    <row r="29" spans="1:7" x14ac:dyDescent="0.25">
      <c r="A29" s="7">
        <v>23</v>
      </c>
      <c r="B29" s="11" t="s">
        <v>16</v>
      </c>
      <c r="C29" s="12" t="s">
        <v>6</v>
      </c>
      <c r="D29" s="8" t="s">
        <v>17</v>
      </c>
      <c r="E29" s="9">
        <v>1</v>
      </c>
      <c r="F29" s="8" t="s">
        <v>6</v>
      </c>
      <c r="G29" s="9" t="s">
        <v>13</v>
      </c>
    </row>
    <row r="30" spans="1:7" x14ac:dyDescent="0.25">
      <c r="A30" s="7">
        <v>24</v>
      </c>
      <c r="B30" s="11" t="s">
        <v>16</v>
      </c>
      <c r="C30" s="12" t="s">
        <v>6</v>
      </c>
      <c r="D30" s="8" t="s">
        <v>17</v>
      </c>
      <c r="E30" s="9">
        <v>1</v>
      </c>
      <c r="F30" s="8" t="s">
        <v>6</v>
      </c>
      <c r="G30" s="9" t="s">
        <v>13</v>
      </c>
    </row>
    <row r="31" spans="1:7" x14ac:dyDescent="0.25">
      <c r="A31" s="7">
        <v>25</v>
      </c>
      <c r="B31" s="11" t="s">
        <v>16</v>
      </c>
      <c r="C31" s="12" t="s">
        <v>6</v>
      </c>
      <c r="D31" s="8" t="s">
        <v>17</v>
      </c>
      <c r="E31" s="9">
        <v>1</v>
      </c>
      <c r="F31" s="8" t="s">
        <v>6</v>
      </c>
      <c r="G31" s="9" t="s">
        <v>13</v>
      </c>
    </row>
    <row r="32" spans="1:7" x14ac:dyDescent="0.25">
      <c r="A32" s="7">
        <v>26</v>
      </c>
      <c r="B32" s="11" t="s">
        <v>16</v>
      </c>
      <c r="C32" s="12" t="s">
        <v>6</v>
      </c>
      <c r="D32" s="8" t="s">
        <v>17</v>
      </c>
      <c r="E32" s="9">
        <v>1</v>
      </c>
      <c r="F32" s="8" t="s">
        <v>6</v>
      </c>
      <c r="G32" s="9" t="s">
        <v>13</v>
      </c>
    </row>
    <row r="33" spans="1:7" x14ac:dyDescent="0.25">
      <c r="A33" s="7">
        <v>27</v>
      </c>
      <c r="B33" s="11" t="s">
        <v>16</v>
      </c>
      <c r="C33" s="12" t="s">
        <v>6</v>
      </c>
      <c r="D33" s="8" t="s">
        <v>17</v>
      </c>
      <c r="E33" s="9">
        <v>1</v>
      </c>
      <c r="F33" s="8" t="s">
        <v>6</v>
      </c>
      <c r="G33" s="9" t="s">
        <v>13</v>
      </c>
    </row>
    <row r="34" spans="1:7" x14ac:dyDescent="0.25">
      <c r="A34" s="7">
        <v>28</v>
      </c>
      <c r="B34" s="11" t="s">
        <v>16</v>
      </c>
      <c r="C34" s="12" t="s">
        <v>6</v>
      </c>
      <c r="D34" s="8" t="s">
        <v>17</v>
      </c>
      <c r="E34" s="9">
        <v>1</v>
      </c>
      <c r="F34" s="8" t="s">
        <v>6</v>
      </c>
      <c r="G34" s="9" t="s">
        <v>13</v>
      </c>
    </row>
    <row r="35" spans="1:7" x14ac:dyDescent="0.25">
      <c r="A35" s="7">
        <f t="shared" si="0"/>
        <v>29</v>
      </c>
      <c r="B35" s="11" t="s">
        <v>16</v>
      </c>
      <c r="C35" s="12" t="s">
        <v>6</v>
      </c>
      <c r="D35" s="8" t="s">
        <v>17</v>
      </c>
      <c r="E35" s="9">
        <v>1</v>
      </c>
      <c r="F35" s="8" t="s">
        <v>6</v>
      </c>
      <c r="G35" s="9" t="s">
        <v>13</v>
      </c>
    </row>
    <row r="36" spans="1:7" x14ac:dyDescent="0.25">
      <c r="A36" s="7">
        <v>30</v>
      </c>
      <c r="B36" s="11" t="s">
        <v>16</v>
      </c>
      <c r="C36" s="12" t="s">
        <v>6</v>
      </c>
      <c r="D36" s="8" t="s">
        <v>17</v>
      </c>
      <c r="E36" s="9">
        <v>1</v>
      </c>
      <c r="F36" s="8" t="s">
        <v>6</v>
      </c>
      <c r="G36" s="9" t="s">
        <v>13</v>
      </c>
    </row>
    <row r="37" spans="1:7" x14ac:dyDescent="0.25">
      <c r="A37" s="7">
        <v>31</v>
      </c>
      <c r="B37" s="11" t="s">
        <v>16</v>
      </c>
      <c r="C37" s="12" t="s">
        <v>6</v>
      </c>
      <c r="D37" s="8" t="s">
        <v>17</v>
      </c>
      <c r="E37" s="9">
        <v>1</v>
      </c>
      <c r="F37" s="8" t="s">
        <v>6</v>
      </c>
      <c r="G37" s="9" t="s">
        <v>13</v>
      </c>
    </row>
    <row r="38" spans="1:7" x14ac:dyDescent="0.25">
      <c r="A38" s="7">
        <v>32</v>
      </c>
      <c r="B38" s="11" t="s">
        <v>16</v>
      </c>
      <c r="C38" s="12" t="s">
        <v>6</v>
      </c>
      <c r="D38" s="8" t="s">
        <v>17</v>
      </c>
      <c r="E38" s="9">
        <v>1</v>
      </c>
      <c r="F38" s="8" t="s">
        <v>6</v>
      </c>
      <c r="G38" s="9" t="s">
        <v>13</v>
      </c>
    </row>
    <row r="39" spans="1:7" x14ac:dyDescent="0.25">
      <c r="A39" s="7"/>
      <c r="B39" s="80" t="s">
        <v>18</v>
      </c>
      <c r="C39" s="81"/>
      <c r="D39" s="82"/>
      <c r="E39" s="13">
        <f>SUM(E7:E38)</f>
        <v>32</v>
      </c>
      <c r="F39" s="8"/>
      <c r="G39" s="9"/>
    </row>
  </sheetData>
  <autoFilter ref="A6:G6" xr:uid="{00000000-0009-0000-0000-000008000000}"/>
  <mergeCells count="10">
    <mergeCell ref="B39:D39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1.TP Ganību dambis 32-</vt:lpstr>
      <vt:lpstr>1.TP Ganību dambis 32.</vt:lpstr>
      <vt:lpstr>2.TP Jelgavas 37</vt:lpstr>
      <vt:lpstr>3.TD Fridriķa 2</vt:lpstr>
      <vt:lpstr>5.TD Brīvības 191-final</vt:lpstr>
      <vt:lpstr>6.AP Kleistu 28</vt:lpstr>
      <vt:lpstr>7.AP Vestienas 35</vt:lpstr>
      <vt:lpstr>KOPĀ </vt:lpstr>
      <vt:lpstr>3.TD Fridriķa 2-</vt:lpstr>
      <vt:lpstr>1.TP Ganību dambis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Viktors Silvoniks</dc:creator>
  <cp:lastModifiedBy>Aleksandrs Maklagins</cp:lastModifiedBy>
  <cp:lastPrinted>2021-12-15T10:17:58Z</cp:lastPrinted>
  <dcterms:created xsi:type="dcterms:W3CDTF">2018-11-07T13:25:53Z</dcterms:created>
  <dcterms:modified xsi:type="dcterms:W3CDTF">2022-07-05T12:13:09Z</dcterms:modified>
</cp:coreProperties>
</file>