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rturs.kurbatovs\OneDrive - RP SIA Rigas Satiksme\Desktop\WORK\2_LĪGUMU PIEPRASĪJUMI\14_Appūtes iekārtu, kaloriferu, aizskaru apkope, remonts un pārbaude\LNP_TS_tehn_spec_ar_pielikumiem\"/>
    </mc:Choice>
  </mc:AlternateContent>
  <xr:revisionPtr revIDLastSave="681" documentId="13_ncr:1_{B0F3BA54-7B22-4321-BF10-64D71BB2ECC7}" xr6:coauthVersionLast="44" xr6:coauthVersionMax="46" xr10:uidLastSave="{3360E9D8-76B3-4365-8060-86980A6FCC1B}"/>
  <bookViews>
    <workbookView xWindow="-120" yWindow="-120" windowWidth="29040" windowHeight="15840" firstSheet="1" activeTab="2" xr2:uid="{00000000-000D-0000-FFFF-FFFF00000000}"/>
  </bookViews>
  <sheets>
    <sheet name="1.TP Ganību dambis 32-" sheetId="17" state="hidden" r:id="rId1"/>
    <sheet name="Aprīlis-2022" sheetId="39" r:id="rId2"/>
    <sheet name="Oktobris-2022" sheetId="41" r:id="rId3"/>
    <sheet name="3.TD Fridriķa 2-" sheetId="18" state="hidden" r:id="rId4"/>
    <sheet name="1.TP Ganību dambis 32" sheetId="3" state="hidden" r:id="rId5"/>
  </sheets>
  <definedNames>
    <definedName name="_xlnm._FilterDatabase" localSheetId="4" hidden="1">'1.TP Ganību dambis 32'!$A$6:$G$6</definedName>
    <definedName name="_xlnm._FilterDatabase" localSheetId="0" hidden="1">'1.TP Ganību dambis 32-'!$A$6:$G$6</definedName>
    <definedName name="_xlnm._FilterDatabase" localSheetId="3" hidden="1">'3.TD Fridriķa 2-'!$A$6:$G$6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H45" i="41" l="1"/>
  <c r="AG45" i="39"/>
  <c r="AH30" i="41"/>
  <c r="AG30" i="39"/>
  <c r="AH55" i="41"/>
  <c r="AH54" i="41"/>
  <c r="AH53" i="41"/>
  <c r="AH52" i="41"/>
  <c r="AH50" i="41"/>
  <c r="AH49" i="41"/>
  <c r="AH46" i="41"/>
  <c r="AH44" i="41"/>
  <c r="AH43" i="41"/>
  <c r="AH41" i="41"/>
  <c r="AH38" i="41"/>
  <c r="AH37" i="41"/>
  <c r="AH36" i="41"/>
  <c r="AH34" i="41"/>
  <c r="C62" i="41" s="1"/>
  <c r="AH32" i="41"/>
  <c r="AH31" i="41"/>
  <c r="AH29" i="41"/>
  <c r="AH28" i="41"/>
  <c r="AH27" i="41"/>
  <c r="AH25" i="41"/>
  <c r="AH24" i="41"/>
  <c r="AH23" i="41"/>
  <c r="AH22" i="41"/>
  <c r="AH21" i="41"/>
  <c r="AH20" i="41"/>
  <c r="AH19" i="41"/>
  <c r="AH16" i="41"/>
  <c r="AH13" i="41"/>
  <c r="AH10" i="41"/>
  <c r="AH8" i="41"/>
  <c r="AH6" i="41"/>
  <c r="AH5" i="41"/>
  <c r="AG55" i="39"/>
  <c r="AG54" i="39"/>
  <c r="AG53" i="39"/>
  <c r="AG52" i="39"/>
  <c r="AG50" i="39"/>
  <c r="AG49" i="39"/>
  <c r="AG46" i="39"/>
  <c r="AG44" i="39"/>
  <c r="AG43" i="39"/>
  <c r="AG41" i="39"/>
  <c r="AG38" i="39"/>
  <c r="AG37" i="39"/>
  <c r="AG36" i="39"/>
  <c r="AG34" i="39"/>
  <c r="C62" i="39" s="1"/>
  <c r="AG32" i="39"/>
  <c r="AG31" i="39"/>
  <c r="AG29" i="39"/>
  <c r="AG28" i="39"/>
  <c r="AG27" i="39"/>
  <c r="AG25" i="39"/>
  <c r="AG24" i="39"/>
  <c r="AG23" i="39"/>
  <c r="AG22" i="39"/>
  <c r="AG21" i="39"/>
  <c r="AG20" i="39"/>
  <c r="AG19" i="39"/>
  <c r="AG16" i="39"/>
  <c r="AG13" i="39"/>
  <c r="AG10" i="39"/>
  <c r="AG8" i="39"/>
  <c r="AG6" i="39"/>
  <c r="AG5" i="39"/>
  <c r="C61" i="39" l="1"/>
  <c r="C60" i="39"/>
  <c r="C60" i="41"/>
  <c r="C61" i="41"/>
  <c r="C59" i="41"/>
  <c r="C59" i="39"/>
  <c r="A26" i="18" l="1"/>
  <c r="A27" i="18"/>
  <c r="A35" i="18"/>
  <c r="E39" i="18"/>
  <c r="A8" i="18"/>
  <c r="A9" i="18" s="1"/>
  <c r="A10" i="18" s="1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E34" i="17"/>
  <c r="A27" i="17"/>
  <c r="A28" i="17" s="1"/>
  <c r="A29" i="17" s="1"/>
  <c r="A30" i="17" s="1"/>
  <c r="A26" i="17"/>
  <c r="A8" i="17"/>
  <c r="A9" i="17" s="1"/>
  <c r="A10" i="17" s="1"/>
  <c r="A11" i="17" s="1"/>
  <c r="A12" i="17" s="1"/>
  <c r="A13" i="17" s="1"/>
  <c r="A14" i="17" s="1"/>
  <c r="A15" i="17" s="1"/>
  <c r="A16" i="17" s="1"/>
  <c r="A17" i="17" s="1"/>
  <c r="A18" i="17" s="1"/>
  <c r="A19" i="17" s="1"/>
  <c r="A20" i="17" s="1"/>
  <c r="E34" i="3"/>
  <c r="A8" i="3" l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6" i="3" s="1"/>
  <c r="A27" i="3" s="1"/>
  <c r="A28" i="3" s="1"/>
  <c r="A29" i="3" s="1"/>
  <c r="A30" i="3" s="1"/>
</calcChain>
</file>

<file path=xl/sharedStrings.xml><?xml version="1.0" encoding="utf-8"?>
<sst xmlns="http://schemas.openxmlformats.org/spreadsheetml/2006/main" count="600" uniqueCount="50">
  <si>
    <t>Adrese</t>
  </si>
  <si>
    <t>Nr. p.k.</t>
  </si>
  <si>
    <t>Modelis</t>
  </si>
  <si>
    <t xml:space="preserve">Ražotājs </t>
  </si>
  <si>
    <t>Iekārtu skaits</t>
  </si>
  <si>
    <t>Uzstādīšanas gads</t>
  </si>
  <si>
    <t>Nezināms</t>
  </si>
  <si>
    <t>1.TP - Kad.Nr. (004)</t>
  </si>
  <si>
    <t>1.TP - Kad.Nr. (026)</t>
  </si>
  <si>
    <t>2.TP - Kad.Nr. (001)</t>
  </si>
  <si>
    <t>Uzstādītas iekārtas</t>
  </si>
  <si>
    <t>Gaisa kalorifers</t>
  </si>
  <si>
    <t>Padomju tehnika</t>
  </si>
  <si>
    <t>Gaisa aizkari</t>
  </si>
  <si>
    <t>Kopā:</t>
  </si>
  <si>
    <t>Aprīkojuma tehniskā specifikācija</t>
  </si>
  <si>
    <t>Kaloriferi ar ārēju gaisa ieplūdi</t>
  </si>
  <si>
    <t>Aizkari</t>
  </si>
  <si>
    <t>Kaloriferi</t>
  </si>
  <si>
    <t>2.TP. Jelgavas iela 37</t>
  </si>
  <si>
    <t>1.TP. Ganību dambis 32</t>
  </si>
  <si>
    <t>3.TD. Fridriķa iela 2</t>
  </si>
  <si>
    <t>5.TD. Brīvības  iela 191</t>
  </si>
  <si>
    <t>Ventilātori</t>
  </si>
  <si>
    <t>6.AP. Kleistu  iela 28</t>
  </si>
  <si>
    <t>7.AP. Vestienas  iela 35</t>
  </si>
  <si>
    <t>Pasūtītāja pilnvarota persona:</t>
  </si>
  <si>
    <t>gb.</t>
  </si>
  <si>
    <t>Kopā par mēnesi:</t>
  </si>
  <si>
    <t>Apkalpošanas vienību skaits mēnesī</t>
  </si>
  <si>
    <t>Izpildītāja pilnvarota persona:</t>
  </si>
  <si>
    <t>v.uzvārds, paraksts</t>
  </si>
  <si>
    <t>Datums</t>
  </si>
  <si>
    <t>Ēka 004</t>
  </si>
  <si>
    <t>Ēka 026</t>
  </si>
  <si>
    <t>Ēka 001</t>
  </si>
  <si>
    <t>Ēka 008</t>
  </si>
  <si>
    <t>Ēka 009</t>
  </si>
  <si>
    <t>Ēka 010</t>
  </si>
  <si>
    <t>Ēka 011</t>
  </si>
  <si>
    <t>Ēka 030</t>
  </si>
  <si>
    <t>Ēka 023</t>
  </si>
  <si>
    <t>Ēka 002</t>
  </si>
  <si>
    <t>Ēka 003</t>
  </si>
  <si>
    <t>Ēka 025</t>
  </si>
  <si>
    <t>Nr.p.k.</t>
  </si>
  <si>
    <t>Ēka 006</t>
  </si>
  <si>
    <t xml:space="preserve"> </t>
  </si>
  <si>
    <r>
      <t xml:space="preserve">Appūtas iekārtu, kaloriferu, aizkaru regulāro apkopju darbu protokols IV ceturksnis  </t>
    </r>
    <r>
      <rPr>
        <sz val="11"/>
        <color theme="1"/>
        <rFont val="Calibri"/>
        <family val="2"/>
        <charset val="186"/>
        <scheme val="minor"/>
      </rPr>
      <t xml:space="preserve"> (Oktobris</t>
    </r>
    <r>
      <rPr>
        <sz val="12"/>
        <color theme="1"/>
        <rFont val="Calibri"/>
        <family val="2"/>
        <charset val="186"/>
        <scheme val="minor"/>
      </rPr>
      <t xml:space="preserve"> 2022. g.)</t>
    </r>
  </si>
  <si>
    <r>
      <t xml:space="preserve">Appūtes iekārtu, kaloriferu, aizkaru regulāro apkopju darbu protokols  II ceturksnis  </t>
    </r>
    <r>
      <rPr>
        <sz val="11"/>
        <color theme="1"/>
        <rFont val="Calibri"/>
        <family val="2"/>
        <charset val="186"/>
        <scheme val="minor"/>
      </rPr>
      <t xml:space="preserve"> (Aprīlis</t>
    </r>
    <r>
      <rPr>
        <sz val="12"/>
        <color theme="1"/>
        <rFont val="Calibri"/>
        <family val="2"/>
        <charset val="186"/>
        <scheme val="minor"/>
      </rPr>
      <t xml:space="preserve"> 2022. g.)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</si>
</sst>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indexed="8"/>
      <name val="Times New Roman"/>
      <family val="1"/>
      <charset val="204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68">
    <xf numFmtId="0" fontId="0" fillId="0" borderId="0" xfId="0"/>
    <xf numFmtId="0" fontId="2" fillId="0" borderId="0" xfId="0" applyFont="1"/>
    <xf numFmtId="0" fontId="1" fillId="0" borderId="2" xfId="0" applyFont="1" applyBorder="1" applyAlignment="1">
      <alignment horizontal="center"/>
    </xf>
    <xf numFmtId="0" fontId="5" fillId="0" borderId="0" xfId="0" applyFont="1" applyAlignment="1">
      <alignment horizontal="right" vertical="center" wrapText="1"/>
    </xf>
    <xf numFmtId="0" fontId="2" fillId="0" borderId="0" xfId="0" applyFont="1" applyFill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6" fillId="0" borderId="1" xfId="1" applyBorder="1"/>
    <xf numFmtId="0" fontId="6" fillId="0" borderId="1" xfId="1" applyBorder="1" applyAlignment="1">
      <alignment horizontal="center"/>
    </xf>
    <xf numFmtId="0" fontId="0" fillId="0" borderId="0" xfId="0" applyAlignment="1">
      <alignment horizontal="center"/>
    </xf>
    <xf numFmtId="0" fontId="6" fillId="0" borderId="1" xfId="1" applyBorder="1" applyAlignment="1">
      <alignment horizontal="left"/>
    </xf>
    <xf numFmtId="0" fontId="6" fillId="3" borderId="1" xfId="1" applyFill="1" applyBorder="1" applyAlignment="1">
      <alignment horizontal="left"/>
    </xf>
    <xf numFmtId="0" fontId="7" fillId="0" borderId="1" xfId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5" borderId="1" xfId="0" applyFill="1" applyBorder="1"/>
    <xf numFmtId="0" fontId="0" fillId="6" borderId="1" xfId="0" applyFill="1" applyBorder="1" applyAlignment="1">
      <alignment horizontal="left" vertical="center" wrapText="1"/>
    </xf>
    <xf numFmtId="0" fontId="9" fillId="0" borderId="1" xfId="1" applyFont="1" applyBorder="1"/>
    <xf numFmtId="0" fontId="10" fillId="0" borderId="1" xfId="1" applyFont="1" applyBorder="1" applyAlignment="1">
      <alignment horizontal="center"/>
    </xf>
    <xf numFmtId="0" fontId="10" fillId="4" borderId="1" xfId="1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3" borderId="0" xfId="0" applyFill="1"/>
    <xf numFmtId="0" fontId="10" fillId="5" borderId="1" xfId="1" applyFont="1" applyFill="1" applyBorder="1" applyAlignment="1">
      <alignment horizontal="center"/>
    </xf>
    <xf numFmtId="0" fontId="0" fillId="5" borderId="1" xfId="0" applyFill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9" fillId="0" borderId="1" xfId="0" applyFont="1" applyBorder="1"/>
    <xf numFmtId="0" fontId="9" fillId="5" borderId="1" xfId="0" applyFont="1" applyFill="1" applyBorder="1"/>
    <xf numFmtId="0" fontId="10" fillId="3" borderId="1" xfId="1" applyFont="1" applyFill="1" applyBorder="1" applyAlignment="1">
      <alignment horizontal="center"/>
    </xf>
    <xf numFmtId="0" fontId="0" fillId="5" borderId="3" xfId="0" applyFill="1" applyBorder="1"/>
    <xf numFmtId="0" fontId="0" fillId="5" borderId="4" xfId="0" applyFill="1" applyBorder="1"/>
    <xf numFmtId="0" fontId="0" fillId="7" borderId="1" xfId="0" applyFont="1" applyFill="1" applyBorder="1"/>
    <xf numFmtId="0" fontId="0" fillId="0" borderId="1" xfId="0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/>
    </xf>
    <xf numFmtId="0" fontId="0" fillId="0" borderId="0" xfId="0" applyFont="1" applyAlignment="1"/>
    <xf numFmtId="0" fontId="0" fillId="0" borderId="0" xfId="0" applyFont="1"/>
    <xf numFmtId="0" fontId="0" fillId="5" borderId="1" xfId="0" applyFont="1" applyFill="1" applyBorder="1" applyAlignment="1">
      <alignment horizontal="center"/>
    </xf>
    <xf numFmtId="0" fontId="0" fillId="5" borderId="3" xfId="0" applyFill="1" applyBorder="1" applyAlignment="1">
      <alignment wrapText="1"/>
    </xf>
    <xf numFmtId="0" fontId="0" fillId="5" borderId="3" xfId="0" applyFill="1" applyBorder="1" applyAlignment="1">
      <alignment vertical="center" wrapText="1"/>
    </xf>
    <xf numFmtId="0" fontId="0" fillId="5" borderId="4" xfId="0" applyFill="1" applyBorder="1" applyAlignment="1">
      <alignment vertical="center"/>
    </xf>
    <xf numFmtId="0" fontId="0" fillId="5" borderId="1" xfId="0" applyFill="1" applyBorder="1" applyAlignment="1">
      <alignment vertical="center"/>
    </xf>
    <xf numFmtId="0" fontId="0" fillId="5" borderId="4" xfId="0" applyFill="1" applyBorder="1" applyAlignment="1">
      <alignment horizontal="left" vertical="center"/>
    </xf>
    <xf numFmtId="0" fontId="0" fillId="5" borderId="1" xfId="0" applyFill="1" applyBorder="1" applyAlignment="1">
      <alignment horizontal="left" vertical="center"/>
    </xf>
    <xf numFmtId="0" fontId="0" fillId="0" borderId="0" xfId="0" applyFill="1"/>
    <xf numFmtId="0" fontId="10" fillId="0" borderId="1" xfId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9" fillId="0" borderId="1" xfId="0" applyFont="1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 wrapText="1"/>
    </xf>
    <xf numFmtId="0" fontId="10" fillId="0" borderId="0" xfId="1" applyFont="1" applyFill="1" applyBorder="1" applyAlignment="1">
      <alignment horizontal="center"/>
    </xf>
    <xf numFmtId="0" fontId="6" fillId="0" borderId="3" xfId="1" applyBorder="1" applyAlignment="1">
      <alignment horizontal="left"/>
    </xf>
    <xf numFmtId="0" fontId="6" fillId="0" borderId="5" xfId="1" applyBorder="1" applyAlignment="1">
      <alignment horizontal="left"/>
    </xf>
    <xf numFmtId="0" fontId="6" fillId="0" borderId="4" xfId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/>
    </xf>
    <xf numFmtId="0" fontId="0" fillId="5" borderId="3" xfId="0" applyFill="1" applyBorder="1" applyAlignment="1">
      <alignment horizontal="left"/>
    </xf>
    <xf numFmtId="0" fontId="0" fillId="5" borderId="5" xfId="0" applyFill="1" applyBorder="1" applyAlignment="1">
      <alignment horizontal="left"/>
    </xf>
    <xf numFmtId="0" fontId="0" fillId="5" borderId="3" xfId="0" applyFill="1" applyBorder="1" applyAlignment="1">
      <alignment horizontal="left" vertical="center"/>
    </xf>
    <xf numFmtId="0" fontId="0" fillId="5" borderId="5" xfId="0" applyFill="1" applyBorder="1" applyAlignment="1">
      <alignment horizontal="left" vertical="center"/>
    </xf>
    <xf numFmtId="0" fontId="0" fillId="0" borderId="0" xfId="0" applyNumberFormat="1" applyAlignment="1">
      <alignment horizontal="center"/>
    </xf>
    <xf numFmtId="0" fontId="8" fillId="0" borderId="2" xfId="0" applyFont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34"/>
  <sheetViews>
    <sheetView topLeftCell="A10" zoomScale="84" zoomScaleNormal="84" zoomScalePageLayoutView="70" workbookViewId="0">
      <selection activeCell="F46" sqref="F46"/>
    </sheetView>
  </sheetViews>
  <sheetFormatPr defaultColWidth="8.85546875" defaultRowHeight="15" x14ac:dyDescent="0.25"/>
  <cols>
    <col min="1" max="1" width="5" style="5" customWidth="1"/>
    <col min="2" max="2" width="15" style="1" bestFit="1" customWidth="1"/>
    <col min="3" max="3" width="9.28515625" style="1" bestFit="1" customWidth="1"/>
    <col min="4" max="4" width="18.5703125" style="1" bestFit="1" customWidth="1"/>
    <col min="5" max="5" width="11.7109375" style="5" customWidth="1"/>
    <col min="6" max="6" width="12.7109375" style="5" bestFit="1" customWidth="1"/>
    <col min="7" max="7" width="20" style="5" bestFit="1" customWidth="1"/>
    <col min="8" max="9" width="12" style="1" customWidth="1"/>
    <col min="10" max="16384" width="8.85546875" style="1"/>
  </cols>
  <sheetData>
    <row r="1" spans="1:7" x14ac:dyDescent="0.25">
      <c r="A1" s="6"/>
      <c r="B1" s="3"/>
      <c r="C1" s="3"/>
      <c r="D1" s="3"/>
      <c r="E1" s="6"/>
      <c r="F1" s="6"/>
      <c r="G1" s="10"/>
    </row>
    <row r="2" spans="1:7" s="4" customFormat="1" ht="15.75" x14ac:dyDescent="0.25">
      <c r="A2" s="56" t="s">
        <v>15</v>
      </c>
      <c r="B2" s="56"/>
      <c r="C2" s="56"/>
      <c r="D2" s="56"/>
      <c r="E2" s="56"/>
      <c r="F2" s="56"/>
      <c r="G2" s="56"/>
    </row>
    <row r="3" spans="1:7" ht="15.75" x14ac:dyDescent="0.25">
      <c r="A3" s="57"/>
      <c r="B3" s="57"/>
      <c r="C3" s="57"/>
      <c r="D3" s="57"/>
      <c r="E3" s="57"/>
      <c r="F3" s="57"/>
      <c r="G3" s="57"/>
    </row>
    <row r="4" spans="1:7" ht="15.75" x14ac:dyDescent="0.25">
      <c r="A4" s="2"/>
      <c r="B4" s="2"/>
      <c r="C4" s="2"/>
      <c r="D4" s="2"/>
      <c r="E4" s="2"/>
      <c r="F4" s="2"/>
      <c r="G4" s="2"/>
    </row>
    <row r="5" spans="1:7" ht="33" customHeight="1" x14ac:dyDescent="0.25">
      <c r="A5" s="58" t="s">
        <v>1</v>
      </c>
      <c r="B5" s="59" t="s">
        <v>3</v>
      </c>
      <c r="C5" s="59" t="s">
        <v>2</v>
      </c>
      <c r="D5" s="60" t="s">
        <v>10</v>
      </c>
      <c r="E5" s="60" t="s">
        <v>4</v>
      </c>
      <c r="F5" s="60" t="s">
        <v>5</v>
      </c>
      <c r="G5" s="59" t="s">
        <v>0</v>
      </c>
    </row>
    <row r="6" spans="1:7" ht="20.25" customHeight="1" x14ac:dyDescent="0.25">
      <c r="A6" s="58"/>
      <c r="B6" s="59"/>
      <c r="C6" s="59"/>
      <c r="D6" s="60"/>
      <c r="E6" s="60"/>
      <c r="F6" s="60"/>
      <c r="G6" s="59"/>
    </row>
    <row r="7" spans="1:7" x14ac:dyDescent="0.25">
      <c r="A7" s="7">
        <v>1</v>
      </c>
      <c r="B7" s="11" t="s">
        <v>12</v>
      </c>
      <c r="C7" s="12" t="s">
        <v>6</v>
      </c>
      <c r="D7" s="8" t="s">
        <v>11</v>
      </c>
      <c r="E7" s="9">
        <v>1</v>
      </c>
      <c r="F7" s="8" t="s">
        <v>6</v>
      </c>
      <c r="G7" s="9" t="s">
        <v>7</v>
      </c>
    </row>
    <row r="8" spans="1:7" ht="15.6" customHeight="1" x14ac:dyDescent="0.25">
      <c r="A8" s="7">
        <f>A7+1</f>
        <v>2</v>
      </c>
      <c r="B8" s="11" t="s">
        <v>12</v>
      </c>
      <c r="C8" s="12" t="s">
        <v>6</v>
      </c>
      <c r="D8" s="8" t="s">
        <v>11</v>
      </c>
      <c r="E8" s="9">
        <v>1</v>
      </c>
      <c r="F8" s="8" t="s">
        <v>6</v>
      </c>
      <c r="G8" s="9" t="s">
        <v>7</v>
      </c>
    </row>
    <row r="9" spans="1:7" x14ac:dyDescent="0.25">
      <c r="A9" s="7">
        <f t="shared" ref="A9:A30" si="0">A8+1</f>
        <v>3</v>
      </c>
      <c r="B9" s="11" t="s">
        <v>12</v>
      </c>
      <c r="C9" s="12" t="s">
        <v>6</v>
      </c>
      <c r="D9" s="8" t="s">
        <v>11</v>
      </c>
      <c r="E9" s="9">
        <v>1</v>
      </c>
      <c r="F9" s="8" t="s">
        <v>6</v>
      </c>
      <c r="G9" s="9" t="s">
        <v>7</v>
      </c>
    </row>
    <row r="10" spans="1:7" x14ac:dyDescent="0.25">
      <c r="A10" s="7">
        <f t="shared" si="0"/>
        <v>4</v>
      </c>
      <c r="B10" s="11" t="s">
        <v>12</v>
      </c>
      <c r="C10" s="12" t="s">
        <v>6</v>
      </c>
      <c r="D10" s="8" t="s">
        <v>11</v>
      </c>
      <c r="E10" s="9">
        <v>1</v>
      </c>
      <c r="F10" s="8" t="s">
        <v>6</v>
      </c>
      <c r="G10" s="9" t="s">
        <v>7</v>
      </c>
    </row>
    <row r="11" spans="1:7" x14ac:dyDescent="0.25">
      <c r="A11" s="7">
        <f t="shared" si="0"/>
        <v>5</v>
      </c>
      <c r="B11" s="11" t="s">
        <v>12</v>
      </c>
      <c r="C11" s="12" t="s">
        <v>6</v>
      </c>
      <c r="D11" s="8" t="s">
        <v>11</v>
      </c>
      <c r="E11" s="9">
        <v>1</v>
      </c>
      <c r="F11" s="8" t="s">
        <v>6</v>
      </c>
      <c r="G11" s="9" t="s">
        <v>7</v>
      </c>
    </row>
    <row r="12" spans="1:7" x14ac:dyDescent="0.25">
      <c r="A12" s="7">
        <f t="shared" si="0"/>
        <v>6</v>
      </c>
      <c r="B12" s="11" t="s">
        <v>12</v>
      </c>
      <c r="C12" s="12" t="s">
        <v>6</v>
      </c>
      <c r="D12" s="8" t="s">
        <v>11</v>
      </c>
      <c r="E12" s="9">
        <v>1</v>
      </c>
      <c r="F12" s="8" t="s">
        <v>6</v>
      </c>
      <c r="G12" s="9" t="s">
        <v>7</v>
      </c>
    </row>
    <row r="13" spans="1:7" x14ac:dyDescent="0.25">
      <c r="A13" s="7">
        <f t="shared" si="0"/>
        <v>7</v>
      </c>
      <c r="B13" s="11" t="s">
        <v>12</v>
      </c>
      <c r="C13" s="12" t="s">
        <v>6</v>
      </c>
      <c r="D13" s="8" t="s">
        <v>11</v>
      </c>
      <c r="E13" s="9">
        <v>1</v>
      </c>
      <c r="F13" s="8" t="s">
        <v>6</v>
      </c>
      <c r="G13" s="9" t="s">
        <v>7</v>
      </c>
    </row>
    <row r="14" spans="1:7" x14ac:dyDescent="0.25">
      <c r="A14" s="7">
        <f t="shared" si="0"/>
        <v>8</v>
      </c>
      <c r="B14" s="11" t="s">
        <v>12</v>
      </c>
      <c r="C14" s="12" t="s">
        <v>6</v>
      </c>
      <c r="D14" s="8" t="s">
        <v>11</v>
      </c>
      <c r="E14" s="9">
        <v>1</v>
      </c>
      <c r="F14" s="8" t="s">
        <v>6</v>
      </c>
      <c r="G14" s="9" t="s">
        <v>7</v>
      </c>
    </row>
    <row r="15" spans="1:7" x14ac:dyDescent="0.25">
      <c r="A15" s="7">
        <f t="shared" si="0"/>
        <v>9</v>
      </c>
      <c r="B15" s="11" t="s">
        <v>12</v>
      </c>
      <c r="C15" s="12" t="s">
        <v>6</v>
      </c>
      <c r="D15" s="8" t="s">
        <v>11</v>
      </c>
      <c r="E15" s="9">
        <v>1</v>
      </c>
      <c r="F15" s="8" t="s">
        <v>6</v>
      </c>
      <c r="G15" s="9" t="s">
        <v>7</v>
      </c>
    </row>
    <row r="16" spans="1:7" x14ac:dyDescent="0.25">
      <c r="A16" s="7">
        <f t="shared" si="0"/>
        <v>10</v>
      </c>
      <c r="B16" s="11" t="s">
        <v>12</v>
      </c>
      <c r="C16" s="12" t="s">
        <v>6</v>
      </c>
      <c r="D16" s="8" t="s">
        <v>11</v>
      </c>
      <c r="E16" s="9">
        <v>1</v>
      </c>
      <c r="F16" s="8" t="s">
        <v>6</v>
      </c>
      <c r="G16" s="9" t="s">
        <v>7</v>
      </c>
    </row>
    <row r="17" spans="1:7" x14ac:dyDescent="0.25">
      <c r="A17" s="7">
        <f t="shared" si="0"/>
        <v>11</v>
      </c>
      <c r="B17" s="11" t="s">
        <v>12</v>
      </c>
      <c r="C17" s="12" t="s">
        <v>6</v>
      </c>
      <c r="D17" s="8" t="s">
        <v>11</v>
      </c>
      <c r="E17" s="9">
        <v>1</v>
      </c>
      <c r="F17" s="8" t="s">
        <v>6</v>
      </c>
      <c r="G17" s="9" t="s">
        <v>7</v>
      </c>
    </row>
    <row r="18" spans="1:7" x14ac:dyDescent="0.25">
      <c r="A18" s="7">
        <f t="shared" si="0"/>
        <v>12</v>
      </c>
      <c r="B18" s="11" t="s">
        <v>12</v>
      </c>
      <c r="C18" s="12" t="s">
        <v>6</v>
      </c>
      <c r="D18" s="8" t="s">
        <v>11</v>
      </c>
      <c r="E18" s="9">
        <v>1</v>
      </c>
      <c r="F18" s="8" t="s">
        <v>6</v>
      </c>
      <c r="G18" s="9" t="s">
        <v>7</v>
      </c>
    </row>
    <row r="19" spans="1:7" x14ac:dyDescent="0.25">
      <c r="A19" s="7">
        <f t="shared" si="0"/>
        <v>13</v>
      </c>
      <c r="B19" s="11" t="s">
        <v>12</v>
      </c>
      <c r="C19" s="12" t="s">
        <v>6</v>
      </c>
      <c r="D19" s="8" t="s">
        <v>11</v>
      </c>
      <c r="E19" s="9">
        <v>1</v>
      </c>
      <c r="F19" s="8" t="s">
        <v>6</v>
      </c>
      <c r="G19" s="9" t="s">
        <v>7</v>
      </c>
    </row>
    <row r="20" spans="1:7" x14ac:dyDescent="0.25">
      <c r="A20" s="7">
        <f t="shared" si="0"/>
        <v>14</v>
      </c>
      <c r="B20" s="11" t="s">
        <v>12</v>
      </c>
      <c r="C20" s="12" t="s">
        <v>6</v>
      </c>
      <c r="D20" s="8" t="s">
        <v>11</v>
      </c>
      <c r="E20" s="9">
        <v>1</v>
      </c>
      <c r="F20" s="8" t="s">
        <v>6</v>
      </c>
      <c r="G20" s="9" t="s">
        <v>7</v>
      </c>
    </row>
    <row r="21" spans="1:7" x14ac:dyDescent="0.25">
      <c r="A21" s="7">
        <v>15</v>
      </c>
      <c r="B21" s="11" t="s">
        <v>12</v>
      </c>
      <c r="C21" s="12" t="s">
        <v>6</v>
      </c>
      <c r="D21" s="8" t="s">
        <v>11</v>
      </c>
      <c r="E21" s="9">
        <v>1</v>
      </c>
      <c r="F21" s="8" t="s">
        <v>6</v>
      </c>
      <c r="G21" s="9" t="s">
        <v>7</v>
      </c>
    </row>
    <row r="22" spans="1:7" x14ac:dyDescent="0.25">
      <c r="A22" s="7">
        <v>16</v>
      </c>
      <c r="B22" s="11" t="s">
        <v>12</v>
      </c>
      <c r="C22" s="12" t="s">
        <v>6</v>
      </c>
      <c r="D22" s="8" t="s">
        <v>13</v>
      </c>
      <c r="E22" s="9">
        <v>1</v>
      </c>
      <c r="F22" s="8" t="s">
        <v>6</v>
      </c>
      <c r="G22" s="9" t="s">
        <v>7</v>
      </c>
    </row>
    <row r="23" spans="1:7" x14ac:dyDescent="0.25">
      <c r="A23" s="7">
        <v>17</v>
      </c>
      <c r="B23" s="11" t="s">
        <v>12</v>
      </c>
      <c r="C23" s="12" t="s">
        <v>6</v>
      </c>
      <c r="D23" s="8" t="s">
        <v>13</v>
      </c>
      <c r="E23" s="9">
        <v>1</v>
      </c>
      <c r="F23" s="8" t="s">
        <v>6</v>
      </c>
      <c r="G23" s="9" t="s">
        <v>7</v>
      </c>
    </row>
    <row r="24" spans="1:7" x14ac:dyDescent="0.25">
      <c r="A24" s="7">
        <v>18</v>
      </c>
      <c r="B24" s="11" t="s">
        <v>12</v>
      </c>
      <c r="C24" s="12" t="s">
        <v>6</v>
      </c>
      <c r="D24" s="8" t="s">
        <v>13</v>
      </c>
      <c r="E24" s="9">
        <v>1</v>
      </c>
      <c r="F24" s="8" t="s">
        <v>6</v>
      </c>
      <c r="G24" s="9" t="s">
        <v>7</v>
      </c>
    </row>
    <row r="25" spans="1:7" x14ac:dyDescent="0.25">
      <c r="A25" s="7">
        <v>19</v>
      </c>
      <c r="B25" s="11" t="s">
        <v>12</v>
      </c>
      <c r="C25" s="12" t="s">
        <v>6</v>
      </c>
      <c r="D25" s="8" t="s">
        <v>13</v>
      </c>
      <c r="E25" s="9">
        <v>1</v>
      </c>
      <c r="F25" s="8" t="s">
        <v>6</v>
      </c>
      <c r="G25" s="9" t="s">
        <v>7</v>
      </c>
    </row>
    <row r="26" spans="1:7" x14ac:dyDescent="0.25">
      <c r="A26" s="7">
        <f t="shared" si="0"/>
        <v>20</v>
      </c>
      <c r="B26" s="11" t="s">
        <v>12</v>
      </c>
      <c r="C26" s="12" t="s">
        <v>6</v>
      </c>
      <c r="D26" s="8" t="s">
        <v>13</v>
      </c>
      <c r="E26" s="9">
        <v>1</v>
      </c>
      <c r="F26" s="8" t="s">
        <v>6</v>
      </c>
      <c r="G26" s="9" t="s">
        <v>7</v>
      </c>
    </row>
    <row r="27" spans="1:7" x14ac:dyDescent="0.25">
      <c r="A27" s="7">
        <f t="shared" si="0"/>
        <v>21</v>
      </c>
      <c r="B27" s="11" t="s">
        <v>12</v>
      </c>
      <c r="C27" s="12" t="s">
        <v>6</v>
      </c>
      <c r="D27" s="8" t="s">
        <v>13</v>
      </c>
      <c r="E27" s="9">
        <v>1</v>
      </c>
      <c r="F27" s="8" t="s">
        <v>6</v>
      </c>
      <c r="G27" s="9" t="s">
        <v>7</v>
      </c>
    </row>
    <row r="28" spans="1:7" x14ac:dyDescent="0.25">
      <c r="A28" s="7">
        <f t="shared" si="0"/>
        <v>22</v>
      </c>
      <c r="B28" s="11" t="s">
        <v>12</v>
      </c>
      <c r="C28" s="12" t="s">
        <v>6</v>
      </c>
      <c r="D28" s="8" t="s">
        <v>13</v>
      </c>
      <c r="E28" s="9">
        <v>1</v>
      </c>
      <c r="F28" s="8" t="s">
        <v>6</v>
      </c>
      <c r="G28" s="9" t="s">
        <v>8</v>
      </c>
    </row>
    <row r="29" spans="1:7" x14ac:dyDescent="0.25">
      <c r="A29" s="7">
        <f t="shared" si="0"/>
        <v>23</v>
      </c>
      <c r="B29" s="11" t="s">
        <v>12</v>
      </c>
      <c r="C29" s="12" t="s">
        <v>6</v>
      </c>
      <c r="D29" s="8" t="s">
        <v>13</v>
      </c>
      <c r="E29" s="9">
        <v>1</v>
      </c>
      <c r="F29" s="8" t="s">
        <v>6</v>
      </c>
      <c r="G29" s="9" t="s">
        <v>8</v>
      </c>
    </row>
    <row r="30" spans="1:7" x14ac:dyDescent="0.25">
      <c r="A30" s="7">
        <f t="shared" si="0"/>
        <v>24</v>
      </c>
      <c r="B30" s="11" t="s">
        <v>12</v>
      </c>
      <c r="C30" s="12" t="s">
        <v>6</v>
      </c>
      <c r="D30" s="8" t="s">
        <v>13</v>
      </c>
      <c r="E30" s="9">
        <v>1</v>
      </c>
      <c r="F30" s="8" t="s">
        <v>6</v>
      </c>
      <c r="G30" s="9" t="s">
        <v>8</v>
      </c>
    </row>
    <row r="31" spans="1:7" x14ac:dyDescent="0.25">
      <c r="A31" s="7">
        <v>25</v>
      </c>
      <c r="B31" s="11" t="s">
        <v>12</v>
      </c>
      <c r="C31" s="12" t="s">
        <v>6</v>
      </c>
      <c r="D31" s="8" t="s">
        <v>13</v>
      </c>
      <c r="E31" s="9">
        <v>1</v>
      </c>
      <c r="F31" s="8" t="s">
        <v>6</v>
      </c>
      <c r="G31" s="9" t="s">
        <v>8</v>
      </c>
    </row>
    <row r="32" spans="1:7" x14ac:dyDescent="0.25">
      <c r="A32" s="7">
        <v>26</v>
      </c>
      <c r="B32" s="11" t="s">
        <v>12</v>
      </c>
      <c r="C32" s="12" t="s">
        <v>6</v>
      </c>
      <c r="D32" s="8" t="s">
        <v>13</v>
      </c>
      <c r="E32" s="9">
        <v>1</v>
      </c>
      <c r="F32" s="8" t="s">
        <v>6</v>
      </c>
      <c r="G32" s="9" t="s">
        <v>8</v>
      </c>
    </row>
    <row r="33" spans="1:7" x14ac:dyDescent="0.25">
      <c r="A33" s="7">
        <v>27</v>
      </c>
      <c r="B33" s="11" t="s">
        <v>12</v>
      </c>
      <c r="C33" s="12" t="s">
        <v>6</v>
      </c>
      <c r="D33" s="8" t="s">
        <v>13</v>
      </c>
      <c r="E33" s="9">
        <v>1</v>
      </c>
      <c r="F33" s="8" t="s">
        <v>6</v>
      </c>
      <c r="G33" s="9" t="s">
        <v>8</v>
      </c>
    </row>
    <row r="34" spans="1:7" x14ac:dyDescent="0.25">
      <c r="A34" s="7"/>
      <c r="B34" s="53" t="s">
        <v>14</v>
      </c>
      <c r="C34" s="54"/>
      <c r="D34" s="55"/>
      <c r="E34" s="13">
        <f>SUM(E7:E33)</f>
        <v>27</v>
      </c>
      <c r="F34" s="8"/>
      <c r="G34" s="9"/>
    </row>
  </sheetData>
  <autoFilter ref="A6:G6" xr:uid="{00000000-0009-0000-0000-000000000000}"/>
  <mergeCells count="10">
    <mergeCell ref="B34:D34"/>
    <mergeCell ref="A2:G2"/>
    <mergeCell ref="A3:G3"/>
    <mergeCell ref="A5:A6"/>
    <mergeCell ref="B5:B6"/>
    <mergeCell ref="C5:C6"/>
    <mergeCell ref="D5:D6"/>
    <mergeCell ref="E5:E6"/>
    <mergeCell ref="F5:F6"/>
    <mergeCell ref="G5:G6"/>
  </mergeCells>
  <pageMargins left="0.39370078740157483" right="0.39370078740157483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O175"/>
  <sheetViews>
    <sheetView workbookViewId="0">
      <selection activeCell="AL18" sqref="AL18"/>
    </sheetView>
  </sheetViews>
  <sheetFormatPr defaultRowHeight="15" x14ac:dyDescent="0.25"/>
  <cols>
    <col min="1" max="1" width="4.42578125" customWidth="1"/>
    <col min="2" max="2" width="22.5703125" customWidth="1"/>
    <col min="3" max="3" width="3" style="24" customWidth="1"/>
    <col min="4" max="5" width="3" customWidth="1"/>
    <col min="6" max="7" width="3" style="24" customWidth="1"/>
    <col min="8" max="12" width="3" customWidth="1"/>
    <col min="13" max="14" width="3" style="24" customWidth="1"/>
    <col min="15" max="19" width="3" customWidth="1"/>
    <col min="20" max="21" width="3" style="24" customWidth="1"/>
    <col min="22" max="26" width="3" customWidth="1"/>
    <col min="27" max="28" width="3" style="24" customWidth="1"/>
    <col min="29" max="32" width="3" customWidth="1"/>
    <col min="33" max="33" width="9.140625" style="14"/>
  </cols>
  <sheetData>
    <row r="1" spans="1:41" ht="15.75" x14ac:dyDescent="0.25">
      <c r="A1" s="67" t="s">
        <v>49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</row>
    <row r="2" spans="1:41" s="14" customFormat="1" ht="30" x14ac:dyDescent="0.25">
      <c r="A2" s="34" t="s">
        <v>45</v>
      </c>
      <c r="B2" s="16"/>
      <c r="C2" s="48">
        <v>1</v>
      </c>
      <c r="D2" s="22">
        <v>2</v>
      </c>
      <c r="E2" s="22">
        <v>3</v>
      </c>
      <c r="F2" s="48">
        <v>4</v>
      </c>
      <c r="G2" s="35">
        <v>5</v>
      </c>
      <c r="H2" s="35">
        <v>6</v>
      </c>
      <c r="I2" s="35">
        <v>7</v>
      </c>
      <c r="J2" s="35">
        <v>8</v>
      </c>
      <c r="K2" s="22">
        <v>9</v>
      </c>
      <c r="L2" s="22">
        <v>10</v>
      </c>
      <c r="M2" s="35">
        <v>11</v>
      </c>
      <c r="N2" s="35">
        <v>12</v>
      </c>
      <c r="O2" s="35">
        <v>13</v>
      </c>
      <c r="P2" s="35">
        <v>14</v>
      </c>
      <c r="Q2" s="22">
        <v>15</v>
      </c>
      <c r="R2" s="22">
        <v>16</v>
      </c>
      <c r="S2" s="22">
        <v>17</v>
      </c>
      <c r="T2" s="22">
        <v>18</v>
      </c>
      <c r="U2" s="35">
        <v>19</v>
      </c>
      <c r="V2" s="35">
        <v>20</v>
      </c>
      <c r="W2" s="35">
        <v>21</v>
      </c>
      <c r="X2" s="35">
        <v>22</v>
      </c>
      <c r="Y2" s="22">
        <v>23</v>
      </c>
      <c r="Z2" s="22">
        <v>24</v>
      </c>
      <c r="AA2" s="35">
        <v>25</v>
      </c>
      <c r="AB2" s="35">
        <v>26</v>
      </c>
      <c r="AC2" s="35">
        <v>27</v>
      </c>
      <c r="AD2" s="48">
        <v>28</v>
      </c>
      <c r="AE2" s="48">
        <v>29</v>
      </c>
      <c r="AF2" s="22">
        <v>30</v>
      </c>
      <c r="AG2" s="23" t="s">
        <v>28</v>
      </c>
    </row>
    <row r="3" spans="1:41" x14ac:dyDescent="0.25">
      <c r="A3" s="15">
        <v>1</v>
      </c>
      <c r="B3" s="33" t="s">
        <v>20</v>
      </c>
      <c r="C3" s="48"/>
      <c r="D3" s="21"/>
      <c r="E3" s="21"/>
      <c r="F3" s="46"/>
      <c r="G3" s="30"/>
      <c r="H3" s="30"/>
      <c r="I3" s="30"/>
      <c r="J3" s="30"/>
      <c r="K3" s="21"/>
      <c r="L3" s="21"/>
      <c r="M3" s="30"/>
      <c r="N3" s="30"/>
      <c r="O3" s="30"/>
      <c r="P3" s="30"/>
      <c r="Q3" s="21"/>
      <c r="R3" s="21"/>
      <c r="S3" s="21"/>
      <c r="T3" s="21"/>
      <c r="U3" s="30"/>
      <c r="V3" s="30"/>
      <c r="W3" s="30"/>
      <c r="X3" s="30"/>
      <c r="Y3" s="21"/>
      <c r="Z3" s="21"/>
      <c r="AA3" s="30"/>
      <c r="AB3" s="30"/>
      <c r="AC3" s="30"/>
      <c r="AD3" s="46"/>
      <c r="AE3" s="46"/>
      <c r="AF3" s="21"/>
      <c r="AG3" s="20"/>
    </row>
    <row r="4" spans="1:41" ht="15" customHeight="1" x14ac:dyDescent="0.25">
      <c r="A4" s="15">
        <v>2</v>
      </c>
      <c r="B4" s="17" t="s">
        <v>17</v>
      </c>
      <c r="C4" s="38"/>
      <c r="D4" s="21"/>
      <c r="E4" s="21"/>
      <c r="F4" s="25"/>
      <c r="G4" s="25"/>
      <c r="H4" s="25"/>
      <c r="I4" s="25"/>
      <c r="J4" s="25"/>
      <c r="K4" s="21"/>
      <c r="L4" s="21"/>
      <c r="M4" s="25"/>
      <c r="N4" s="25"/>
      <c r="O4" s="25"/>
      <c r="P4" s="25"/>
      <c r="Q4" s="21"/>
      <c r="R4" s="21"/>
      <c r="S4" s="21"/>
      <c r="T4" s="21"/>
      <c r="U4" s="25"/>
      <c r="V4" s="25"/>
      <c r="W4" s="25"/>
      <c r="X4" s="25"/>
      <c r="Y4" s="21"/>
      <c r="Z4" s="21"/>
      <c r="AA4" s="25"/>
      <c r="AB4" s="25"/>
      <c r="AC4" s="25"/>
      <c r="AD4" s="25"/>
      <c r="AE4" s="25"/>
      <c r="AF4" s="21"/>
      <c r="AG4" s="25"/>
    </row>
    <row r="5" spans="1:41" x14ac:dyDescent="0.25">
      <c r="A5" s="15">
        <v>3</v>
      </c>
      <c r="B5" s="28" t="s">
        <v>33</v>
      </c>
      <c r="C5" s="48">
        <v>6</v>
      </c>
      <c r="D5" s="21"/>
      <c r="E5" s="21"/>
      <c r="F5" s="46"/>
      <c r="G5" s="30"/>
      <c r="H5" s="30"/>
      <c r="I5" s="30"/>
      <c r="J5" s="30"/>
      <c r="K5" s="21"/>
      <c r="L5" s="21"/>
      <c r="M5" s="30"/>
      <c r="N5" s="30"/>
      <c r="O5" s="30"/>
      <c r="P5" s="30"/>
      <c r="Q5" s="21"/>
      <c r="R5" s="21"/>
      <c r="S5" s="21"/>
      <c r="T5" s="21"/>
      <c r="U5" s="30"/>
      <c r="V5" s="30"/>
      <c r="W5" s="30"/>
      <c r="X5" s="30"/>
      <c r="Y5" s="21"/>
      <c r="Z5" s="21"/>
      <c r="AA5" s="30"/>
      <c r="AB5" s="30"/>
      <c r="AC5" s="30"/>
      <c r="AD5" s="46"/>
      <c r="AE5" s="46"/>
      <c r="AF5" s="21"/>
      <c r="AG5" s="20">
        <f>SUM(C5:AF5)</f>
        <v>6</v>
      </c>
    </row>
    <row r="6" spans="1:41" x14ac:dyDescent="0.25">
      <c r="A6" s="15">
        <v>4</v>
      </c>
      <c r="B6" s="28" t="s">
        <v>34</v>
      </c>
      <c r="C6" s="48">
        <v>6</v>
      </c>
      <c r="D6" s="21"/>
      <c r="E6" s="21"/>
      <c r="F6" s="46"/>
      <c r="G6" s="30"/>
      <c r="H6" s="30"/>
      <c r="I6" s="30"/>
      <c r="J6" s="30"/>
      <c r="K6" s="21"/>
      <c r="L6" s="21"/>
      <c r="M6" s="30"/>
      <c r="N6" s="30"/>
      <c r="O6" s="30"/>
      <c r="P6" s="30"/>
      <c r="Q6" s="21"/>
      <c r="R6" s="21"/>
      <c r="S6" s="21"/>
      <c r="T6" s="21"/>
      <c r="U6" s="30"/>
      <c r="V6" s="30"/>
      <c r="W6" s="30"/>
      <c r="X6" s="30"/>
      <c r="Y6" s="21"/>
      <c r="Z6" s="21"/>
      <c r="AA6" s="30"/>
      <c r="AB6" s="30"/>
      <c r="AC6" s="30"/>
      <c r="AD6" s="46"/>
      <c r="AE6" s="46"/>
      <c r="AF6" s="21"/>
      <c r="AG6" s="20">
        <f>SUM(C6:AF6)</f>
        <v>6</v>
      </c>
    </row>
    <row r="7" spans="1:41" x14ac:dyDescent="0.25">
      <c r="A7" s="15">
        <v>5</v>
      </c>
      <c r="B7" s="17" t="s">
        <v>18</v>
      </c>
      <c r="C7" s="38"/>
      <c r="D7" s="21"/>
      <c r="E7" s="21"/>
      <c r="F7" s="25"/>
      <c r="G7" s="25"/>
      <c r="H7" s="25"/>
      <c r="I7" s="25"/>
      <c r="J7" s="25"/>
      <c r="K7" s="21"/>
      <c r="L7" s="21"/>
      <c r="M7" s="25"/>
      <c r="N7" s="25"/>
      <c r="O7" s="25"/>
      <c r="P7" s="25"/>
      <c r="Q7" s="21"/>
      <c r="R7" s="21"/>
      <c r="S7" s="21"/>
      <c r="T7" s="21"/>
      <c r="U7" s="25"/>
      <c r="V7" s="25"/>
      <c r="W7" s="25"/>
      <c r="X7" s="25"/>
      <c r="Y7" s="21"/>
      <c r="Z7" s="21"/>
      <c r="AA7" s="25"/>
      <c r="AB7" s="25"/>
      <c r="AC7" s="25"/>
      <c r="AD7" s="25"/>
      <c r="AE7" s="25"/>
      <c r="AF7" s="21"/>
      <c r="AG7" s="25"/>
    </row>
    <row r="8" spans="1:41" x14ac:dyDescent="0.25">
      <c r="A8" s="15">
        <v>6</v>
      </c>
      <c r="B8" s="28" t="s">
        <v>33</v>
      </c>
      <c r="C8" s="48">
        <v>2</v>
      </c>
      <c r="D8" s="21"/>
      <c r="E8" s="21"/>
      <c r="F8" s="46">
        <v>13</v>
      </c>
      <c r="G8" s="30"/>
      <c r="H8" s="30"/>
      <c r="I8" s="30"/>
      <c r="J8" s="30"/>
      <c r="K8" s="21"/>
      <c r="L8" s="21"/>
      <c r="M8" s="30"/>
      <c r="N8" s="30"/>
      <c r="O8" s="30"/>
      <c r="P8" s="30"/>
      <c r="Q8" s="21"/>
      <c r="R8" s="21"/>
      <c r="S8" s="21"/>
      <c r="T8" s="21"/>
      <c r="U8" s="30"/>
      <c r="V8" s="30"/>
      <c r="W8" s="30"/>
      <c r="X8" s="30"/>
      <c r="Y8" s="21"/>
      <c r="Z8" s="21"/>
      <c r="AA8" s="30"/>
      <c r="AB8" s="30"/>
      <c r="AC8" s="30"/>
      <c r="AD8" s="46"/>
      <c r="AE8" s="46"/>
      <c r="AF8" s="21"/>
      <c r="AG8" s="20">
        <f>SUM(C8:AF8)</f>
        <v>15</v>
      </c>
    </row>
    <row r="9" spans="1:41" ht="30" x14ac:dyDescent="0.25">
      <c r="A9" s="15">
        <v>7</v>
      </c>
      <c r="B9" s="18" t="s">
        <v>16</v>
      </c>
      <c r="C9" s="38"/>
      <c r="D9" s="21"/>
      <c r="E9" s="21"/>
      <c r="F9" s="25"/>
      <c r="G9" s="25"/>
      <c r="H9" s="25"/>
      <c r="I9" s="25"/>
      <c r="J9" s="25"/>
      <c r="K9" s="21"/>
      <c r="L9" s="21"/>
      <c r="M9" s="25"/>
      <c r="N9" s="25"/>
      <c r="O9" s="25"/>
      <c r="P9" s="25"/>
      <c r="Q9" s="21"/>
      <c r="R9" s="21"/>
      <c r="S9" s="21"/>
      <c r="T9" s="21"/>
      <c r="U9" s="25"/>
      <c r="V9" s="25"/>
      <c r="W9" s="25"/>
      <c r="X9" s="25"/>
      <c r="Y9" s="21"/>
      <c r="Z9" s="21"/>
      <c r="AA9" s="25"/>
      <c r="AB9" s="25"/>
      <c r="AC9" s="25"/>
      <c r="AD9" s="25"/>
      <c r="AE9" s="25"/>
      <c r="AF9" s="21"/>
      <c r="AG9" s="25"/>
    </row>
    <row r="10" spans="1:41" x14ac:dyDescent="0.25">
      <c r="A10" s="15">
        <v>8</v>
      </c>
      <c r="B10" s="28" t="s">
        <v>33</v>
      </c>
      <c r="C10" s="48"/>
      <c r="D10" s="21"/>
      <c r="E10" s="21"/>
      <c r="F10" s="46">
        <v>1</v>
      </c>
      <c r="G10" s="30"/>
      <c r="H10" s="30"/>
      <c r="I10" s="30"/>
      <c r="J10" s="30"/>
      <c r="K10" s="21"/>
      <c r="L10" s="21"/>
      <c r="M10" s="30"/>
      <c r="N10" s="30"/>
      <c r="O10" s="30"/>
      <c r="P10" s="30"/>
      <c r="Q10" s="21"/>
      <c r="R10" s="21"/>
      <c r="S10" s="21"/>
      <c r="T10" s="21"/>
      <c r="U10" s="30"/>
      <c r="V10" s="30"/>
      <c r="W10" s="30"/>
      <c r="X10" s="30"/>
      <c r="Y10" s="21"/>
      <c r="Z10" s="21"/>
      <c r="AA10" s="30"/>
      <c r="AB10" s="30"/>
      <c r="AC10" s="30"/>
      <c r="AD10" s="46"/>
      <c r="AE10" s="46"/>
      <c r="AF10" s="21"/>
      <c r="AG10" s="20">
        <f>SUM(C10:AF10)</f>
        <v>1</v>
      </c>
      <c r="AO10" s="45"/>
    </row>
    <row r="11" spans="1:41" x14ac:dyDescent="0.25">
      <c r="A11" s="15">
        <v>10</v>
      </c>
      <c r="B11" s="33" t="s">
        <v>19</v>
      </c>
      <c r="C11" s="48"/>
      <c r="D11" s="21"/>
      <c r="E11" s="21"/>
      <c r="F11" s="46"/>
      <c r="G11" s="30"/>
      <c r="H11" s="30"/>
      <c r="I11" s="30"/>
      <c r="J11" s="30"/>
      <c r="K11" s="21"/>
      <c r="L11" s="21"/>
      <c r="M11" s="30"/>
      <c r="N11" s="30"/>
      <c r="O11" s="30"/>
      <c r="P11" s="30"/>
      <c r="Q11" s="21"/>
      <c r="R11" s="21"/>
      <c r="S11" s="21"/>
      <c r="T11" s="21"/>
      <c r="U11" s="30"/>
      <c r="V11" s="30"/>
      <c r="W11" s="30"/>
      <c r="X11" s="30"/>
      <c r="Y11" s="21"/>
      <c r="Z11" s="21"/>
      <c r="AA11" s="30"/>
      <c r="AB11" s="30"/>
      <c r="AC11" s="30"/>
      <c r="AD11" s="46"/>
      <c r="AE11" s="46"/>
      <c r="AF11" s="21"/>
      <c r="AG11" s="20"/>
    </row>
    <row r="12" spans="1:41" x14ac:dyDescent="0.25">
      <c r="A12" s="15">
        <v>11</v>
      </c>
      <c r="B12" s="17" t="s">
        <v>17</v>
      </c>
      <c r="C12" s="38"/>
      <c r="D12" s="21"/>
      <c r="E12" s="21"/>
      <c r="F12" s="25"/>
      <c r="G12" s="25"/>
      <c r="H12" s="25"/>
      <c r="I12" s="25"/>
      <c r="J12" s="25"/>
      <c r="K12" s="21"/>
      <c r="L12" s="21"/>
      <c r="M12" s="25"/>
      <c r="N12" s="25"/>
      <c r="O12" s="25"/>
      <c r="P12" s="25"/>
      <c r="Q12" s="21"/>
      <c r="R12" s="21"/>
      <c r="S12" s="21"/>
      <c r="T12" s="21"/>
      <c r="U12" s="25"/>
      <c r="V12" s="25"/>
      <c r="W12" s="25"/>
      <c r="X12" s="25"/>
      <c r="Y12" s="21"/>
      <c r="Z12" s="21"/>
      <c r="AA12" s="25"/>
      <c r="AB12" s="25"/>
      <c r="AC12" s="25"/>
      <c r="AD12" s="25"/>
      <c r="AE12" s="25"/>
      <c r="AF12" s="21"/>
      <c r="AG12" s="25"/>
    </row>
    <row r="13" spans="1:41" x14ac:dyDescent="0.25">
      <c r="A13" s="15">
        <v>12</v>
      </c>
      <c r="B13" s="28" t="s">
        <v>35</v>
      </c>
      <c r="C13" s="30"/>
      <c r="D13" s="21"/>
      <c r="E13" s="21"/>
      <c r="F13" s="46"/>
      <c r="G13" s="30">
        <v>11</v>
      </c>
      <c r="H13" s="30">
        <v>11</v>
      </c>
      <c r="I13" s="30">
        <v>10</v>
      </c>
      <c r="J13" s="30"/>
      <c r="K13" s="21"/>
      <c r="L13" s="21"/>
      <c r="M13" s="30"/>
      <c r="N13" s="30"/>
      <c r="O13" s="30"/>
      <c r="P13" s="30"/>
      <c r="Q13" s="21"/>
      <c r="R13" s="21"/>
      <c r="S13" s="21"/>
      <c r="T13" s="21"/>
      <c r="U13" s="30"/>
      <c r="V13" s="30"/>
      <c r="W13" s="30"/>
      <c r="X13" s="30"/>
      <c r="Y13" s="21"/>
      <c r="Z13" s="21"/>
      <c r="AA13" s="30"/>
      <c r="AB13" s="30"/>
      <c r="AC13" s="30"/>
      <c r="AD13" s="46"/>
      <c r="AE13" s="46"/>
      <c r="AF13" s="21"/>
      <c r="AG13" s="20">
        <f>SUM(C13:AF13)</f>
        <v>32</v>
      </c>
    </row>
    <row r="14" spans="1:41" x14ac:dyDescent="0.25">
      <c r="A14" s="15">
        <v>13</v>
      </c>
      <c r="B14" s="33" t="s">
        <v>21</v>
      </c>
      <c r="C14" s="35"/>
      <c r="D14" s="21"/>
      <c r="E14" s="21"/>
      <c r="F14" s="46"/>
      <c r="G14" s="30"/>
      <c r="H14" s="30"/>
      <c r="I14" s="30"/>
      <c r="J14" s="30"/>
      <c r="K14" s="21"/>
      <c r="L14" s="21"/>
      <c r="M14" s="30"/>
      <c r="N14" s="30"/>
      <c r="O14" s="30"/>
      <c r="P14" s="30"/>
      <c r="Q14" s="21"/>
      <c r="R14" s="21"/>
      <c r="S14" s="21"/>
      <c r="T14" s="21"/>
      <c r="U14" s="30"/>
      <c r="V14" s="30"/>
      <c r="W14" s="30"/>
      <c r="X14" s="30"/>
      <c r="Y14" s="21"/>
      <c r="Z14" s="21"/>
      <c r="AA14" s="30"/>
      <c r="AB14" s="30"/>
      <c r="AC14" s="30"/>
      <c r="AD14" s="46"/>
      <c r="AE14" s="46"/>
      <c r="AF14" s="21"/>
      <c r="AG14" s="20"/>
    </row>
    <row r="15" spans="1:41" x14ac:dyDescent="0.25">
      <c r="A15" s="15">
        <v>14</v>
      </c>
      <c r="B15" s="17" t="s">
        <v>17</v>
      </c>
      <c r="C15" s="38"/>
      <c r="D15" s="21"/>
      <c r="E15" s="21"/>
      <c r="F15" s="25"/>
      <c r="G15" s="25"/>
      <c r="H15" s="25"/>
      <c r="I15" s="25"/>
      <c r="J15" s="25"/>
      <c r="K15" s="21"/>
      <c r="L15" s="21"/>
      <c r="M15" s="25"/>
      <c r="N15" s="25"/>
      <c r="O15" s="25"/>
      <c r="P15" s="25"/>
      <c r="Q15" s="21"/>
      <c r="R15" s="21"/>
      <c r="S15" s="21"/>
      <c r="T15" s="21"/>
      <c r="U15" s="25"/>
      <c r="V15" s="25"/>
      <c r="W15" s="25"/>
      <c r="X15" s="25"/>
      <c r="Y15" s="21"/>
      <c r="Z15" s="21"/>
      <c r="AA15" s="25"/>
      <c r="AB15" s="25"/>
      <c r="AC15" s="25"/>
      <c r="AD15" s="25"/>
      <c r="AE15" s="25"/>
      <c r="AF15" s="21"/>
      <c r="AG15" s="25"/>
    </row>
    <row r="16" spans="1:41" x14ac:dyDescent="0.25">
      <c r="A16" s="15">
        <v>15</v>
      </c>
      <c r="B16" s="28" t="s">
        <v>35</v>
      </c>
      <c r="C16" s="30"/>
      <c r="D16" s="21"/>
      <c r="E16" s="21"/>
      <c r="F16" s="46"/>
      <c r="G16" s="30"/>
      <c r="H16" s="30"/>
      <c r="I16" s="30"/>
      <c r="J16" s="30">
        <v>13</v>
      </c>
      <c r="K16" s="21"/>
      <c r="L16" s="21"/>
      <c r="M16" s="30"/>
      <c r="N16" s="30"/>
      <c r="O16" s="30"/>
      <c r="P16" s="30"/>
      <c r="Q16" s="21"/>
      <c r="R16" s="21"/>
      <c r="S16" s="21"/>
      <c r="T16" s="21"/>
      <c r="U16" s="30"/>
      <c r="V16" s="30"/>
      <c r="W16" s="30"/>
      <c r="X16" s="30"/>
      <c r="Y16" s="21"/>
      <c r="Z16" s="21"/>
      <c r="AA16" s="30"/>
      <c r="AB16" s="30"/>
      <c r="AC16" s="30"/>
      <c r="AD16" s="46"/>
      <c r="AE16" s="46"/>
      <c r="AF16" s="21"/>
      <c r="AG16" s="20">
        <f>SUM(C16:AF16)</f>
        <v>13</v>
      </c>
    </row>
    <row r="17" spans="1:36" x14ac:dyDescent="0.25">
      <c r="A17" s="15">
        <v>16</v>
      </c>
      <c r="B17" s="33" t="s">
        <v>22</v>
      </c>
      <c r="C17" s="35"/>
      <c r="D17" s="21"/>
      <c r="E17" s="21"/>
      <c r="F17" s="46"/>
      <c r="G17" s="30"/>
      <c r="H17" s="30"/>
      <c r="I17" s="30"/>
      <c r="J17" s="30"/>
      <c r="K17" s="21"/>
      <c r="L17" s="21"/>
      <c r="M17" s="30"/>
      <c r="N17" s="30"/>
      <c r="O17" s="30"/>
      <c r="P17" s="30"/>
      <c r="Q17" s="21"/>
      <c r="R17" s="21"/>
      <c r="S17" s="21"/>
      <c r="T17" s="21"/>
      <c r="U17" s="30"/>
      <c r="V17" s="30"/>
      <c r="W17" s="30"/>
      <c r="X17" s="30"/>
      <c r="Y17" s="21"/>
      <c r="Z17" s="21"/>
      <c r="AA17" s="30"/>
      <c r="AB17" s="30"/>
      <c r="AC17" s="30"/>
      <c r="AD17" s="46"/>
      <c r="AE17" s="46"/>
      <c r="AF17" s="21"/>
      <c r="AG17" s="20"/>
    </row>
    <row r="18" spans="1:36" x14ac:dyDescent="0.25">
      <c r="A18" s="15">
        <v>17</v>
      </c>
      <c r="B18" s="17" t="s">
        <v>17</v>
      </c>
      <c r="C18" s="38"/>
      <c r="D18" s="21"/>
      <c r="E18" s="21"/>
      <c r="F18" s="25"/>
      <c r="G18" s="25"/>
      <c r="H18" s="25"/>
      <c r="I18" s="25"/>
      <c r="J18" s="25"/>
      <c r="K18" s="21"/>
      <c r="L18" s="21"/>
      <c r="M18" s="25"/>
      <c r="N18" s="25"/>
      <c r="O18" s="25"/>
      <c r="P18" s="25"/>
      <c r="Q18" s="21"/>
      <c r="R18" s="21"/>
      <c r="S18" s="21"/>
      <c r="T18" s="21"/>
      <c r="U18" s="25"/>
      <c r="V18" s="25"/>
      <c r="W18" s="25"/>
      <c r="X18" s="25"/>
      <c r="Y18" s="21"/>
      <c r="Z18" s="21"/>
      <c r="AA18" s="25"/>
      <c r="AB18" s="25"/>
      <c r="AC18" s="25"/>
      <c r="AD18" s="25"/>
      <c r="AE18" s="25"/>
      <c r="AF18" s="21"/>
      <c r="AG18" s="25"/>
    </row>
    <row r="19" spans="1:36" x14ac:dyDescent="0.25">
      <c r="A19" s="15">
        <v>18</v>
      </c>
      <c r="B19" s="19" t="s">
        <v>35</v>
      </c>
      <c r="C19" s="30"/>
      <c r="D19" s="21"/>
      <c r="E19" s="21"/>
      <c r="F19" s="46"/>
      <c r="G19" s="30"/>
      <c r="H19" s="30"/>
      <c r="I19" s="30"/>
      <c r="J19" s="30"/>
      <c r="K19" s="21"/>
      <c r="L19" s="21"/>
      <c r="M19" s="30">
        <v>1</v>
      </c>
      <c r="N19" s="30"/>
      <c r="O19" s="30"/>
      <c r="P19" s="30"/>
      <c r="Q19" s="21"/>
      <c r="R19" s="21"/>
      <c r="S19" s="21"/>
      <c r="T19" s="21"/>
      <c r="U19" s="30"/>
      <c r="V19" s="30"/>
      <c r="W19" s="30"/>
      <c r="X19" s="30"/>
      <c r="Y19" s="21"/>
      <c r="Z19" s="21"/>
      <c r="AA19" s="30"/>
      <c r="AB19" s="30"/>
      <c r="AC19" s="30"/>
      <c r="AD19" s="46"/>
      <c r="AE19" s="46"/>
      <c r="AF19" s="21"/>
      <c r="AG19" s="20">
        <f t="shared" ref="AG19:AG25" si="0">SUM(C19:AF19)</f>
        <v>1</v>
      </c>
    </row>
    <row r="20" spans="1:36" x14ac:dyDescent="0.25">
      <c r="A20" s="15">
        <v>19</v>
      </c>
      <c r="B20" s="19" t="s">
        <v>36</v>
      </c>
      <c r="C20" s="30"/>
      <c r="D20" s="21"/>
      <c r="E20" s="21"/>
      <c r="F20" s="46"/>
      <c r="G20" s="30"/>
      <c r="H20" s="30"/>
      <c r="I20" s="30"/>
      <c r="J20" s="30"/>
      <c r="K20" s="21"/>
      <c r="L20" s="21"/>
      <c r="M20" s="30">
        <v>1</v>
      </c>
      <c r="N20" s="30"/>
      <c r="O20" s="30"/>
      <c r="P20" s="30"/>
      <c r="Q20" s="21"/>
      <c r="R20" s="21"/>
      <c r="S20" s="21"/>
      <c r="T20" s="21"/>
      <c r="U20" s="30"/>
      <c r="V20" s="30"/>
      <c r="W20" s="30"/>
      <c r="X20" s="30"/>
      <c r="Y20" s="21"/>
      <c r="Z20" s="21"/>
      <c r="AA20" s="30"/>
      <c r="AB20" s="30"/>
      <c r="AC20" s="30"/>
      <c r="AD20" s="46"/>
      <c r="AE20" s="46"/>
      <c r="AF20" s="21"/>
      <c r="AG20" s="20">
        <f t="shared" si="0"/>
        <v>1</v>
      </c>
    </row>
    <row r="21" spans="1:36" x14ac:dyDescent="0.25">
      <c r="A21" s="15">
        <v>20</v>
      </c>
      <c r="B21" s="19" t="s">
        <v>37</v>
      </c>
      <c r="C21" s="30"/>
      <c r="D21" s="21"/>
      <c r="E21" s="21"/>
      <c r="F21" s="46"/>
      <c r="G21" s="30"/>
      <c r="H21" s="30"/>
      <c r="I21" s="30"/>
      <c r="J21" s="30"/>
      <c r="K21" s="21"/>
      <c r="L21" s="21"/>
      <c r="M21" s="30">
        <v>11</v>
      </c>
      <c r="N21" s="30"/>
      <c r="O21" s="30"/>
      <c r="P21" s="30"/>
      <c r="Q21" s="21"/>
      <c r="R21" s="21"/>
      <c r="S21" s="21"/>
      <c r="T21" s="21"/>
      <c r="U21" s="30"/>
      <c r="V21" s="30"/>
      <c r="W21" s="30"/>
      <c r="X21" s="30"/>
      <c r="Y21" s="21"/>
      <c r="Z21" s="21"/>
      <c r="AA21" s="30"/>
      <c r="AB21" s="30"/>
      <c r="AC21" s="30"/>
      <c r="AD21" s="46"/>
      <c r="AE21" s="46"/>
      <c r="AF21" s="21"/>
      <c r="AG21" s="46">
        <f t="shared" si="0"/>
        <v>11</v>
      </c>
      <c r="AH21" s="45"/>
    </row>
    <row r="22" spans="1:36" x14ac:dyDescent="0.25">
      <c r="A22" s="15">
        <v>21</v>
      </c>
      <c r="B22" s="19" t="s">
        <v>38</v>
      </c>
      <c r="C22" s="30"/>
      <c r="D22" s="21"/>
      <c r="E22" s="21"/>
      <c r="F22" s="46"/>
      <c r="G22" s="30"/>
      <c r="H22" s="30"/>
      <c r="I22" s="30"/>
      <c r="J22" s="30"/>
      <c r="K22" s="21"/>
      <c r="L22" s="21"/>
      <c r="M22" s="30"/>
      <c r="N22" s="30">
        <v>3</v>
      </c>
      <c r="O22" s="30"/>
      <c r="P22" s="30"/>
      <c r="Q22" s="21"/>
      <c r="R22" s="21"/>
      <c r="S22" s="21"/>
      <c r="T22" s="21"/>
      <c r="U22" s="30"/>
      <c r="V22" s="30"/>
      <c r="W22" s="30"/>
      <c r="X22" s="30"/>
      <c r="Y22" s="21"/>
      <c r="Z22" s="21"/>
      <c r="AA22" s="30"/>
      <c r="AB22" s="30"/>
      <c r="AC22" s="30"/>
      <c r="AD22" s="46"/>
      <c r="AE22" s="46"/>
      <c r="AF22" s="21"/>
      <c r="AG22" s="46">
        <f t="shared" si="0"/>
        <v>3</v>
      </c>
      <c r="AH22" s="45"/>
    </row>
    <row r="23" spans="1:36" x14ac:dyDescent="0.25">
      <c r="A23" s="15">
        <v>22</v>
      </c>
      <c r="B23" s="19" t="s">
        <v>39</v>
      </c>
      <c r="C23" s="30"/>
      <c r="D23" s="21"/>
      <c r="E23" s="21"/>
      <c r="F23" s="46"/>
      <c r="G23" s="30"/>
      <c r="H23" s="30"/>
      <c r="I23" s="30"/>
      <c r="J23" s="30"/>
      <c r="K23" s="21"/>
      <c r="L23" s="21"/>
      <c r="M23" s="30"/>
      <c r="N23" s="30">
        <v>2</v>
      </c>
      <c r="O23" s="30"/>
      <c r="P23" s="30"/>
      <c r="Q23" s="21"/>
      <c r="R23" s="21"/>
      <c r="S23" s="21"/>
      <c r="T23" s="21"/>
      <c r="U23" s="30"/>
      <c r="V23" s="30"/>
      <c r="W23" s="30"/>
      <c r="X23" s="30"/>
      <c r="Y23" s="21"/>
      <c r="Z23" s="21"/>
      <c r="AA23" s="30"/>
      <c r="AB23" s="30"/>
      <c r="AC23" s="30"/>
      <c r="AD23" s="46"/>
      <c r="AE23" s="46"/>
      <c r="AF23" s="21"/>
      <c r="AG23" s="46">
        <f t="shared" si="0"/>
        <v>2</v>
      </c>
      <c r="AH23" s="45"/>
      <c r="AJ23" s="45"/>
    </row>
    <row r="24" spans="1:36" x14ac:dyDescent="0.25">
      <c r="A24" s="15">
        <v>23</v>
      </c>
      <c r="B24" s="19" t="s">
        <v>40</v>
      </c>
      <c r="C24" s="30"/>
      <c r="D24" s="21"/>
      <c r="E24" s="21"/>
      <c r="F24" s="46"/>
      <c r="G24" s="30"/>
      <c r="H24" s="30"/>
      <c r="I24" s="30"/>
      <c r="J24" s="30"/>
      <c r="K24" s="21"/>
      <c r="L24" s="21"/>
      <c r="M24" s="30">
        <v>1</v>
      </c>
      <c r="N24" s="30"/>
      <c r="O24" s="30"/>
      <c r="P24" s="30"/>
      <c r="Q24" s="21"/>
      <c r="R24" s="21"/>
      <c r="S24" s="21"/>
      <c r="T24" s="21"/>
      <c r="U24" s="30"/>
      <c r="V24" s="30"/>
      <c r="W24" s="30"/>
      <c r="X24" s="30"/>
      <c r="Y24" s="21"/>
      <c r="Z24" s="21"/>
      <c r="AA24" s="30"/>
      <c r="AB24" s="30"/>
      <c r="AC24" s="30"/>
      <c r="AD24" s="46"/>
      <c r="AE24" s="46"/>
      <c r="AF24" s="21"/>
      <c r="AG24" s="46">
        <f t="shared" si="0"/>
        <v>1</v>
      </c>
      <c r="AH24" s="45"/>
    </row>
    <row r="25" spans="1:36" x14ac:dyDescent="0.25">
      <c r="A25" s="15">
        <v>24</v>
      </c>
      <c r="B25" s="19" t="s">
        <v>41</v>
      </c>
      <c r="C25" s="30"/>
      <c r="D25" s="21"/>
      <c r="E25" s="21"/>
      <c r="F25" s="46"/>
      <c r="G25" s="30"/>
      <c r="H25" s="30"/>
      <c r="I25" s="30"/>
      <c r="J25" s="30"/>
      <c r="K25" s="21"/>
      <c r="L25" s="21"/>
      <c r="M25" s="30"/>
      <c r="N25" s="30">
        <v>8</v>
      </c>
      <c r="O25" s="30"/>
      <c r="P25" s="30"/>
      <c r="Q25" s="21"/>
      <c r="R25" s="21"/>
      <c r="S25" s="21"/>
      <c r="T25" s="21"/>
      <c r="U25" s="30"/>
      <c r="V25" s="30"/>
      <c r="W25" s="30"/>
      <c r="X25" s="30"/>
      <c r="Y25" s="21"/>
      <c r="Z25" s="21"/>
      <c r="AA25" s="30"/>
      <c r="AB25" s="30"/>
      <c r="AC25" s="30"/>
      <c r="AD25" s="46"/>
      <c r="AE25" s="46"/>
      <c r="AF25" s="21"/>
      <c r="AG25" s="46">
        <f t="shared" si="0"/>
        <v>8</v>
      </c>
      <c r="AH25" s="45"/>
    </row>
    <row r="26" spans="1:36" x14ac:dyDescent="0.25">
      <c r="A26" s="15">
        <v>25</v>
      </c>
      <c r="B26" s="17" t="s">
        <v>18</v>
      </c>
      <c r="C26" s="38"/>
      <c r="D26" s="21"/>
      <c r="E26" s="21"/>
      <c r="F26" s="25"/>
      <c r="G26" s="25"/>
      <c r="H26" s="25"/>
      <c r="I26" s="25"/>
      <c r="J26" s="25"/>
      <c r="K26" s="21"/>
      <c r="L26" s="21"/>
      <c r="M26" s="25"/>
      <c r="N26" s="25"/>
      <c r="O26" s="25"/>
      <c r="P26" s="25"/>
      <c r="Q26" s="21"/>
      <c r="R26" s="21"/>
      <c r="S26" s="21"/>
      <c r="T26" s="21"/>
      <c r="U26" s="25"/>
      <c r="V26" s="25"/>
      <c r="W26" s="25"/>
      <c r="X26" s="25"/>
      <c r="Y26" s="21"/>
      <c r="Z26" s="21"/>
      <c r="AA26" s="25"/>
      <c r="AB26" s="25"/>
      <c r="AC26" s="25"/>
      <c r="AD26" s="25"/>
      <c r="AE26" s="25"/>
      <c r="AF26" s="21"/>
      <c r="AG26" s="25"/>
      <c r="AH26" s="45"/>
    </row>
    <row r="27" spans="1:36" x14ac:dyDescent="0.25">
      <c r="A27" s="15">
        <v>26</v>
      </c>
      <c r="B27" s="19" t="s">
        <v>35</v>
      </c>
      <c r="C27" s="30"/>
      <c r="D27" s="21"/>
      <c r="E27" s="21"/>
      <c r="F27" s="46"/>
      <c r="G27" s="30"/>
      <c r="H27" s="30"/>
      <c r="I27" s="30"/>
      <c r="J27" s="30"/>
      <c r="K27" s="21"/>
      <c r="L27" s="21"/>
      <c r="M27" s="30"/>
      <c r="N27" s="30">
        <v>1</v>
      </c>
      <c r="O27" s="30"/>
      <c r="P27" s="30"/>
      <c r="Q27" s="21"/>
      <c r="R27" s="21"/>
      <c r="S27" s="21"/>
      <c r="T27" s="21"/>
      <c r="U27" s="30"/>
      <c r="V27" s="30"/>
      <c r="W27" s="30"/>
      <c r="X27" s="30"/>
      <c r="Y27" s="21"/>
      <c r="Z27" s="21"/>
      <c r="AA27" s="30"/>
      <c r="AB27" s="30"/>
      <c r="AC27" s="30"/>
      <c r="AD27" s="46"/>
      <c r="AE27" s="46"/>
      <c r="AF27" s="21"/>
      <c r="AG27" s="46">
        <f t="shared" ref="AG27:AG32" si="1">SUM(C27:AF27)</f>
        <v>1</v>
      </c>
      <c r="AH27" s="45"/>
    </row>
    <row r="28" spans="1:36" x14ac:dyDescent="0.25">
      <c r="A28" s="15">
        <v>27</v>
      </c>
      <c r="B28" s="19" t="s">
        <v>37</v>
      </c>
      <c r="C28" s="30"/>
      <c r="D28" s="21"/>
      <c r="E28" s="21"/>
      <c r="F28" s="46"/>
      <c r="G28" s="30"/>
      <c r="H28" s="30"/>
      <c r="I28" s="30"/>
      <c r="J28" s="30"/>
      <c r="K28" s="21"/>
      <c r="L28" s="21"/>
      <c r="M28" s="30"/>
      <c r="N28" s="30"/>
      <c r="O28" s="30">
        <v>2</v>
      </c>
      <c r="P28" s="30"/>
      <c r="Q28" s="21"/>
      <c r="R28" s="21"/>
      <c r="S28" s="21"/>
      <c r="T28" s="21"/>
      <c r="U28" s="30"/>
      <c r="V28" s="30"/>
      <c r="W28" s="30"/>
      <c r="X28" s="30"/>
      <c r="Y28" s="21"/>
      <c r="Z28" s="21"/>
      <c r="AA28" s="30"/>
      <c r="AB28" s="30"/>
      <c r="AC28" s="30"/>
      <c r="AD28" s="46"/>
      <c r="AE28" s="46"/>
      <c r="AF28" s="21"/>
      <c r="AG28" s="46">
        <f t="shared" si="1"/>
        <v>2</v>
      </c>
      <c r="AH28" s="45"/>
    </row>
    <row r="29" spans="1:36" x14ac:dyDescent="0.25">
      <c r="A29" s="15">
        <v>28</v>
      </c>
      <c r="B29" s="19" t="s">
        <v>38</v>
      </c>
      <c r="C29" s="30"/>
      <c r="D29" s="21"/>
      <c r="E29" s="21"/>
      <c r="F29" s="46"/>
      <c r="G29" s="30"/>
      <c r="H29" s="30"/>
      <c r="I29" s="30"/>
      <c r="J29" s="30"/>
      <c r="K29" s="21"/>
      <c r="L29" s="21"/>
      <c r="M29" s="30"/>
      <c r="N29" s="30"/>
      <c r="O29" s="30">
        <v>4</v>
      </c>
      <c r="P29" s="30"/>
      <c r="Q29" s="21"/>
      <c r="R29" s="21"/>
      <c r="S29" s="21"/>
      <c r="T29" s="21"/>
      <c r="U29" s="30"/>
      <c r="V29" s="30"/>
      <c r="W29" s="30"/>
      <c r="X29" s="30"/>
      <c r="Y29" s="21"/>
      <c r="Z29" s="21"/>
      <c r="AA29" s="30"/>
      <c r="AB29" s="30"/>
      <c r="AC29" s="30"/>
      <c r="AD29" s="46"/>
      <c r="AE29" s="46"/>
      <c r="AF29" s="21"/>
      <c r="AG29" s="46">
        <f t="shared" si="1"/>
        <v>4</v>
      </c>
      <c r="AH29" s="45"/>
    </row>
    <row r="30" spans="1:36" x14ac:dyDescent="0.25">
      <c r="A30" s="15">
        <v>29.3532763532763</v>
      </c>
      <c r="B30" s="19" t="s">
        <v>39</v>
      </c>
      <c r="C30" s="30"/>
      <c r="D30" s="21"/>
      <c r="E30" s="21"/>
      <c r="F30" s="46"/>
      <c r="G30" s="30"/>
      <c r="H30" s="30"/>
      <c r="I30" s="30"/>
      <c r="J30" s="30"/>
      <c r="K30" s="21"/>
      <c r="L30" s="21"/>
      <c r="M30" s="30"/>
      <c r="N30" s="30"/>
      <c r="O30" s="30">
        <v>2</v>
      </c>
      <c r="P30" s="30"/>
      <c r="Q30" s="21"/>
      <c r="R30" s="21"/>
      <c r="S30" s="21"/>
      <c r="T30" s="21"/>
      <c r="U30" s="30"/>
      <c r="V30" s="30"/>
      <c r="W30" s="30"/>
      <c r="X30" s="30"/>
      <c r="Y30" s="21"/>
      <c r="Z30" s="21"/>
      <c r="AA30" s="30"/>
      <c r="AB30" s="30"/>
      <c r="AC30" s="30"/>
      <c r="AD30" s="46"/>
      <c r="AE30" s="46"/>
      <c r="AF30" s="21"/>
      <c r="AG30" s="46">
        <f t="shared" si="1"/>
        <v>2</v>
      </c>
      <c r="AH30" s="45"/>
    </row>
    <row r="31" spans="1:36" x14ac:dyDescent="0.25">
      <c r="A31" s="15">
        <v>30.399674399674399</v>
      </c>
      <c r="B31" s="19" t="s">
        <v>41</v>
      </c>
      <c r="C31" s="30"/>
      <c r="D31" s="21"/>
      <c r="E31" s="21"/>
      <c r="F31" s="46"/>
      <c r="G31" s="30"/>
      <c r="H31" s="30"/>
      <c r="I31" s="30"/>
      <c r="J31" s="30"/>
      <c r="K31" s="21"/>
      <c r="L31" s="21"/>
      <c r="M31" s="30"/>
      <c r="N31" s="30"/>
      <c r="O31" s="30">
        <v>3</v>
      </c>
      <c r="P31" s="30">
        <v>11</v>
      </c>
      <c r="Q31" s="21"/>
      <c r="R31" s="21"/>
      <c r="S31" s="21"/>
      <c r="T31" s="21"/>
      <c r="U31" s="30"/>
      <c r="V31" s="30"/>
      <c r="W31" s="30"/>
      <c r="X31" s="30"/>
      <c r="Y31" s="21"/>
      <c r="Z31" s="21"/>
      <c r="AA31" s="30"/>
      <c r="AB31" s="30"/>
      <c r="AC31" s="30"/>
      <c r="AD31" s="46"/>
      <c r="AE31" s="46"/>
      <c r="AF31" s="21"/>
      <c r="AG31" s="46">
        <f t="shared" si="1"/>
        <v>14</v>
      </c>
      <c r="AH31" s="45"/>
    </row>
    <row r="32" spans="1:36" x14ac:dyDescent="0.25">
      <c r="A32" s="15">
        <v>31.446072446072399</v>
      </c>
      <c r="B32" s="19" t="s">
        <v>40</v>
      </c>
      <c r="C32" s="30"/>
      <c r="D32" s="21"/>
      <c r="E32" s="21"/>
      <c r="F32" s="46"/>
      <c r="G32" s="30"/>
      <c r="H32" s="30"/>
      <c r="I32" s="30"/>
      <c r="J32" s="30"/>
      <c r="K32" s="21"/>
      <c r="L32" s="21"/>
      <c r="M32" s="30"/>
      <c r="N32" s="30"/>
      <c r="O32" s="30">
        <v>3</v>
      </c>
      <c r="P32" s="30"/>
      <c r="Q32" s="21"/>
      <c r="R32" s="21"/>
      <c r="S32" s="21"/>
      <c r="T32" s="21"/>
      <c r="U32" s="30"/>
      <c r="V32" s="30"/>
      <c r="W32" s="30"/>
      <c r="X32" s="30"/>
      <c r="Y32" s="21"/>
      <c r="Z32" s="21"/>
      <c r="AA32" s="30"/>
      <c r="AB32" s="30"/>
      <c r="AC32" s="30"/>
      <c r="AD32" s="46"/>
      <c r="AE32" s="46"/>
      <c r="AF32" s="21"/>
      <c r="AG32" s="46">
        <f t="shared" si="1"/>
        <v>3</v>
      </c>
      <c r="AH32" s="45"/>
    </row>
    <row r="33" spans="1:34" x14ac:dyDescent="0.25">
      <c r="A33" s="15">
        <v>32.492470492470503</v>
      </c>
      <c r="B33" s="29" t="s">
        <v>23</v>
      </c>
      <c r="C33" s="38"/>
      <c r="D33" s="21"/>
      <c r="E33" s="21"/>
      <c r="F33" s="25"/>
      <c r="G33" s="25"/>
      <c r="H33" s="25"/>
      <c r="I33" s="25"/>
      <c r="J33" s="25"/>
      <c r="K33" s="21"/>
      <c r="L33" s="21"/>
      <c r="M33" s="25"/>
      <c r="N33" s="25"/>
      <c r="O33" s="25"/>
      <c r="P33" s="25"/>
      <c r="Q33" s="21"/>
      <c r="R33" s="21"/>
      <c r="S33" s="21"/>
      <c r="T33" s="21"/>
      <c r="U33" s="25"/>
      <c r="V33" s="25"/>
      <c r="W33" s="25"/>
      <c r="X33" s="25"/>
      <c r="Y33" s="21"/>
      <c r="Z33" s="21"/>
      <c r="AA33" s="25"/>
      <c r="AB33" s="25"/>
      <c r="AC33" s="25"/>
      <c r="AD33" s="25"/>
      <c r="AE33" s="25"/>
      <c r="AF33" s="21"/>
      <c r="AG33" s="25"/>
      <c r="AH33" s="45"/>
    </row>
    <row r="34" spans="1:34" x14ac:dyDescent="0.25">
      <c r="A34" s="15">
        <v>33.538868538868499</v>
      </c>
      <c r="B34" s="28" t="s">
        <v>41</v>
      </c>
      <c r="C34" s="35"/>
      <c r="D34" s="21"/>
      <c r="E34" s="21"/>
      <c r="F34" s="46"/>
      <c r="G34" s="30"/>
      <c r="H34" s="30"/>
      <c r="I34" s="30"/>
      <c r="J34" s="30"/>
      <c r="K34" s="21"/>
      <c r="L34" s="21"/>
      <c r="M34" s="30"/>
      <c r="N34" s="30"/>
      <c r="O34" s="30"/>
      <c r="P34" s="30">
        <v>3</v>
      </c>
      <c r="Q34" s="21"/>
      <c r="R34" s="21"/>
      <c r="S34" s="21"/>
      <c r="T34" s="21"/>
      <c r="U34" s="30">
        <v>14</v>
      </c>
      <c r="V34" s="30">
        <v>4</v>
      </c>
      <c r="W34" s="30"/>
      <c r="X34" s="30"/>
      <c r="Y34" s="21"/>
      <c r="Z34" s="21"/>
      <c r="AA34" s="30"/>
      <c r="AB34" s="30"/>
      <c r="AC34" s="30"/>
      <c r="AD34" s="46"/>
      <c r="AE34" s="46"/>
      <c r="AF34" s="21"/>
      <c r="AG34" s="46">
        <f>SUM(C34:AF34)</f>
        <v>21</v>
      </c>
      <c r="AH34" s="45"/>
    </row>
    <row r="35" spans="1:34" ht="28.5" customHeight="1" x14ac:dyDescent="0.25">
      <c r="A35" s="15">
        <v>34.585266585266602</v>
      </c>
      <c r="B35" s="26" t="s">
        <v>16</v>
      </c>
      <c r="C35" s="38"/>
      <c r="D35" s="21"/>
      <c r="E35" s="21"/>
      <c r="F35" s="25"/>
      <c r="G35" s="25"/>
      <c r="H35" s="25"/>
      <c r="I35" s="25"/>
      <c r="J35" s="25"/>
      <c r="K35" s="21"/>
      <c r="L35" s="21"/>
      <c r="M35" s="25"/>
      <c r="N35" s="25"/>
      <c r="O35" s="25"/>
      <c r="P35" s="25"/>
      <c r="Q35" s="21"/>
      <c r="R35" s="21"/>
      <c r="S35" s="21"/>
      <c r="T35" s="21"/>
      <c r="U35" s="25"/>
      <c r="V35" s="25"/>
      <c r="W35" s="25"/>
      <c r="X35" s="25"/>
      <c r="Y35" s="21"/>
      <c r="Z35" s="21"/>
      <c r="AA35" s="25"/>
      <c r="AB35" s="25"/>
      <c r="AC35" s="25"/>
      <c r="AD35" s="25"/>
      <c r="AE35" s="25"/>
      <c r="AF35" s="21"/>
      <c r="AG35" s="25"/>
      <c r="AH35" s="45"/>
    </row>
    <row r="36" spans="1:34" x14ac:dyDescent="0.25">
      <c r="A36" s="15">
        <v>35.631664631664599</v>
      </c>
      <c r="B36" s="28" t="s">
        <v>35</v>
      </c>
      <c r="C36" s="35"/>
      <c r="D36" s="21"/>
      <c r="E36" s="21"/>
      <c r="F36" s="46"/>
      <c r="G36" s="30"/>
      <c r="H36" s="30"/>
      <c r="I36" s="30"/>
      <c r="J36" s="30"/>
      <c r="K36" s="21"/>
      <c r="L36" s="21"/>
      <c r="M36" s="30"/>
      <c r="N36" s="30"/>
      <c r="O36" s="30"/>
      <c r="P36" s="30"/>
      <c r="Q36" s="21"/>
      <c r="R36" s="21"/>
      <c r="S36" s="21"/>
      <c r="T36" s="21"/>
      <c r="U36" s="30"/>
      <c r="V36" s="30">
        <v>1</v>
      </c>
      <c r="W36" s="30"/>
      <c r="X36" s="30"/>
      <c r="Y36" s="21"/>
      <c r="Z36" s="21"/>
      <c r="AA36" s="30"/>
      <c r="AB36" s="30"/>
      <c r="AC36" s="30"/>
      <c r="AD36" s="46"/>
      <c r="AE36" s="46"/>
      <c r="AF36" s="21"/>
      <c r="AG36" s="46">
        <f>SUM(C36:AF36)</f>
        <v>1</v>
      </c>
      <c r="AH36" s="45"/>
    </row>
    <row r="37" spans="1:34" x14ac:dyDescent="0.25">
      <c r="A37" s="15">
        <v>36.678062678062702</v>
      </c>
      <c r="B37" s="28" t="s">
        <v>37</v>
      </c>
      <c r="C37" s="35"/>
      <c r="D37" s="21"/>
      <c r="E37" s="21"/>
      <c r="F37" s="46"/>
      <c r="G37" s="30"/>
      <c r="H37" s="30"/>
      <c r="I37" s="30"/>
      <c r="J37" s="30"/>
      <c r="K37" s="21"/>
      <c r="L37" s="21"/>
      <c r="M37" s="30"/>
      <c r="N37" s="30"/>
      <c r="O37" s="30"/>
      <c r="P37" s="30"/>
      <c r="Q37" s="21"/>
      <c r="R37" s="21"/>
      <c r="S37" s="21"/>
      <c r="T37" s="21"/>
      <c r="U37" s="30"/>
      <c r="V37" s="30">
        <v>6</v>
      </c>
      <c r="W37" s="30"/>
      <c r="X37" s="30"/>
      <c r="Y37" s="21"/>
      <c r="Z37" s="21"/>
      <c r="AA37" s="30"/>
      <c r="AB37" s="30"/>
      <c r="AC37" s="30"/>
      <c r="AD37" s="46"/>
      <c r="AE37" s="46"/>
      <c r="AF37" s="21"/>
      <c r="AG37" s="46">
        <f>SUM(C37:AF37)</f>
        <v>6</v>
      </c>
      <c r="AH37" s="45"/>
    </row>
    <row r="38" spans="1:34" x14ac:dyDescent="0.25">
      <c r="A38" s="15">
        <v>37.724460724460698</v>
      </c>
      <c r="B38" s="28" t="s">
        <v>40</v>
      </c>
      <c r="C38" s="35"/>
      <c r="D38" s="21"/>
      <c r="E38" s="21"/>
      <c r="F38" s="46"/>
      <c r="G38" s="30"/>
      <c r="H38" s="30"/>
      <c r="I38" s="30"/>
      <c r="J38" s="30"/>
      <c r="K38" s="21"/>
      <c r="L38" s="21"/>
      <c r="M38" s="30"/>
      <c r="N38" s="30"/>
      <c r="O38" s="30"/>
      <c r="P38" s="30"/>
      <c r="Q38" s="21"/>
      <c r="R38" s="21"/>
      <c r="S38" s="21"/>
      <c r="T38" s="21"/>
      <c r="U38" s="30"/>
      <c r="V38" s="30">
        <v>3</v>
      </c>
      <c r="W38" s="30"/>
      <c r="X38" s="30"/>
      <c r="Y38" s="21"/>
      <c r="Z38" s="21"/>
      <c r="AA38" s="30"/>
      <c r="AB38" s="30"/>
      <c r="AC38" s="30"/>
      <c r="AD38" s="46"/>
      <c r="AE38" s="46"/>
      <c r="AF38" s="21"/>
      <c r="AG38" s="46">
        <f>SUM(C38:AF38)</f>
        <v>3</v>
      </c>
      <c r="AH38" s="45"/>
    </row>
    <row r="39" spans="1:34" x14ac:dyDescent="0.25">
      <c r="A39" s="15">
        <v>38.770858770858801</v>
      </c>
      <c r="B39" s="33" t="s">
        <v>24</v>
      </c>
      <c r="C39" s="35"/>
      <c r="D39" s="21"/>
      <c r="E39" s="21"/>
      <c r="F39" s="46"/>
      <c r="G39" s="30"/>
      <c r="H39" s="30"/>
      <c r="I39" s="30"/>
      <c r="J39" s="30"/>
      <c r="K39" s="21"/>
      <c r="L39" s="21"/>
      <c r="M39" s="30"/>
      <c r="N39" s="30"/>
      <c r="O39" s="30"/>
      <c r="P39" s="30"/>
      <c r="Q39" s="21"/>
      <c r="R39" s="21"/>
      <c r="S39" s="21"/>
      <c r="T39" s="21"/>
      <c r="U39" s="30"/>
      <c r="V39" s="30"/>
      <c r="W39" s="30"/>
      <c r="X39" s="30"/>
      <c r="Y39" s="21"/>
      <c r="Z39" s="21"/>
      <c r="AA39" s="30"/>
      <c r="AB39" s="30"/>
      <c r="AC39" s="30"/>
      <c r="AD39" s="46"/>
      <c r="AE39" s="46"/>
      <c r="AF39" s="21"/>
      <c r="AG39" s="46"/>
      <c r="AH39" s="45"/>
    </row>
    <row r="40" spans="1:34" x14ac:dyDescent="0.25">
      <c r="A40" s="15">
        <v>39.817256817256798</v>
      </c>
      <c r="B40" s="17" t="s">
        <v>17</v>
      </c>
      <c r="C40" s="38"/>
      <c r="D40" s="21"/>
      <c r="E40" s="21"/>
      <c r="F40" s="25"/>
      <c r="G40" s="25"/>
      <c r="H40" s="25"/>
      <c r="I40" s="25"/>
      <c r="J40" s="25"/>
      <c r="K40" s="21"/>
      <c r="L40" s="21"/>
      <c r="M40" s="25"/>
      <c r="N40" s="25"/>
      <c r="O40" s="25"/>
      <c r="P40" s="25"/>
      <c r="Q40" s="21"/>
      <c r="R40" s="21"/>
      <c r="S40" s="21"/>
      <c r="T40" s="21"/>
      <c r="U40" s="25"/>
      <c r="V40" s="25"/>
      <c r="W40" s="25"/>
      <c r="X40" s="25"/>
      <c r="Y40" s="21"/>
      <c r="Z40" s="21"/>
      <c r="AA40" s="25"/>
      <c r="AB40" s="25"/>
      <c r="AC40" s="25"/>
      <c r="AD40" s="25"/>
      <c r="AE40" s="25"/>
      <c r="AF40" s="21"/>
      <c r="AG40" s="25"/>
      <c r="AH40" s="45"/>
    </row>
    <row r="41" spans="1:34" x14ac:dyDescent="0.25">
      <c r="A41" s="15">
        <v>40.863654863654801</v>
      </c>
      <c r="B41" s="28" t="s">
        <v>35</v>
      </c>
      <c r="C41" s="35"/>
      <c r="D41" s="21"/>
      <c r="E41" s="21"/>
      <c r="F41" s="46"/>
      <c r="G41" s="30"/>
      <c r="H41" s="30"/>
      <c r="I41" s="30"/>
      <c r="J41" s="30"/>
      <c r="K41" s="21"/>
      <c r="L41" s="21"/>
      <c r="M41" s="30"/>
      <c r="N41" s="30"/>
      <c r="O41" s="30"/>
      <c r="P41" s="30"/>
      <c r="Q41" s="21"/>
      <c r="R41" s="21"/>
      <c r="S41" s="21"/>
      <c r="T41" s="21"/>
      <c r="U41" s="30"/>
      <c r="V41" s="30"/>
      <c r="W41" s="30">
        <v>8</v>
      </c>
      <c r="X41" s="30"/>
      <c r="Y41" s="21"/>
      <c r="Z41" s="21"/>
      <c r="AA41" s="30"/>
      <c r="AB41" s="30"/>
      <c r="AC41" s="30"/>
      <c r="AD41" s="46"/>
      <c r="AE41" s="46"/>
      <c r="AF41" s="21"/>
      <c r="AG41" s="46">
        <f>SUM(C41:AF41)</f>
        <v>8</v>
      </c>
      <c r="AH41" s="45"/>
    </row>
    <row r="42" spans="1:34" x14ac:dyDescent="0.25">
      <c r="A42" s="15">
        <v>41.910052910052897</v>
      </c>
      <c r="B42" s="17" t="s">
        <v>18</v>
      </c>
      <c r="C42" s="38"/>
      <c r="D42" s="21"/>
      <c r="E42" s="21"/>
      <c r="F42" s="25"/>
      <c r="G42" s="25"/>
      <c r="H42" s="25"/>
      <c r="I42" s="25"/>
      <c r="J42" s="25"/>
      <c r="K42" s="21"/>
      <c r="L42" s="21"/>
      <c r="M42" s="25"/>
      <c r="N42" s="25"/>
      <c r="O42" s="25"/>
      <c r="P42" s="25"/>
      <c r="Q42" s="21"/>
      <c r="R42" s="21"/>
      <c r="S42" s="21"/>
      <c r="T42" s="21"/>
      <c r="U42" s="25"/>
      <c r="V42" s="25"/>
      <c r="W42" s="25"/>
      <c r="X42" s="25"/>
      <c r="Y42" s="21"/>
      <c r="Z42" s="21"/>
      <c r="AA42" s="25"/>
      <c r="AB42" s="25"/>
      <c r="AC42" s="25"/>
      <c r="AD42" s="25"/>
      <c r="AE42" s="25"/>
      <c r="AF42" s="21"/>
      <c r="AG42" s="25"/>
      <c r="AH42" s="45"/>
    </row>
    <row r="43" spans="1:34" x14ac:dyDescent="0.25">
      <c r="A43" s="15">
        <v>42.956450956450901</v>
      </c>
      <c r="B43" s="28" t="s">
        <v>35</v>
      </c>
      <c r="C43" s="35"/>
      <c r="D43" s="21"/>
      <c r="E43" s="21"/>
      <c r="F43" s="46"/>
      <c r="G43" s="30"/>
      <c r="H43" s="30"/>
      <c r="I43" s="30"/>
      <c r="J43" s="30"/>
      <c r="K43" s="21"/>
      <c r="L43" s="21"/>
      <c r="M43" s="30"/>
      <c r="N43" s="30"/>
      <c r="O43" s="30"/>
      <c r="P43" s="30"/>
      <c r="Q43" s="21"/>
      <c r="R43" s="21"/>
      <c r="S43" s="21"/>
      <c r="T43" s="21"/>
      <c r="U43" s="30"/>
      <c r="V43" s="30"/>
      <c r="W43" s="30">
        <v>5</v>
      </c>
      <c r="X43" s="30">
        <v>1</v>
      </c>
      <c r="Y43" s="21"/>
      <c r="Z43" s="21"/>
      <c r="AA43" s="30"/>
      <c r="AB43" s="30"/>
      <c r="AC43" s="30"/>
      <c r="AD43" s="46"/>
      <c r="AE43" s="46"/>
      <c r="AF43" s="21"/>
      <c r="AG43" s="46">
        <f>SUM(C43:AF43)</f>
        <v>6</v>
      </c>
      <c r="AH43" s="45"/>
    </row>
    <row r="44" spans="1:34" x14ac:dyDescent="0.25">
      <c r="A44" s="47">
        <v>44.002849002848997</v>
      </c>
      <c r="B44" s="49" t="s">
        <v>42</v>
      </c>
      <c r="C44" s="48"/>
      <c r="D44" s="21"/>
      <c r="E44" s="21"/>
      <c r="F44" s="46"/>
      <c r="G44" s="30"/>
      <c r="H44" s="30"/>
      <c r="I44" s="30"/>
      <c r="J44" s="30"/>
      <c r="K44" s="21"/>
      <c r="L44" s="21"/>
      <c r="M44" s="30"/>
      <c r="N44" s="30"/>
      <c r="O44" s="30"/>
      <c r="P44" s="30"/>
      <c r="Q44" s="21"/>
      <c r="R44" s="21"/>
      <c r="S44" s="21"/>
      <c r="T44" s="21"/>
      <c r="U44" s="30"/>
      <c r="V44" s="30"/>
      <c r="W44" s="30"/>
      <c r="X44" s="30">
        <v>9</v>
      </c>
      <c r="Y44" s="21"/>
      <c r="Z44" s="21"/>
      <c r="AA44" s="30"/>
      <c r="AB44" s="30"/>
      <c r="AC44" s="30"/>
      <c r="AD44" s="46"/>
      <c r="AE44" s="46"/>
      <c r="AF44" s="21"/>
      <c r="AG44" s="46">
        <f>SUM(C44:AF44)</f>
        <v>9</v>
      </c>
      <c r="AH44" s="45"/>
    </row>
    <row r="45" spans="1:34" x14ac:dyDescent="0.25">
      <c r="A45" s="47">
        <v>45.049247049246603</v>
      </c>
      <c r="B45" s="49" t="s">
        <v>46</v>
      </c>
      <c r="C45" s="48"/>
      <c r="D45" s="21"/>
      <c r="E45" s="21"/>
      <c r="F45" s="46"/>
      <c r="G45" s="30"/>
      <c r="H45" s="30"/>
      <c r="I45" s="30"/>
      <c r="J45" s="30"/>
      <c r="K45" s="21"/>
      <c r="L45" s="21"/>
      <c r="M45" s="30"/>
      <c r="N45" s="30"/>
      <c r="O45" s="30"/>
      <c r="P45" s="30"/>
      <c r="Q45" s="21"/>
      <c r="R45" s="21"/>
      <c r="S45" s="21"/>
      <c r="T45" s="21"/>
      <c r="U45" s="30"/>
      <c r="V45" s="30"/>
      <c r="W45" s="30"/>
      <c r="X45" s="30">
        <v>2</v>
      </c>
      <c r="Y45" s="21"/>
      <c r="Z45" s="21"/>
      <c r="AA45" s="30"/>
      <c r="AB45" s="30"/>
      <c r="AC45" s="30"/>
      <c r="AD45" s="46"/>
      <c r="AE45" s="46"/>
      <c r="AF45" s="21"/>
      <c r="AG45" s="46">
        <f>SUM(C45:AF45)</f>
        <v>2</v>
      </c>
      <c r="AH45" s="45"/>
    </row>
    <row r="46" spans="1:34" x14ac:dyDescent="0.25">
      <c r="A46" s="15">
        <v>46.095645095644599</v>
      </c>
      <c r="B46" s="28" t="s">
        <v>36</v>
      </c>
      <c r="C46" s="35"/>
      <c r="D46" s="21"/>
      <c r="E46" s="21"/>
      <c r="F46" s="46"/>
      <c r="G46" s="30"/>
      <c r="H46" s="30"/>
      <c r="I46" s="30"/>
      <c r="J46" s="30"/>
      <c r="K46" s="21"/>
      <c r="L46" s="21"/>
      <c r="M46" s="30"/>
      <c r="N46" s="30"/>
      <c r="O46" s="30"/>
      <c r="P46" s="30"/>
      <c r="Q46" s="21"/>
      <c r="R46" s="21"/>
      <c r="S46" s="21"/>
      <c r="T46" s="21"/>
      <c r="U46" s="30"/>
      <c r="V46" s="30"/>
      <c r="W46" s="30"/>
      <c r="X46" s="30"/>
      <c r="Y46" s="21"/>
      <c r="Z46" s="21"/>
      <c r="AA46" s="30">
        <v>8</v>
      </c>
      <c r="AB46" s="30"/>
      <c r="AC46" s="30"/>
      <c r="AD46" s="46"/>
      <c r="AE46" s="46"/>
      <c r="AF46" s="21"/>
      <c r="AG46" s="46">
        <f>SUM(C46:AF46)</f>
        <v>8</v>
      </c>
      <c r="AH46" s="45"/>
    </row>
    <row r="47" spans="1:34" x14ac:dyDescent="0.25">
      <c r="A47" s="15">
        <v>47.142043142042603</v>
      </c>
      <c r="B47" s="33" t="s">
        <v>25</v>
      </c>
      <c r="C47" s="35"/>
      <c r="D47" s="21"/>
      <c r="E47" s="21"/>
      <c r="F47" s="46"/>
      <c r="G47" s="30"/>
      <c r="H47" s="30"/>
      <c r="I47" s="30"/>
      <c r="J47" s="30"/>
      <c r="K47" s="21"/>
      <c r="L47" s="21"/>
      <c r="M47" s="30"/>
      <c r="N47" s="30"/>
      <c r="O47" s="30"/>
      <c r="P47" s="30"/>
      <c r="Q47" s="21"/>
      <c r="R47" s="21"/>
      <c r="S47" s="21"/>
      <c r="T47" s="21"/>
      <c r="U47" s="30"/>
      <c r="V47" s="30"/>
      <c r="W47" s="30"/>
      <c r="X47" s="30"/>
      <c r="Y47" s="21"/>
      <c r="Z47" s="21"/>
      <c r="AA47" s="30"/>
      <c r="AB47" s="30"/>
      <c r="AC47" s="30"/>
      <c r="AD47" s="46"/>
      <c r="AE47" s="46"/>
      <c r="AF47" s="21"/>
      <c r="AG47" s="46"/>
      <c r="AH47" s="45"/>
    </row>
    <row r="48" spans="1:34" x14ac:dyDescent="0.25">
      <c r="A48" s="15">
        <v>48.188441188440599</v>
      </c>
      <c r="B48" s="17" t="s">
        <v>17</v>
      </c>
      <c r="C48" s="38"/>
      <c r="D48" s="21"/>
      <c r="E48" s="21"/>
      <c r="F48" s="25"/>
      <c r="G48" s="25"/>
      <c r="H48" s="25"/>
      <c r="I48" s="25"/>
      <c r="J48" s="25"/>
      <c r="K48" s="21"/>
      <c r="L48" s="21"/>
      <c r="M48" s="25"/>
      <c r="N48" s="25"/>
      <c r="O48" s="25"/>
      <c r="P48" s="25"/>
      <c r="Q48" s="21"/>
      <c r="R48" s="21"/>
      <c r="S48" s="21"/>
      <c r="T48" s="21"/>
      <c r="U48" s="25"/>
      <c r="V48" s="25"/>
      <c r="W48" s="25"/>
      <c r="X48" s="25"/>
      <c r="Y48" s="21"/>
      <c r="Z48" s="21"/>
      <c r="AA48" s="25"/>
      <c r="AB48" s="25"/>
      <c r="AC48" s="25"/>
      <c r="AD48" s="25"/>
      <c r="AE48" s="25"/>
      <c r="AF48" s="21"/>
      <c r="AG48" s="25"/>
      <c r="AH48" s="45"/>
    </row>
    <row r="49" spans="1:34" x14ac:dyDescent="0.25">
      <c r="A49" s="15">
        <v>49.234839234838603</v>
      </c>
      <c r="B49" s="28" t="s">
        <v>35</v>
      </c>
      <c r="C49" s="35"/>
      <c r="D49" s="21"/>
      <c r="E49" s="21"/>
      <c r="F49" s="46"/>
      <c r="G49" s="30"/>
      <c r="H49" s="30"/>
      <c r="I49" s="30"/>
      <c r="J49" s="30"/>
      <c r="K49" s="21"/>
      <c r="L49" s="21"/>
      <c r="M49" s="30"/>
      <c r="N49" s="30"/>
      <c r="O49" s="30"/>
      <c r="P49" s="30"/>
      <c r="Q49" s="21"/>
      <c r="R49" s="21"/>
      <c r="S49" s="21"/>
      <c r="T49" s="21"/>
      <c r="U49" s="30"/>
      <c r="V49" s="30"/>
      <c r="W49" s="30"/>
      <c r="X49" s="30"/>
      <c r="Y49" s="21"/>
      <c r="Z49" s="21"/>
      <c r="AA49" s="30">
        <v>1</v>
      </c>
      <c r="AB49" s="30"/>
      <c r="AC49" s="30"/>
      <c r="AD49" s="46"/>
      <c r="AE49" s="46"/>
      <c r="AF49" s="21"/>
      <c r="AG49" s="46">
        <f>SUM(C49:AF49)</f>
        <v>1</v>
      </c>
      <c r="AH49" s="45"/>
    </row>
    <row r="50" spans="1:34" x14ac:dyDescent="0.25">
      <c r="A50" s="15">
        <v>50.2812372812365</v>
      </c>
      <c r="B50" s="28" t="s">
        <v>43</v>
      </c>
      <c r="C50" s="35"/>
      <c r="D50" s="21"/>
      <c r="E50" s="21"/>
      <c r="F50" s="46"/>
      <c r="G50" s="30"/>
      <c r="H50" s="30"/>
      <c r="I50" s="30"/>
      <c r="J50" s="30"/>
      <c r="K50" s="21"/>
      <c r="L50" s="21"/>
      <c r="M50" s="30"/>
      <c r="N50" s="30"/>
      <c r="O50" s="30"/>
      <c r="P50" s="30"/>
      <c r="Q50" s="21"/>
      <c r="R50" s="21"/>
      <c r="S50" s="21"/>
      <c r="T50" s="21"/>
      <c r="U50" s="30"/>
      <c r="V50" s="30"/>
      <c r="W50" s="30"/>
      <c r="X50" s="30"/>
      <c r="Y50" s="21"/>
      <c r="Z50" s="21"/>
      <c r="AA50" s="30">
        <v>2</v>
      </c>
      <c r="AB50" s="30"/>
      <c r="AC50" s="30"/>
      <c r="AD50" s="46"/>
      <c r="AE50" s="46"/>
      <c r="AF50" s="21"/>
      <c r="AG50" s="46">
        <f>SUM(C50:AF50)</f>
        <v>2</v>
      </c>
      <c r="AH50" s="45"/>
    </row>
    <row r="51" spans="1:34" x14ac:dyDescent="0.25">
      <c r="A51" s="15">
        <v>51.327635327634503</v>
      </c>
      <c r="B51" s="17" t="s">
        <v>18</v>
      </c>
      <c r="C51" s="38"/>
      <c r="D51" s="21"/>
      <c r="E51" s="21"/>
      <c r="F51" s="25"/>
      <c r="G51" s="25"/>
      <c r="H51" s="25"/>
      <c r="I51" s="25"/>
      <c r="J51" s="25"/>
      <c r="K51" s="21"/>
      <c r="L51" s="21"/>
      <c r="M51" s="25"/>
      <c r="N51" s="25"/>
      <c r="O51" s="25"/>
      <c r="P51" s="25"/>
      <c r="Q51" s="21"/>
      <c r="R51" s="21"/>
      <c r="S51" s="21"/>
      <c r="T51" s="21"/>
      <c r="U51" s="25"/>
      <c r="V51" s="25"/>
      <c r="W51" s="25"/>
      <c r="X51" s="25"/>
      <c r="Y51" s="21"/>
      <c r="Z51" s="21"/>
      <c r="AA51" s="25"/>
      <c r="AB51" s="25"/>
      <c r="AC51" s="25"/>
      <c r="AD51" s="25"/>
      <c r="AE51" s="25"/>
      <c r="AF51" s="21"/>
      <c r="AG51" s="25"/>
      <c r="AH51" s="45"/>
    </row>
    <row r="52" spans="1:34" x14ac:dyDescent="0.25">
      <c r="A52" s="15">
        <v>52.3740333740325</v>
      </c>
      <c r="B52" s="28" t="s">
        <v>35</v>
      </c>
      <c r="C52" s="35"/>
      <c r="D52" s="21"/>
      <c r="E52" s="21"/>
      <c r="F52" s="46"/>
      <c r="G52" s="30"/>
      <c r="H52" s="30"/>
      <c r="I52" s="30"/>
      <c r="J52" s="30"/>
      <c r="K52" s="21"/>
      <c r="L52" s="21"/>
      <c r="M52" s="30"/>
      <c r="N52" s="30"/>
      <c r="O52" s="30"/>
      <c r="P52" s="30"/>
      <c r="Q52" s="21"/>
      <c r="R52" s="21"/>
      <c r="S52" s="21"/>
      <c r="T52" s="21"/>
      <c r="U52" s="30"/>
      <c r="V52" s="30"/>
      <c r="W52" s="30"/>
      <c r="X52" s="30"/>
      <c r="Y52" s="21"/>
      <c r="Z52" s="21"/>
      <c r="AA52" s="30"/>
      <c r="AB52" s="30">
        <v>3</v>
      </c>
      <c r="AC52" s="30"/>
      <c r="AD52" s="46"/>
      <c r="AE52" s="46"/>
      <c r="AF52" s="21"/>
      <c r="AG52" s="46">
        <f>SUM(C52:AF52)</f>
        <v>3</v>
      </c>
      <c r="AH52" s="45"/>
    </row>
    <row r="53" spans="1:34" x14ac:dyDescent="0.25">
      <c r="A53" s="15">
        <v>53.420431420430504</v>
      </c>
      <c r="B53" s="28" t="s">
        <v>42</v>
      </c>
      <c r="C53" s="35"/>
      <c r="D53" s="21"/>
      <c r="E53" s="21"/>
      <c r="F53" s="46"/>
      <c r="G53" s="30"/>
      <c r="H53" s="30"/>
      <c r="I53" s="30"/>
      <c r="J53" s="30"/>
      <c r="K53" s="21"/>
      <c r="L53" s="21"/>
      <c r="M53" s="30"/>
      <c r="N53" s="30"/>
      <c r="O53" s="30"/>
      <c r="P53" s="30"/>
      <c r="Q53" s="21"/>
      <c r="R53" s="21"/>
      <c r="S53" s="21"/>
      <c r="T53" s="21"/>
      <c r="U53" s="30"/>
      <c r="V53" s="30"/>
      <c r="W53" s="30"/>
      <c r="X53" s="30"/>
      <c r="Y53" s="21"/>
      <c r="Z53" s="21"/>
      <c r="AA53" s="30"/>
      <c r="AB53" s="30">
        <v>10</v>
      </c>
      <c r="AC53" s="30"/>
      <c r="AD53" s="46"/>
      <c r="AE53" s="46"/>
      <c r="AF53" s="21"/>
      <c r="AG53" s="46">
        <f>SUM(C53:AF53)</f>
        <v>10</v>
      </c>
      <c r="AH53" s="45"/>
    </row>
    <row r="54" spans="1:34" x14ac:dyDescent="0.25">
      <c r="A54" s="15">
        <v>54.4668294668285</v>
      </c>
      <c r="B54" s="28" t="s">
        <v>43</v>
      </c>
      <c r="C54" s="35"/>
      <c r="D54" s="21"/>
      <c r="E54" s="21"/>
      <c r="F54" s="46"/>
      <c r="G54" s="30"/>
      <c r="H54" s="30"/>
      <c r="I54" s="30"/>
      <c r="J54" s="30"/>
      <c r="K54" s="21"/>
      <c r="L54" s="21"/>
      <c r="M54" s="30"/>
      <c r="N54" s="30"/>
      <c r="O54" s="30"/>
      <c r="P54" s="30"/>
      <c r="Q54" s="21"/>
      <c r="R54" s="21"/>
      <c r="S54" s="21"/>
      <c r="T54" s="21"/>
      <c r="U54" s="30"/>
      <c r="V54" s="30"/>
      <c r="W54" s="30"/>
      <c r="X54" s="30"/>
      <c r="Y54" s="21"/>
      <c r="Z54" s="21"/>
      <c r="AA54" s="30"/>
      <c r="AB54" s="30"/>
      <c r="AC54" s="30">
        <v>6</v>
      </c>
      <c r="AD54" s="46"/>
      <c r="AE54" s="46"/>
      <c r="AF54" s="21"/>
      <c r="AG54" s="46">
        <f>SUM(C54:AF54)</f>
        <v>6</v>
      </c>
      <c r="AH54" s="45"/>
    </row>
    <row r="55" spans="1:34" x14ac:dyDescent="0.25">
      <c r="A55" s="15">
        <v>55</v>
      </c>
      <c r="B55" s="28" t="s">
        <v>44</v>
      </c>
      <c r="C55" s="35"/>
      <c r="D55" s="21"/>
      <c r="E55" s="21"/>
      <c r="F55" s="46"/>
      <c r="G55" s="30"/>
      <c r="H55" s="30"/>
      <c r="I55" s="30"/>
      <c r="J55" s="30"/>
      <c r="K55" s="21"/>
      <c r="L55" s="21"/>
      <c r="M55" s="30"/>
      <c r="N55" s="30"/>
      <c r="O55" s="30"/>
      <c r="P55" s="30"/>
      <c r="Q55" s="21"/>
      <c r="R55" s="21"/>
      <c r="S55" s="21"/>
      <c r="T55" s="21"/>
      <c r="U55" s="30"/>
      <c r="V55" s="30"/>
      <c r="W55" s="30"/>
      <c r="X55" s="30"/>
      <c r="Y55" s="21"/>
      <c r="Z55" s="21"/>
      <c r="AA55" s="30"/>
      <c r="AB55" s="30"/>
      <c r="AC55" s="30">
        <v>7</v>
      </c>
      <c r="AD55" s="46">
        <v>14</v>
      </c>
      <c r="AE55" s="46">
        <v>14</v>
      </c>
      <c r="AF55" s="21"/>
      <c r="AG55" s="20">
        <f>SUM(C55:AF55)</f>
        <v>35</v>
      </c>
      <c r="AH55" s="52"/>
    </row>
    <row r="56" spans="1:34" x14ac:dyDescent="0.25">
      <c r="C56"/>
      <c r="F56"/>
      <c r="G56"/>
      <c r="M56"/>
      <c r="N56"/>
      <c r="T56"/>
      <c r="U56"/>
      <c r="AA56"/>
      <c r="AB56"/>
      <c r="AG56"/>
    </row>
    <row r="57" spans="1:34" x14ac:dyDescent="0.25">
      <c r="B57" s="36" t="s">
        <v>29</v>
      </c>
      <c r="C57" s="36"/>
      <c r="D57" s="36"/>
      <c r="F57"/>
      <c r="G57"/>
      <c r="M57"/>
      <c r="N57"/>
      <c r="T57"/>
      <c r="U57"/>
      <c r="AA57"/>
      <c r="AB57"/>
      <c r="AG57" s="52"/>
    </row>
    <row r="58" spans="1:34" x14ac:dyDescent="0.25">
      <c r="B58" s="27"/>
      <c r="C58" s="27"/>
      <c r="D58" s="27"/>
      <c r="F58"/>
      <c r="G58"/>
      <c r="M58"/>
      <c r="N58"/>
      <c r="T58"/>
      <c r="U58"/>
      <c r="AA58"/>
      <c r="AB58"/>
      <c r="AG58"/>
    </row>
    <row r="59" spans="1:34" x14ac:dyDescent="0.25">
      <c r="B59" s="31" t="s">
        <v>17</v>
      </c>
      <c r="C59" s="62">
        <f>SUM(AG5,AG6+AG13+AG16+AG19,AG20,AG21,AG22,AG23,AG24,AG25+AG41+AG49,AG50)</f>
        <v>95</v>
      </c>
      <c r="D59" s="63"/>
      <c r="E59" s="32" t="s">
        <v>27</v>
      </c>
      <c r="F59" s="17"/>
      <c r="G59"/>
      <c r="M59"/>
      <c r="N59"/>
      <c r="T59"/>
      <c r="U59"/>
      <c r="AA59"/>
      <c r="AB59"/>
      <c r="AG59"/>
    </row>
    <row r="60" spans="1:34" x14ac:dyDescent="0.25">
      <c r="B60" s="31" t="s">
        <v>18</v>
      </c>
      <c r="C60" s="62">
        <f>SUM(AG8+AG27+AG28+AG29+AG30+AG31+AG32+AG43+AG44+AG45+AG46+AG52+AG53+AG54+AG55)</f>
        <v>120</v>
      </c>
      <c r="D60" s="63"/>
      <c r="E60" s="32" t="s">
        <v>27</v>
      </c>
      <c r="F60" s="17"/>
      <c r="G60"/>
      <c r="M60"/>
      <c r="N60"/>
      <c r="T60"/>
      <c r="U60"/>
      <c r="AA60"/>
      <c r="AB60"/>
      <c r="AG60"/>
    </row>
    <row r="61" spans="1:34" ht="30" x14ac:dyDescent="0.25">
      <c r="B61" s="39" t="s">
        <v>16</v>
      </c>
      <c r="C61" s="64">
        <f>SUM(AG38+AG37+AG36+AG10)</f>
        <v>11</v>
      </c>
      <c r="D61" s="65"/>
      <c r="E61" s="43" t="s">
        <v>27</v>
      </c>
      <c r="F61" s="44"/>
      <c r="G61"/>
      <c r="M61"/>
      <c r="N61"/>
      <c r="T61"/>
      <c r="U61"/>
      <c r="AA61"/>
      <c r="AB61"/>
      <c r="AG61"/>
    </row>
    <row r="62" spans="1:34" x14ac:dyDescent="0.25">
      <c r="B62" s="31" t="s">
        <v>23</v>
      </c>
      <c r="C62" s="62">
        <f>SUM(AG34)</f>
        <v>21</v>
      </c>
      <c r="D62" s="63"/>
      <c r="E62" s="32" t="s">
        <v>27</v>
      </c>
      <c r="F62" s="17"/>
      <c r="G62"/>
      <c r="M62"/>
      <c r="N62"/>
      <c r="T62"/>
      <c r="U62"/>
      <c r="AA62"/>
      <c r="AB62"/>
      <c r="AG62"/>
    </row>
    <row r="63" spans="1:34" x14ac:dyDescent="0.25">
      <c r="C63"/>
      <c r="F63"/>
      <c r="G63"/>
      <c r="M63"/>
      <c r="N63"/>
      <c r="T63"/>
      <c r="U63"/>
      <c r="AA63"/>
      <c r="AB63"/>
      <c r="AG63"/>
    </row>
    <row r="64" spans="1:34" x14ac:dyDescent="0.25">
      <c r="B64" t="s">
        <v>30</v>
      </c>
      <c r="C64"/>
      <c r="F64"/>
      <c r="G64"/>
      <c r="M64"/>
      <c r="N64"/>
      <c r="T64"/>
      <c r="U64"/>
      <c r="AA64"/>
      <c r="AB64"/>
      <c r="AG64"/>
    </row>
    <row r="65" spans="2:33" x14ac:dyDescent="0.25">
      <c r="C65"/>
      <c r="E65" s="61" t="s">
        <v>31</v>
      </c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T65"/>
      <c r="U65"/>
      <c r="X65" s="61" t="s">
        <v>32</v>
      </c>
      <c r="Y65" s="61"/>
      <c r="Z65" s="61"/>
      <c r="AA65" s="61"/>
      <c r="AB65" s="61"/>
      <c r="AC65" s="61"/>
      <c r="AD65" s="61"/>
      <c r="AG65"/>
    </row>
    <row r="66" spans="2:33" x14ac:dyDescent="0.25">
      <c r="B66" t="s">
        <v>26</v>
      </c>
      <c r="C66"/>
      <c r="F66"/>
      <c r="G66"/>
      <c r="M66"/>
      <c r="N66"/>
      <c r="T66"/>
      <c r="U66"/>
      <c r="AA66"/>
      <c r="AB66"/>
      <c r="AG66"/>
    </row>
    <row r="67" spans="2:33" x14ac:dyDescent="0.25">
      <c r="C67"/>
      <c r="E67" s="61" t="s">
        <v>31</v>
      </c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T67"/>
      <c r="U67"/>
      <c r="X67" s="61" t="s">
        <v>32</v>
      </c>
      <c r="Y67" s="61"/>
      <c r="Z67" s="61"/>
      <c r="AA67" s="61"/>
      <c r="AB67" s="61"/>
      <c r="AC67" s="61"/>
      <c r="AD67" s="61"/>
      <c r="AG67"/>
    </row>
    <row r="68" spans="2:33" x14ac:dyDescent="0.25">
      <c r="C68"/>
      <c r="F68"/>
      <c r="G68"/>
      <c r="M68"/>
      <c r="N68"/>
      <c r="T68"/>
      <c r="U68"/>
      <c r="AA68"/>
      <c r="AB68"/>
      <c r="AG68"/>
    </row>
    <row r="69" spans="2:33" x14ac:dyDescent="0.25">
      <c r="C69"/>
      <c r="F69"/>
      <c r="G69"/>
      <c r="M69"/>
      <c r="N69"/>
      <c r="T69"/>
      <c r="U69"/>
      <c r="AA69"/>
      <c r="AB69"/>
      <c r="AG69"/>
    </row>
    <row r="70" spans="2:33" x14ac:dyDescent="0.25">
      <c r="C70"/>
      <c r="F70"/>
      <c r="G70"/>
      <c r="M70"/>
      <c r="N70"/>
      <c r="T70"/>
      <c r="U70"/>
      <c r="AA70"/>
      <c r="AB70"/>
      <c r="AG70"/>
    </row>
    <row r="71" spans="2:33" x14ac:dyDescent="0.25">
      <c r="C71"/>
      <c r="F71"/>
      <c r="G71"/>
      <c r="M71"/>
      <c r="N71"/>
      <c r="T71"/>
      <c r="U71"/>
      <c r="AA71"/>
      <c r="AB71"/>
      <c r="AG71"/>
    </row>
    <row r="72" spans="2:33" x14ac:dyDescent="0.25">
      <c r="C72"/>
      <c r="F72"/>
      <c r="G72"/>
      <c r="M72"/>
      <c r="N72"/>
      <c r="T72"/>
      <c r="U72"/>
      <c r="AA72"/>
      <c r="AB72"/>
      <c r="AG72"/>
    </row>
    <row r="73" spans="2:33" x14ac:dyDescent="0.25">
      <c r="C73"/>
      <c r="F73"/>
      <c r="G73"/>
      <c r="M73"/>
      <c r="N73"/>
      <c r="T73"/>
      <c r="U73"/>
      <c r="AA73"/>
      <c r="AB73"/>
      <c r="AG73"/>
    </row>
    <row r="74" spans="2:33" x14ac:dyDescent="0.25">
      <c r="C74"/>
      <c r="F74"/>
      <c r="G74"/>
      <c r="M74"/>
      <c r="N74"/>
      <c r="T74"/>
      <c r="U74"/>
      <c r="AA74"/>
      <c r="AB74"/>
      <c r="AG74"/>
    </row>
    <row r="75" spans="2:33" x14ac:dyDescent="0.25">
      <c r="C75"/>
      <c r="F75"/>
      <c r="G75"/>
      <c r="M75"/>
      <c r="N75"/>
      <c r="T75"/>
      <c r="U75"/>
      <c r="AA75"/>
      <c r="AB75"/>
      <c r="AG75"/>
    </row>
    <row r="76" spans="2:33" x14ac:dyDescent="0.25">
      <c r="C76"/>
      <c r="F76"/>
      <c r="G76"/>
      <c r="M76"/>
      <c r="N76"/>
      <c r="T76"/>
      <c r="U76"/>
      <c r="AA76"/>
      <c r="AB76"/>
      <c r="AG76"/>
    </row>
    <row r="77" spans="2:33" x14ac:dyDescent="0.25">
      <c r="C77"/>
      <c r="F77"/>
      <c r="G77"/>
      <c r="M77"/>
      <c r="N77"/>
      <c r="T77"/>
      <c r="U77"/>
      <c r="AA77"/>
      <c r="AB77"/>
      <c r="AG77"/>
    </row>
    <row r="78" spans="2:33" x14ac:dyDescent="0.25">
      <c r="C78"/>
      <c r="F78"/>
      <c r="G78"/>
      <c r="M78"/>
      <c r="N78"/>
      <c r="T78"/>
      <c r="U78"/>
      <c r="AA78"/>
      <c r="AB78"/>
      <c r="AG78"/>
    </row>
    <row r="79" spans="2:33" x14ac:dyDescent="0.25">
      <c r="C79"/>
      <c r="F79"/>
      <c r="G79"/>
      <c r="M79"/>
      <c r="N79"/>
      <c r="T79"/>
      <c r="U79"/>
      <c r="AA79"/>
      <c r="AB79"/>
      <c r="AG79"/>
    </row>
    <row r="80" spans="2:33" x14ac:dyDescent="0.25">
      <c r="C80"/>
      <c r="F80"/>
      <c r="G80"/>
      <c r="M80"/>
      <c r="N80"/>
      <c r="T80"/>
      <c r="U80"/>
      <c r="AA80"/>
      <c r="AB80"/>
      <c r="AG80"/>
    </row>
    <row r="81" spans="3:33" x14ac:dyDescent="0.25">
      <c r="C81"/>
      <c r="F81"/>
      <c r="G81"/>
      <c r="M81"/>
      <c r="N81"/>
      <c r="T81"/>
      <c r="U81"/>
      <c r="AA81"/>
      <c r="AB81"/>
      <c r="AG81"/>
    </row>
    <row r="82" spans="3:33" x14ac:dyDescent="0.25">
      <c r="C82"/>
      <c r="F82"/>
      <c r="G82"/>
      <c r="M82"/>
      <c r="N82"/>
      <c r="T82"/>
      <c r="U82"/>
      <c r="AA82"/>
      <c r="AB82"/>
      <c r="AG82"/>
    </row>
    <row r="83" spans="3:33" x14ac:dyDescent="0.25">
      <c r="C83"/>
      <c r="F83"/>
      <c r="G83"/>
      <c r="M83"/>
      <c r="N83"/>
      <c r="T83"/>
      <c r="U83"/>
      <c r="AA83"/>
      <c r="AB83"/>
      <c r="AG83"/>
    </row>
    <row r="84" spans="3:33" x14ac:dyDescent="0.25">
      <c r="C84"/>
      <c r="F84"/>
      <c r="G84"/>
      <c r="M84"/>
      <c r="N84"/>
      <c r="T84"/>
      <c r="U84"/>
      <c r="AA84"/>
      <c r="AB84"/>
      <c r="AG84"/>
    </row>
    <row r="85" spans="3:33" x14ac:dyDescent="0.25">
      <c r="C85"/>
      <c r="F85"/>
      <c r="G85"/>
      <c r="M85"/>
      <c r="N85"/>
      <c r="T85"/>
      <c r="U85"/>
      <c r="AA85"/>
      <c r="AB85"/>
      <c r="AG85"/>
    </row>
    <row r="86" spans="3:33" x14ac:dyDescent="0.25">
      <c r="C86"/>
      <c r="F86"/>
      <c r="G86"/>
      <c r="M86"/>
      <c r="N86"/>
      <c r="T86"/>
      <c r="U86"/>
      <c r="AA86"/>
      <c r="AB86"/>
      <c r="AG86"/>
    </row>
    <row r="87" spans="3:33" x14ac:dyDescent="0.25">
      <c r="C87"/>
      <c r="F87"/>
      <c r="G87"/>
      <c r="M87"/>
      <c r="N87"/>
      <c r="T87"/>
      <c r="U87"/>
      <c r="AA87"/>
      <c r="AB87"/>
      <c r="AG87"/>
    </row>
    <row r="88" spans="3:33" x14ac:dyDescent="0.25">
      <c r="C88"/>
      <c r="F88"/>
      <c r="G88"/>
      <c r="M88"/>
      <c r="N88"/>
      <c r="T88"/>
      <c r="U88"/>
      <c r="AA88"/>
      <c r="AB88"/>
      <c r="AG88"/>
    </row>
    <row r="89" spans="3:33" x14ac:dyDescent="0.25">
      <c r="C89"/>
      <c r="F89"/>
      <c r="G89"/>
      <c r="M89"/>
      <c r="N89"/>
      <c r="T89"/>
      <c r="U89"/>
      <c r="AA89"/>
      <c r="AB89"/>
      <c r="AG89"/>
    </row>
    <row r="90" spans="3:33" x14ac:dyDescent="0.25">
      <c r="C90"/>
      <c r="F90"/>
      <c r="G90"/>
      <c r="M90"/>
      <c r="N90"/>
      <c r="T90"/>
      <c r="U90"/>
      <c r="AA90"/>
      <c r="AB90"/>
      <c r="AG90"/>
    </row>
    <row r="91" spans="3:33" x14ac:dyDescent="0.25">
      <c r="C91"/>
      <c r="F91"/>
      <c r="G91"/>
      <c r="M91"/>
      <c r="N91"/>
      <c r="T91"/>
      <c r="U91"/>
      <c r="AA91"/>
      <c r="AB91"/>
      <c r="AG91"/>
    </row>
    <row r="92" spans="3:33" x14ac:dyDescent="0.25">
      <c r="C92"/>
      <c r="F92"/>
      <c r="G92"/>
      <c r="M92"/>
      <c r="N92"/>
      <c r="T92"/>
      <c r="U92"/>
      <c r="AA92"/>
      <c r="AB92"/>
      <c r="AG92"/>
    </row>
    <row r="93" spans="3:33" x14ac:dyDescent="0.25">
      <c r="C93"/>
      <c r="F93"/>
      <c r="G93"/>
      <c r="M93"/>
      <c r="N93"/>
      <c r="T93"/>
      <c r="U93"/>
      <c r="AA93"/>
      <c r="AB93"/>
      <c r="AG93"/>
    </row>
    <row r="94" spans="3:33" x14ac:dyDescent="0.25">
      <c r="C94"/>
      <c r="F94"/>
      <c r="G94"/>
      <c r="M94"/>
      <c r="N94"/>
      <c r="T94"/>
      <c r="U94"/>
      <c r="AA94"/>
      <c r="AB94"/>
      <c r="AG94"/>
    </row>
    <row r="95" spans="3:33" x14ac:dyDescent="0.25">
      <c r="C95"/>
      <c r="F95"/>
      <c r="G95"/>
      <c r="M95"/>
      <c r="N95"/>
      <c r="T95"/>
      <c r="U95"/>
      <c r="AA95"/>
      <c r="AB95"/>
      <c r="AG95"/>
    </row>
    <row r="96" spans="3:33" x14ac:dyDescent="0.25">
      <c r="C96"/>
      <c r="F96"/>
      <c r="G96"/>
      <c r="M96"/>
      <c r="N96"/>
      <c r="T96"/>
      <c r="U96"/>
      <c r="AA96"/>
      <c r="AB96"/>
      <c r="AG96"/>
    </row>
    <row r="97" spans="3:33" x14ac:dyDescent="0.25">
      <c r="C97"/>
      <c r="F97"/>
      <c r="G97"/>
      <c r="M97"/>
      <c r="N97"/>
      <c r="T97"/>
      <c r="U97"/>
      <c r="AA97"/>
      <c r="AB97"/>
      <c r="AG97"/>
    </row>
    <row r="98" spans="3:33" x14ac:dyDescent="0.25">
      <c r="C98"/>
      <c r="F98"/>
      <c r="G98"/>
      <c r="M98"/>
      <c r="N98"/>
      <c r="T98"/>
      <c r="U98"/>
      <c r="AA98"/>
      <c r="AB98"/>
      <c r="AG98"/>
    </row>
    <row r="99" spans="3:33" x14ac:dyDescent="0.25">
      <c r="C99"/>
      <c r="F99"/>
      <c r="G99"/>
      <c r="M99"/>
      <c r="N99"/>
      <c r="T99"/>
      <c r="U99"/>
      <c r="AA99"/>
      <c r="AB99"/>
      <c r="AG99"/>
    </row>
    <row r="100" spans="3:33" x14ac:dyDescent="0.25">
      <c r="C100"/>
      <c r="F100"/>
      <c r="G100"/>
      <c r="M100"/>
      <c r="N100"/>
      <c r="T100"/>
      <c r="U100"/>
      <c r="AA100"/>
      <c r="AB100"/>
      <c r="AG100"/>
    </row>
    <row r="101" spans="3:33" x14ac:dyDescent="0.25">
      <c r="C101"/>
      <c r="F101"/>
      <c r="G101"/>
      <c r="M101"/>
      <c r="N101"/>
      <c r="T101"/>
      <c r="U101"/>
      <c r="AA101"/>
      <c r="AB101"/>
      <c r="AG101"/>
    </row>
    <row r="102" spans="3:33" x14ac:dyDescent="0.25">
      <c r="C102"/>
      <c r="F102"/>
      <c r="G102"/>
      <c r="M102"/>
      <c r="N102"/>
      <c r="T102"/>
      <c r="U102"/>
      <c r="AA102"/>
      <c r="AB102"/>
      <c r="AG102"/>
    </row>
    <row r="103" spans="3:33" x14ac:dyDescent="0.25">
      <c r="C103"/>
      <c r="F103"/>
      <c r="G103"/>
      <c r="M103"/>
      <c r="N103"/>
      <c r="T103"/>
      <c r="U103"/>
      <c r="AA103"/>
      <c r="AB103"/>
      <c r="AG103"/>
    </row>
    <row r="104" spans="3:33" x14ac:dyDescent="0.25">
      <c r="C104"/>
      <c r="F104"/>
      <c r="G104"/>
      <c r="M104"/>
      <c r="N104"/>
      <c r="T104"/>
      <c r="U104"/>
      <c r="AA104"/>
      <c r="AB104"/>
      <c r="AG104"/>
    </row>
    <row r="105" spans="3:33" x14ac:dyDescent="0.25">
      <c r="C105"/>
      <c r="F105"/>
      <c r="G105"/>
      <c r="M105"/>
      <c r="N105"/>
      <c r="T105"/>
      <c r="U105"/>
      <c r="AA105"/>
      <c r="AB105"/>
      <c r="AG105"/>
    </row>
    <row r="106" spans="3:33" x14ac:dyDescent="0.25">
      <c r="C106"/>
      <c r="F106"/>
      <c r="G106"/>
      <c r="M106"/>
      <c r="N106"/>
      <c r="T106"/>
      <c r="U106"/>
      <c r="AA106"/>
      <c r="AB106"/>
      <c r="AG106"/>
    </row>
    <row r="107" spans="3:33" x14ac:dyDescent="0.25">
      <c r="C107"/>
      <c r="F107"/>
      <c r="G107"/>
      <c r="M107"/>
      <c r="N107"/>
      <c r="T107"/>
      <c r="U107"/>
      <c r="AA107"/>
      <c r="AB107"/>
      <c r="AG107"/>
    </row>
    <row r="108" spans="3:33" x14ac:dyDescent="0.25">
      <c r="C108"/>
      <c r="F108"/>
      <c r="G108"/>
      <c r="M108"/>
      <c r="N108"/>
      <c r="T108"/>
      <c r="U108"/>
      <c r="AA108"/>
      <c r="AB108"/>
      <c r="AG108"/>
    </row>
    <row r="109" spans="3:33" x14ac:dyDescent="0.25">
      <c r="C109"/>
      <c r="F109"/>
      <c r="G109"/>
      <c r="M109"/>
      <c r="N109"/>
      <c r="T109"/>
      <c r="U109"/>
      <c r="AA109"/>
      <c r="AB109"/>
      <c r="AG109"/>
    </row>
    <row r="110" spans="3:33" x14ac:dyDescent="0.25">
      <c r="C110"/>
      <c r="F110"/>
      <c r="G110"/>
      <c r="M110"/>
      <c r="N110"/>
      <c r="T110"/>
      <c r="U110"/>
      <c r="AA110"/>
      <c r="AB110"/>
      <c r="AG110"/>
    </row>
    <row r="111" spans="3:33" x14ac:dyDescent="0.25">
      <c r="C111"/>
      <c r="F111"/>
      <c r="G111"/>
      <c r="M111"/>
      <c r="N111"/>
      <c r="T111"/>
      <c r="U111"/>
      <c r="AA111"/>
      <c r="AB111"/>
      <c r="AG111"/>
    </row>
    <row r="112" spans="3:33" x14ac:dyDescent="0.25">
      <c r="C112"/>
      <c r="F112"/>
      <c r="G112"/>
      <c r="M112"/>
      <c r="N112"/>
      <c r="T112"/>
      <c r="U112"/>
      <c r="AA112"/>
      <c r="AB112"/>
      <c r="AG112"/>
    </row>
    <row r="113" spans="3:33" x14ac:dyDescent="0.25">
      <c r="C113"/>
      <c r="F113"/>
      <c r="G113"/>
      <c r="M113"/>
      <c r="N113"/>
      <c r="T113"/>
      <c r="U113"/>
      <c r="AA113"/>
      <c r="AB113"/>
      <c r="AG113"/>
    </row>
    <row r="114" spans="3:33" x14ac:dyDescent="0.25">
      <c r="C114"/>
      <c r="F114"/>
      <c r="G114"/>
      <c r="M114"/>
      <c r="N114"/>
      <c r="T114"/>
      <c r="U114"/>
      <c r="AA114"/>
      <c r="AB114"/>
      <c r="AG114"/>
    </row>
    <row r="115" spans="3:33" x14ac:dyDescent="0.25">
      <c r="C115"/>
      <c r="F115"/>
      <c r="G115"/>
      <c r="M115"/>
      <c r="N115"/>
      <c r="T115"/>
      <c r="U115"/>
      <c r="AA115"/>
      <c r="AB115"/>
      <c r="AG115"/>
    </row>
    <row r="116" spans="3:33" x14ac:dyDescent="0.25">
      <c r="C116"/>
      <c r="F116"/>
      <c r="G116"/>
      <c r="M116"/>
      <c r="N116"/>
      <c r="T116"/>
      <c r="U116"/>
      <c r="AA116"/>
      <c r="AB116"/>
      <c r="AG116"/>
    </row>
    <row r="117" spans="3:33" x14ac:dyDescent="0.25">
      <c r="C117"/>
      <c r="F117"/>
      <c r="G117"/>
      <c r="M117"/>
      <c r="N117"/>
      <c r="T117"/>
      <c r="U117"/>
      <c r="AA117"/>
      <c r="AB117"/>
      <c r="AG117"/>
    </row>
    <row r="118" spans="3:33" x14ac:dyDescent="0.25">
      <c r="C118"/>
      <c r="F118"/>
      <c r="G118"/>
      <c r="M118"/>
      <c r="N118"/>
      <c r="T118"/>
      <c r="U118"/>
      <c r="AA118"/>
      <c r="AB118"/>
      <c r="AG118"/>
    </row>
    <row r="119" spans="3:33" x14ac:dyDescent="0.25">
      <c r="C119"/>
      <c r="F119"/>
      <c r="G119"/>
      <c r="M119"/>
      <c r="N119"/>
      <c r="T119"/>
      <c r="U119"/>
      <c r="AA119"/>
      <c r="AB119"/>
      <c r="AG119"/>
    </row>
    <row r="120" spans="3:33" x14ac:dyDescent="0.25">
      <c r="C120"/>
      <c r="F120"/>
      <c r="G120"/>
      <c r="M120"/>
      <c r="N120"/>
      <c r="T120"/>
      <c r="U120"/>
      <c r="AA120"/>
      <c r="AB120"/>
      <c r="AG120"/>
    </row>
    <row r="121" spans="3:33" x14ac:dyDescent="0.25">
      <c r="C121"/>
      <c r="F121"/>
      <c r="G121"/>
      <c r="M121"/>
      <c r="N121"/>
      <c r="T121"/>
      <c r="U121"/>
      <c r="AA121"/>
      <c r="AB121"/>
      <c r="AG121"/>
    </row>
    <row r="122" spans="3:33" x14ac:dyDescent="0.25">
      <c r="C122"/>
      <c r="F122"/>
      <c r="G122"/>
      <c r="M122"/>
      <c r="N122"/>
      <c r="T122"/>
      <c r="U122"/>
      <c r="AA122"/>
      <c r="AB122"/>
      <c r="AG122"/>
    </row>
    <row r="123" spans="3:33" x14ac:dyDescent="0.25">
      <c r="C123"/>
      <c r="F123"/>
      <c r="G123"/>
      <c r="M123"/>
      <c r="N123"/>
      <c r="T123"/>
      <c r="U123"/>
      <c r="AA123"/>
      <c r="AB123"/>
      <c r="AG123"/>
    </row>
    <row r="124" spans="3:33" x14ac:dyDescent="0.25">
      <c r="C124"/>
      <c r="F124"/>
      <c r="G124"/>
      <c r="M124"/>
      <c r="N124"/>
      <c r="T124"/>
      <c r="U124"/>
      <c r="AA124"/>
      <c r="AB124"/>
      <c r="AG124"/>
    </row>
    <row r="125" spans="3:33" x14ac:dyDescent="0.25">
      <c r="C125"/>
      <c r="F125"/>
      <c r="G125"/>
      <c r="M125"/>
      <c r="N125"/>
      <c r="T125"/>
      <c r="U125"/>
      <c r="AA125"/>
      <c r="AB125"/>
      <c r="AG125"/>
    </row>
    <row r="126" spans="3:33" x14ac:dyDescent="0.25">
      <c r="C126"/>
      <c r="F126"/>
      <c r="G126"/>
      <c r="M126"/>
      <c r="N126"/>
      <c r="T126"/>
      <c r="U126"/>
      <c r="AA126"/>
      <c r="AB126"/>
      <c r="AG126"/>
    </row>
    <row r="127" spans="3:33" x14ac:dyDescent="0.25">
      <c r="C127"/>
      <c r="F127"/>
      <c r="G127"/>
      <c r="M127"/>
      <c r="N127"/>
      <c r="T127"/>
      <c r="U127"/>
      <c r="AA127"/>
      <c r="AB127"/>
      <c r="AG127"/>
    </row>
    <row r="128" spans="3:33" x14ac:dyDescent="0.25">
      <c r="C128"/>
      <c r="F128"/>
      <c r="G128"/>
      <c r="M128"/>
      <c r="N128"/>
      <c r="T128"/>
      <c r="U128"/>
      <c r="AA128"/>
      <c r="AB128"/>
      <c r="AG128"/>
    </row>
    <row r="129" spans="3:33" x14ac:dyDescent="0.25">
      <c r="C129"/>
      <c r="F129"/>
      <c r="G129"/>
      <c r="M129"/>
      <c r="N129"/>
      <c r="T129"/>
      <c r="U129"/>
      <c r="AA129"/>
      <c r="AB129"/>
      <c r="AG129"/>
    </row>
    <row r="130" spans="3:33" x14ac:dyDescent="0.25">
      <c r="C130"/>
      <c r="F130"/>
      <c r="G130"/>
      <c r="M130"/>
      <c r="N130"/>
      <c r="T130"/>
      <c r="U130"/>
      <c r="AA130"/>
      <c r="AB130"/>
      <c r="AG130"/>
    </row>
    <row r="131" spans="3:33" x14ac:dyDescent="0.25">
      <c r="C131"/>
      <c r="F131"/>
      <c r="G131"/>
      <c r="M131"/>
      <c r="N131"/>
      <c r="T131"/>
      <c r="U131"/>
      <c r="AA131"/>
      <c r="AB131"/>
      <c r="AG131"/>
    </row>
    <row r="132" spans="3:33" x14ac:dyDescent="0.25">
      <c r="C132"/>
      <c r="F132"/>
      <c r="G132"/>
      <c r="M132"/>
      <c r="N132"/>
      <c r="T132"/>
      <c r="U132"/>
      <c r="AA132"/>
      <c r="AB132"/>
      <c r="AG132"/>
    </row>
    <row r="133" spans="3:33" x14ac:dyDescent="0.25">
      <c r="C133"/>
      <c r="F133"/>
      <c r="G133"/>
      <c r="M133"/>
      <c r="N133"/>
      <c r="T133"/>
      <c r="U133"/>
      <c r="AA133"/>
      <c r="AB133"/>
      <c r="AG133"/>
    </row>
    <row r="134" spans="3:33" x14ac:dyDescent="0.25">
      <c r="C134"/>
      <c r="F134"/>
      <c r="G134"/>
      <c r="M134"/>
      <c r="N134"/>
      <c r="T134"/>
      <c r="U134"/>
      <c r="AA134"/>
      <c r="AB134"/>
      <c r="AG134"/>
    </row>
    <row r="135" spans="3:33" x14ac:dyDescent="0.25">
      <c r="C135"/>
      <c r="F135"/>
      <c r="G135"/>
      <c r="M135"/>
      <c r="N135"/>
      <c r="T135"/>
      <c r="U135"/>
      <c r="AA135"/>
      <c r="AB135"/>
      <c r="AG135"/>
    </row>
    <row r="136" spans="3:33" x14ac:dyDescent="0.25">
      <c r="C136"/>
      <c r="F136"/>
      <c r="G136"/>
      <c r="M136"/>
      <c r="N136"/>
      <c r="T136"/>
      <c r="U136"/>
      <c r="AA136"/>
      <c r="AB136"/>
      <c r="AG136"/>
    </row>
    <row r="137" spans="3:33" x14ac:dyDescent="0.25">
      <c r="C137"/>
      <c r="F137"/>
      <c r="G137"/>
      <c r="M137"/>
      <c r="N137"/>
      <c r="T137"/>
      <c r="U137"/>
      <c r="AA137"/>
      <c r="AB137"/>
      <c r="AG137"/>
    </row>
    <row r="138" spans="3:33" x14ac:dyDescent="0.25">
      <c r="C138"/>
      <c r="F138"/>
      <c r="G138"/>
      <c r="M138"/>
      <c r="N138"/>
      <c r="T138"/>
      <c r="U138"/>
      <c r="AA138"/>
      <c r="AB138"/>
      <c r="AG138"/>
    </row>
    <row r="139" spans="3:33" x14ac:dyDescent="0.25">
      <c r="C139"/>
      <c r="F139"/>
      <c r="G139"/>
      <c r="M139"/>
      <c r="N139"/>
      <c r="T139"/>
      <c r="U139"/>
      <c r="AA139"/>
      <c r="AB139"/>
      <c r="AG139"/>
    </row>
    <row r="140" spans="3:33" x14ac:dyDescent="0.25">
      <c r="C140"/>
      <c r="F140"/>
      <c r="G140"/>
      <c r="M140"/>
      <c r="N140"/>
      <c r="T140"/>
      <c r="U140"/>
      <c r="AA140"/>
      <c r="AB140"/>
      <c r="AG140"/>
    </row>
    <row r="141" spans="3:33" x14ac:dyDescent="0.25">
      <c r="C141"/>
      <c r="F141"/>
      <c r="G141"/>
      <c r="M141"/>
      <c r="N141"/>
      <c r="T141"/>
      <c r="U141"/>
      <c r="AA141"/>
      <c r="AB141"/>
      <c r="AG141"/>
    </row>
    <row r="142" spans="3:33" x14ac:dyDescent="0.25">
      <c r="C142"/>
      <c r="F142"/>
      <c r="G142"/>
      <c r="M142"/>
      <c r="N142"/>
      <c r="T142"/>
      <c r="U142"/>
      <c r="AA142"/>
      <c r="AB142"/>
      <c r="AG142"/>
    </row>
    <row r="143" spans="3:33" x14ac:dyDescent="0.25">
      <c r="C143"/>
      <c r="F143"/>
      <c r="G143"/>
      <c r="M143"/>
      <c r="N143"/>
      <c r="T143"/>
      <c r="U143"/>
      <c r="AA143"/>
      <c r="AB143"/>
      <c r="AG143"/>
    </row>
    <row r="144" spans="3:33" x14ac:dyDescent="0.25">
      <c r="C144"/>
      <c r="F144"/>
      <c r="G144"/>
      <c r="M144"/>
      <c r="N144"/>
      <c r="T144"/>
      <c r="U144"/>
      <c r="AA144"/>
      <c r="AB144"/>
      <c r="AG144"/>
    </row>
    <row r="145" spans="3:33" x14ac:dyDescent="0.25">
      <c r="C145"/>
      <c r="F145"/>
      <c r="G145"/>
      <c r="M145"/>
      <c r="N145"/>
      <c r="T145"/>
      <c r="U145"/>
      <c r="AA145"/>
      <c r="AB145"/>
      <c r="AG145"/>
    </row>
    <row r="146" spans="3:33" x14ac:dyDescent="0.25">
      <c r="C146"/>
      <c r="F146"/>
      <c r="G146"/>
      <c r="M146"/>
      <c r="N146"/>
      <c r="T146"/>
      <c r="U146"/>
      <c r="AA146"/>
      <c r="AB146"/>
      <c r="AG146"/>
    </row>
    <row r="147" spans="3:33" x14ac:dyDescent="0.25">
      <c r="C147"/>
      <c r="F147"/>
      <c r="G147"/>
      <c r="M147"/>
      <c r="N147"/>
      <c r="T147"/>
      <c r="U147"/>
      <c r="AA147"/>
      <c r="AB147"/>
      <c r="AG147"/>
    </row>
    <row r="148" spans="3:33" x14ac:dyDescent="0.25">
      <c r="C148"/>
      <c r="F148"/>
      <c r="G148"/>
      <c r="M148"/>
      <c r="N148"/>
      <c r="T148"/>
      <c r="U148"/>
      <c r="AA148"/>
      <c r="AB148"/>
      <c r="AG148"/>
    </row>
    <row r="149" spans="3:33" x14ac:dyDescent="0.25">
      <c r="C149"/>
      <c r="F149"/>
      <c r="G149"/>
      <c r="M149"/>
      <c r="N149"/>
      <c r="T149"/>
      <c r="U149"/>
      <c r="AA149"/>
      <c r="AB149"/>
      <c r="AG149"/>
    </row>
    <row r="150" spans="3:33" x14ac:dyDescent="0.25">
      <c r="C150"/>
      <c r="F150"/>
      <c r="G150"/>
      <c r="M150"/>
      <c r="N150"/>
      <c r="T150"/>
      <c r="U150"/>
      <c r="AA150"/>
      <c r="AB150"/>
      <c r="AG150"/>
    </row>
    <row r="151" spans="3:33" x14ac:dyDescent="0.25">
      <c r="C151"/>
      <c r="F151"/>
      <c r="G151"/>
      <c r="M151"/>
      <c r="N151"/>
      <c r="T151"/>
      <c r="U151"/>
      <c r="AA151"/>
      <c r="AB151"/>
      <c r="AG151"/>
    </row>
    <row r="152" spans="3:33" x14ac:dyDescent="0.25">
      <c r="C152"/>
      <c r="F152"/>
      <c r="G152"/>
      <c r="M152"/>
      <c r="N152"/>
      <c r="T152"/>
      <c r="U152"/>
      <c r="AA152"/>
      <c r="AB152"/>
      <c r="AG152"/>
    </row>
    <row r="153" spans="3:33" x14ac:dyDescent="0.25">
      <c r="C153"/>
      <c r="F153"/>
      <c r="G153"/>
      <c r="M153"/>
      <c r="N153"/>
      <c r="T153"/>
      <c r="U153"/>
      <c r="AA153"/>
      <c r="AB153"/>
      <c r="AG153"/>
    </row>
    <row r="154" spans="3:33" x14ac:dyDescent="0.25">
      <c r="C154"/>
      <c r="F154"/>
      <c r="G154"/>
      <c r="M154"/>
      <c r="N154"/>
      <c r="T154"/>
      <c r="U154"/>
      <c r="AA154"/>
      <c r="AB154"/>
      <c r="AG154"/>
    </row>
    <row r="155" spans="3:33" x14ac:dyDescent="0.25">
      <c r="C155"/>
      <c r="F155"/>
      <c r="G155"/>
      <c r="M155"/>
      <c r="N155"/>
      <c r="T155"/>
      <c r="U155"/>
      <c r="AA155"/>
      <c r="AB155"/>
      <c r="AG155"/>
    </row>
    <row r="156" spans="3:33" x14ac:dyDescent="0.25">
      <c r="C156"/>
      <c r="F156"/>
      <c r="G156"/>
      <c r="M156"/>
      <c r="N156"/>
      <c r="T156"/>
      <c r="U156"/>
      <c r="AA156"/>
      <c r="AB156"/>
      <c r="AG156"/>
    </row>
    <row r="157" spans="3:33" x14ac:dyDescent="0.25">
      <c r="C157"/>
      <c r="F157"/>
      <c r="G157"/>
      <c r="M157"/>
      <c r="N157"/>
      <c r="T157"/>
      <c r="U157"/>
      <c r="AA157"/>
      <c r="AB157"/>
      <c r="AG157"/>
    </row>
    <row r="158" spans="3:33" x14ac:dyDescent="0.25">
      <c r="C158"/>
      <c r="F158"/>
      <c r="G158"/>
      <c r="M158"/>
      <c r="N158"/>
      <c r="T158"/>
      <c r="U158"/>
      <c r="AA158"/>
      <c r="AB158"/>
      <c r="AG158"/>
    </row>
    <row r="159" spans="3:33" x14ac:dyDescent="0.25">
      <c r="C159"/>
      <c r="F159"/>
      <c r="G159"/>
      <c r="M159"/>
      <c r="N159"/>
      <c r="T159"/>
      <c r="U159"/>
      <c r="AA159"/>
      <c r="AB159"/>
      <c r="AG159"/>
    </row>
    <row r="160" spans="3:33" x14ac:dyDescent="0.25">
      <c r="C160"/>
      <c r="F160"/>
      <c r="G160"/>
      <c r="M160"/>
      <c r="N160"/>
      <c r="T160"/>
      <c r="U160"/>
      <c r="AA160"/>
      <c r="AB160"/>
      <c r="AG160"/>
    </row>
    <row r="161" spans="3:33" x14ac:dyDescent="0.25">
      <c r="C161"/>
      <c r="F161"/>
      <c r="G161"/>
      <c r="M161"/>
      <c r="N161"/>
      <c r="T161"/>
      <c r="U161"/>
      <c r="AA161"/>
      <c r="AB161"/>
      <c r="AG161"/>
    </row>
    <row r="162" spans="3:33" x14ac:dyDescent="0.25">
      <c r="C162"/>
      <c r="F162"/>
      <c r="G162"/>
      <c r="M162"/>
      <c r="N162"/>
      <c r="T162"/>
      <c r="U162"/>
      <c r="AA162"/>
      <c r="AB162"/>
      <c r="AG162"/>
    </row>
    <row r="163" spans="3:33" x14ac:dyDescent="0.25">
      <c r="C163"/>
      <c r="F163"/>
      <c r="G163"/>
      <c r="M163"/>
      <c r="N163"/>
      <c r="T163"/>
      <c r="U163"/>
      <c r="AA163"/>
      <c r="AB163"/>
      <c r="AG163"/>
    </row>
    <row r="164" spans="3:33" x14ac:dyDescent="0.25">
      <c r="C164"/>
      <c r="F164"/>
      <c r="G164"/>
      <c r="M164"/>
      <c r="N164"/>
      <c r="T164"/>
      <c r="U164"/>
      <c r="AA164"/>
      <c r="AB164"/>
      <c r="AG164"/>
    </row>
    <row r="165" spans="3:33" x14ac:dyDescent="0.25">
      <c r="C165"/>
      <c r="F165"/>
      <c r="G165"/>
      <c r="M165"/>
      <c r="N165"/>
      <c r="T165"/>
      <c r="U165"/>
      <c r="AA165"/>
      <c r="AB165"/>
      <c r="AG165"/>
    </row>
    <row r="166" spans="3:33" x14ac:dyDescent="0.25">
      <c r="C166"/>
      <c r="F166"/>
      <c r="G166"/>
      <c r="M166"/>
      <c r="N166"/>
      <c r="T166"/>
      <c r="U166"/>
      <c r="AA166"/>
      <c r="AB166"/>
      <c r="AG166"/>
    </row>
    <row r="167" spans="3:33" x14ac:dyDescent="0.25">
      <c r="C167"/>
      <c r="F167"/>
      <c r="G167"/>
      <c r="M167"/>
      <c r="N167"/>
      <c r="T167"/>
      <c r="U167"/>
      <c r="AA167"/>
      <c r="AB167"/>
      <c r="AG167"/>
    </row>
    <row r="168" spans="3:33" x14ac:dyDescent="0.25">
      <c r="C168"/>
      <c r="F168"/>
      <c r="G168"/>
      <c r="M168"/>
      <c r="N168"/>
      <c r="T168"/>
      <c r="U168"/>
      <c r="AA168"/>
      <c r="AB168"/>
      <c r="AG168"/>
    </row>
    <row r="169" spans="3:33" x14ac:dyDescent="0.25">
      <c r="C169"/>
      <c r="F169"/>
      <c r="G169"/>
      <c r="M169"/>
      <c r="N169"/>
      <c r="T169"/>
      <c r="U169"/>
      <c r="AA169"/>
      <c r="AB169"/>
      <c r="AG169"/>
    </row>
    <row r="170" spans="3:33" x14ac:dyDescent="0.25">
      <c r="C170"/>
      <c r="F170"/>
      <c r="G170"/>
      <c r="M170"/>
      <c r="N170"/>
      <c r="T170"/>
      <c r="U170"/>
      <c r="AA170"/>
      <c r="AB170"/>
      <c r="AG170"/>
    </row>
    <row r="171" spans="3:33" x14ac:dyDescent="0.25">
      <c r="C171"/>
      <c r="F171"/>
      <c r="G171"/>
      <c r="M171"/>
      <c r="N171"/>
      <c r="T171"/>
      <c r="U171"/>
      <c r="AA171"/>
      <c r="AB171"/>
      <c r="AG171"/>
    </row>
    <row r="172" spans="3:33" x14ac:dyDescent="0.25">
      <c r="C172"/>
      <c r="F172"/>
      <c r="G172"/>
      <c r="M172"/>
      <c r="N172"/>
      <c r="T172"/>
      <c r="U172"/>
      <c r="AA172"/>
      <c r="AB172"/>
      <c r="AG172"/>
    </row>
    <row r="173" spans="3:33" x14ac:dyDescent="0.25">
      <c r="C173"/>
      <c r="F173"/>
      <c r="G173"/>
      <c r="M173"/>
      <c r="N173"/>
      <c r="T173"/>
      <c r="U173"/>
      <c r="AA173"/>
      <c r="AB173"/>
      <c r="AG173"/>
    </row>
    <row r="174" spans="3:33" x14ac:dyDescent="0.25">
      <c r="C174"/>
      <c r="F174"/>
      <c r="G174"/>
      <c r="M174"/>
      <c r="N174"/>
      <c r="T174"/>
      <c r="U174"/>
      <c r="AA174"/>
      <c r="AB174"/>
      <c r="AG174"/>
    </row>
    <row r="175" spans="3:33" x14ac:dyDescent="0.25">
      <c r="C175"/>
      <c r="F175"/>
      <c r="G175"/>
      <c r="M175"/>
      <c r="N175"/>
      <c r="T175"/>
      <c r="U175"/>
      <c r="AA175"/>
      <c r="AB175"/>
      <c r="AG175"/>
    </row>
  </sheetData>
  <mergeCells count="9">
    <mergeCell ref="A1:AG1"/>
    <mergeCell ref="E65:R65"/>
    <mergeCell ref="X65:AD65"/>
    <mergeCell ref="E67:R67"/>
    <mergeCell ref="X67:AD67"/>
    <mergeCell ref="C59:D59"/>
    <mergeCell ref="C60:D60"/>
    <mergeCell ref="C61:D61"/>
    <mergeCell ref="C62:D62"/>
  </mergeCells>
  <phoneticPr fontId="13" type="noConversion"/>
  <pageMargins left="0.51181102362204722" right="0.31496062992125984" top="0.35433070866141736" bottom="0.35433070866141736" header="0.31496062992125984" footer="0.31496062992125984"/>
  <pageSetup paperSize="9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L175"/>
  <sheetViews>
    <sheetView tabSelected="1" workbookViewId="0">
      <selection activeCell="AN11" sqref="AN11"/>
    </sheetView>
  </sheetViews>
  <sheetFormatPr defaultRowHeight="15" x14ac:dyDescent="0.25"/>
  <cols>
    <col min="1" max="1" width="4.42578125" customWidth="1"/>
    <col min="2" max="2" width="22.5703125" customWidth="1"/>
    <col min="3" max="3" width="3" style="24" customWidth="1"/>
    <col min="4" max="5" width="3" customWidth="1"/>
    <col min="6" max="7" width="3" style="24" customWidth="1"/>
    <col min="8" max="12" width="3" customWidth="1"/>
    <col min="13" max="14" width="3" style="24" customWidth="1"/>
    <col min="15" max="19" width="3" customWidth="1"/>
    <col min="20" max="21" width="3" style="24" customWidth="1"/>
    <col min="22" max="26" width="3" customWidth="1"/>
    <col min="27" max="28" width="3" style="24" customWidth="1"/>
    <col min="29" max="33" width="3" customWidth="1"/>
    <col min="34" max="34" width="9.140625" style="14"/>
  </cols>
  <sheetData>
    <row r="1" spans="1:34" ht="15.75" x14ac:dyDescent="0.25">
      <c r="A1" s="67" t="s">
        <v>48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</row>
    <row r="2" spans="1:34" s="14" customFormat="1" ht="30" x14ac:dyDescent="0.25">
      <c r="A2" s="34" t="s">
        <v>45</v>
      </c>
      <c r="B2" s="16"/>
      <c r="C2" s="22">
        <v>1</v>
      </c>
      <c r="D2" s="22">
        <v>2</v>
      </c>
      <c r="E2" s="48">
        <v>3</v>
      </c>
      <c r="F2" s="48">
        <v>4</v>
      </c>
      <c r="G2" s="48">
        <v>5</v>
      </c>
      <c r="H2" s="48">
        <v>6</v>
      </c>
      <c r="I2" s="48">
        <v>7</v>
      </c>
      <c r="J2" s="22">
        <v>8</v>
      </c>
      <c r="K2" s="22">
        <v>9</v>
      </c>
      <c r="L2" s="48">
        <v>10</v>
      </c>
      <c r="M2" s="48">
        <v>11</v>
      </c>
      <c r="N2" s="48">
        <v>12</v>
      </c>
      <c r="O2" s="48">
        <v>13</v>
      </c>
      <c r="P2" s="48">
        <v>14</v>
      </c>
      <c r="Q2" s="22">
        <v>15</v>
      </c>
      <c r="R2" s="22">
        <v>16</v>
      </c>
      <c r="S2" s="48">
        <v>17</v>
      </c>
      <c r="T2" s="48">
        <v>18</v>
      </c>
      <c r="U2" s="48">
        <v>19</v>
      </c>
      <c r="V2" s="48">
        <v>20</v>
      </c>
      <c r="W2" s="48">
        <v>21</v>
      </c>
      <c r="X2" s="22">
        <v>22</v>
      </c>
      <c r="Y2" s="22">
        <v>23</v>
      </c>
      <c r="Z2" s="48">
        <v>24</v>
      </c>
      <c r="AA2" s="48">
        <v>25</v>
      </c>
      <c r="AB2" s="48">
        <v>26</v>
      </c>
      <c r="AC2" s="48">
        <v>27</v>
      </c>
      <c r="AD2" s="48">
        <v>28</v>
      </c>
      <c r="AE2" s="22">
        <v>29</v>
      </c>
      <c r="AF2" s="22">
        <v>30</v>
      </c>
      <c r="AG2" s="48">
        <v>31</v>
      </c>
      <c r="AH2" s="51" t="s">
        <v>28</v>
      </c>
    </row>
    <row r="3" spans="1:34" x14ac:dyDescent="0.25">
      <c r="A3" s="15">
        <v>1</v>
      </c>
      <c r="B3" s="33" t="s">
        <v>20</v>
      </c>
      <c r="C3" s="22"/>
      <c r="D3" s="21"/>
      <c r="E3" s="46"/>
      <c r="F3" s="46"/>
      <c r="G3" s="46"/>
      <c r="H3" s="46"/>
      <c r="I3" s="46"/>
      <c r="J3" s="21"/>
      <c r="K3" s="21"/>
      <c r="L3" s="46"/>
      <c r="M3" s="46"/>
      <c r="N3" s="46"/>
      <c r="O3" s="46"/>
      <c r="P3" s="46"/>
      <c r="Q3" s="21"/>
      <c r="R3" s="21"/>
      <c r="S3" s="46"/>
      <c r="T3" s="46"/>
      <c r="U3" s="46"/>
      <c r="V3" s="46"/>
      <c r="W3" s="46"/>
      <c r="X3" s="21"/>
      <c r="Y3" s="21"/>
      <c r="Z3" s="46"/>
      <c r="AA3" s="46"/>
      <c r="AB3" s="46"/>
      <c r="AC3" s="46"/>
      <c r="AD3" s="46"/>
      <c r="AE3" s="21"/>
      <c r="AF3" s="21"/>
      <c r="AG3" s="46"/>
      <c r="AH3" s="46"/>
    </row>
    <row r="4" spans="1:34" ht="15" customHeight="1" x14ac:dyDescent="0.25">
      <c r="A4" s="15">
        <v>2</v>
      </c>
      <c r="B4" s="17" t="s">
        <v>17</v>
      </c>
      <c r="C4" s="22"/>
      <c r="D4" s="21"/>
      <c r="E4" s="25"/>
      <c r="F4" s="25"/>
      <c r="G4" s="25"/>
      <c r="H4" s="25"/>
      <c r="I4" s="25"/>
      <c r="J4" s="21"/>
      <c r="K4" s="21"/>
      <c r="L4" s="25"/>
      <c r="M4" s="25"/>
      <c r="N4" s="25"/>
      <c r="O4" s="25"/>
      <c r="P4" s="25"/>
      <c r="Q4" s="21"/>
      <c r="R4" s="21"/>
      <c r="S4" s="25"/>
      <c r="T4" s="25"/>
      <c r="U4" s="25"/>
      <c r="V4" s="25"/>
      <c r="W4" s="25"/>
      <c r="X4" s="21"/>
      <c r="Y4" s="21"/>
      <c r="Z4" s="25"/>
      <c r="AA4" s="25"/>
      <c r="AB4" s="25"/>
      <c r="AC4" s="25"/>
      <c r="AD4" s="25"/>
      <c r="AE4" s="21"/>
      <c r="AF4" s="21"/>
      <c r="AG4" s="25"/>
      <c r="AH4" s="25"/>
    </row>
    <row r="5" spans="1:34" x14ac:dyDescent="0.25">
      <c r="A5" s="15">
        <v>3</v>
      </c>
      <c r="B5" s="28" t="s">
        <v>33</v>
      </c>
      <c r="C5" s="22" t="s">
        <v>47</v>
      </c>
      <c r="D5" s="21"/>
      <c r="E5" s="46">
        <v>6</v>
      </c>
      <c r="F5" s="46"/>
      <c r="G5" s="46"/>
      <c r="H5" s="46"/>
      <c r="I5" s="46"/>
      <c r="J5" s="21"/>
      <c r="K5" s="21"/>
      <c r="L5" s="46"/>
      <c r="M5" s="46"/>
      <c r="N5" s="46"/>
      <c r="O5" s="46"/>
      <c r="P5" s="46"/>
      <c r="Q5" s="21"/>
      <c r="R5" s="21"/>
      <c r="S5" s="46"/>
      <c r="T5" s="46"/>
      <c r="U5" s="46"/>
      <c r="V5" s="46"/>
      <c r="W5" s="46"/>
      <c r="X5" s="21"/>
      <c r="Y5" s="21"/>
      <c r="Z5" s="46"/>
      <c r="AA5" s="46"/>
      <c r="AB5" s="46"/>
      <c r="AC5" s="46"/>
      <c r="AD5" s="46"/>
      <c r="AE5" s="21"/>
      <c r="AF5" s="21"/>
      <c r="AG5" s="46"/>
      <c r="AH5" s="46">
        <f>SUM(C5:AG5)</f>
        <v>6</v>
      </c>
    </row>
    <row r="6" spans="1:34" x14ac:dyDescent="0.25">
      <c r="A6" s="15">
        <v>4</v>
      </c>
      <c r="B6" s="28" t="s">
        <v>34</v>
      </c>
      <c r="C6" s="22"/>
      <c r="D6" s="21"/>
      <c r="E6" s="46">
        <v>4</v>
      </c>
      <c r="F6" s="46">
        <v>2</v>
      </c>
      <c r="G6" s="46"/>
      <c r="H6" s="46"/>
      <c r="I6" s="46"/>
      <c r="J6" s="21"/>
      <c r="K6" s="21"/>
      <c r="L6" s="46"/>
      <c r="M6" s="46"/>
      <c r="N6" s="46"/>
      <c r="O6" s="46"/>
      <c r="P6" s="46"/>
      <c r="Q6" s="21"/>
      <c r="R6" s="21"/>
      <c r="S6" s="46"/>
      <c r="T6" s="46"/>
      <c r="U6" s="46"/>
      <c r="V6" s="46"/>
      <c r="W6" s="46"/>
      <c r="X6" s="21"/>
      <c r="Y6" s="21"/>
      <c r="Z6" s="46"/>
      <c r="AA6" s="46"/>
      <c r="AB6" s="46"/>
      <c r="AC6" s="46"/>
      <c r="AD6" s="46"/>
      <c r="AE6" s="21"/>
      <c r="AF6" s="21"/>
      <c r="AG6" s="46"/>
      <c r="AH6" s="46">
        <f>SUM(C6:AG6)</f>
        <v>6</v>
      </c>
    </row>
    <row r="7" spans="1:34" x14ac:dyDescent="0.25">
      <c r="A7" s="15">
        <v>5</v>
      </c>
      <c r="B7" s="17" t="s">
        <v>18</v>
      </c>
      <c r="C7" s="22"/>
      <c r="D7" s="21"/>
      <c r="E7" s="25"/>
      <c r="F7" s="25"/>
      <c r="G7" s="25"/>
      <c r="H7" s="25"/>
      <c r="I7" s="25"/>
      <c r="J7" s="21"/>
      <c r="K7" s="21"/>
      <c r="L7" s="25"/>
      <c r="M7" s="25"/>
      <c r="N7" s="25"/>
      <c r="O7" s="25"/>
      <c r="P7" s="25"/>
      <c r="Q7" s="21"/>
      <c r="R7" s="21"/>
      <c r="S7" s="25"/>
      <c r="T7" s="25"/>
      <c r="U7" s="25"/>
      <c r="V7" s="25"/>
      <c r="W7" s="25"/>
      <c r="X7" s="21"/>
      <c r="Y7" s="21"/>
      <c r="Z7" s="25"/>
      <c r="AA7" s="25"/>
      <c r="AB7" s="25"/>
      <c r="AC7" s="25"/>
      <c r="AD7" s="25"/>
      <c r="AE7" s="21"/>
      <c r="AF7" s="21"/>
      <c r="AG7" s="25"/>
      <c r="AH7" s="25"/>
    </row>
    <row r="8" spans="1:34" x14ac:dyDescent="0.25">
      <c r="A8" s="15">
        <v>6</v>
      </c>
      <c r="B8" s="28" t="s">
        <v>33</v>
      </c>
      <c r="C8" s="22"/>
      <c r="D8" s="21"/>
      <c r="E8" s="46"/>
      <c r="F8" s="46">
        <v>7</v>
      </c>
      <c r="G8" s="46">
        <v>8</v>
      </c>
      <c r="H8" s="46"/>
      <c r="I8" s="46"/>
      <c r="J8" s="21"/>
      <c r="K8" s="21"/>
      <c r="L8" s="46"/>
      <c r="M8" s="46"/>
      <c r="N8" s="46"/>
      <c r="O8" s="46"/>
      <c r="P8" s="46"/>
      <c r="Q8" s="21"/>
      <c r="R8" s="21"/>
      <c r="S8" s="46"/>
      <c r="T8" s="46"/>
      <c r="U8" s="46"/>
      <c r="V8" s="46"/>
      <c r="W8" s="46"/>
      <c r="X8" s="21"/>
      <c r="Y8" s="21"/>
      <c r="Z8" s="46"/>
      <c r="AA8" s="46"/>
      <c r="AB8" s="46"/>
      <c r="AC8" s="46"/>
      <c r="AD8" s="46"/>
      <c r="AE8" s="21"/>
      <c r="AF8" s="21"/>
      <c r="AG8" s="46"/>
      <c r="AH8" s="46">
        <f>SUM(C8:AG8)</f>
        <v>15</v>
      </c>
    </row>
    <row r="9" spans="1:34" ht="30" x14ac:dyDescent="0.25">
      <c r="A9" s="15">
        <v>7</v>
      </c>
      <c r="B9" s="26" t="s">
        <v>16</v>
      </c>
      <c r="C9" s="22"/>
      <c r="D9" s="21"/>
      <c r="E9" s="25"/>
      <c r="F9" s="25"/>
      <c r="G9" s="25"/>
      <c r="H9" s="25"/>
      <c r="I9" s="25"/>
      <c r="J9" s="21"/>
      <c r="K9" s="21"/>
      <c r="L9" s="25"/>
      <c r="M9" s="25"/>
      <c r="N9" s="25"/>
      <c r="O9" s="25"/>
      <c r="P9" s="25"/>
      <c r="Q9" s="21"/>
      <c r="R9" s="21"/>
      <c r="S9" s="25"/>
      <c r="T9" s="25"/>
      <c r="U9" s="25"/>
      <c r="V9" s="25"/>
      <c r="W9" s="25"/>
      <c r="X9" s="21"/>
      <c r="Y9" s="21"/>
      <c r="Z9" s="25"/>
      <c r="AA9" s="25"/>
      <c r="AB9" s="25"/>
      <c r="AC9" s="25"/>
      <c r="AD9" s="25"/>
      <c r="AE9" s="21"/>
      <c r="AF9" s="21"/>
      <c r="AG9" s="25"/>
      <c r="AH9" s="25"/>
    </row>
    <row r="10" spans="1:34" x14ac:dyDescent="0.25">
      <c r="A10" s="15">
        <v>8</v>
      </c>
      <c r="B10" s="28" t="s">
        <v>33</v>
      </c>
      <c r="C10" s="22"/>
      <c r="D10" s="21"/>
      <c r="E10" s="46"/>
      <c r="F10" s="46"/>
      <c r="G10" s="46">
        <v>1</v>
      </c>
      <c r="H10" s="46"/>
      <c r="I10" s="46"/>
      <c r="J10" s="21"/>
      <c r="K10" s="21"/>
      <c r="L10" s="46"/>
      <c r="M10" s="46"/>
      <c r="N10" s="46"/>
      <c r="O10" s="46"/>
      <c r="P10" s="46"/>
      <c r="Q10" s="21"/>
      <c r="R10" s="21"/>
      <c r="S10" s="46"/>
      <c r="T10" s="46"/>
      <c r="U10" s="46"/>
      <c r="V10" s="46"/>
      <c r="W10" s="46"/>
      <c r="X10" s="21"/>
      <c r="Y10" s="21"/>
      <c r="Z10" s="46"/>
      <c r="AA10" s="46"/>
      <c r="AB10" s="46"/>
      <c r="AC10" s="46"/>
      <c r="AD10" s="46"/>
      <c r="AE10" s="21"/>
      <c r="AF10" s="21"/>
      <c r="AG10" s="46"/>
      <c r="AH10" s="46">
        <f>SUM(C10:AG10)</f>
        <v>1</v>
      </c>
    </row>
    <row r="11" spans="1:34" x14ac:dyDescent="0.25">
      <c r="A11" s="15">
        <v>10</v>
      </c>
      <c r="B11" s="33" t="s">
        <v>19</v>
      </c>
      <c r="C11" s="22"/>
      <c r="D11" s="21"/>
      <c r="E11" s="46"/>
      <c r="F11" s="46"/>
      <c r="G11" s="46"/>
      <c r="H11" s="46"/>
      <c r="I11" s="46"/>
      <c r="J11" s="21"/>
      <c r="K11" s="21"/>
      <c r="L11" s="46"/>
      <c r="M11" s="46"/>
      <c r="N11" s="46"/>
      <c r="O11" s="46"/>
      <c r="P11" s="46"/>
      <c r="Q11" s="21"/>
      <c r="R11" s="21"/>
      <c r="S11" s="46"/>
      <c r="T11" s="46"/>
      <c r="U11" s="46"/>
      <c r="V11" s="46"/>
      <c r="W11" s="46"/>
      <c r="X11" s="21"/>
      <c r="Y11" s="21"/>
      <c r="Z11" s="46"/>
      <c r="AA11" s="46"/>
      <c r="AB11" s="46"/>
      <c r="AC11" s="46"/>
      <c r="AD11" s="46"/>
      <c r="AE11" s="21"/>
      <c r="AF11" s="21"/>
      <c r="AG11" s="46"/>
      <c r="AH11" s="46"/>
    </row>
    <row r="12" spans="1:34" x14ac:dyDescent="0.25">
      <c r="A12" s="15">
        <v>11</v>
      </c>
      <c r="B12" s="17" t="s">
        <v>17</v>
      </c>
      <c r="C12" s="22"/>
      <c r="D12" s="21"/>
      <c r="E12" s="25"/>
      <c r="F12" s="25"/>
      <c r="G12" s="25"/>
      <c r="H12" s="25"/>
      <c r="I12" s="25"/>
      <c r="J12" s="21"/>
      <c r="K12" s="21"/>
      <c r="L12" s="25"/>
      <c r="M12" s="25"/>
      <c r="N12" s="25"/>
      <c r="O12" s="25"/>
      <c r="P12" s="25"/>
      <c r="Q12" s="21"/>
      <c r="R12" s="21"/>
      <c r="S12" s="25"/>
      <c r="T12" s="25"/>
      <c r="U12" s="25"/>
      <c r="V12" s="25"/>
      <c r="W12" s="25"/>
      <c r="X12" s="21"/>
      <c r="Y12" s="21"/>
      <c r="Z12" s="25"/>
      <c r="AA12" s="25"/>
      <c r="AB12" s="25"/>
      <c r="AC12" s="25"/>
      <c r="AD12" s="25"/>
      <c r="AE12" s="21"/>
      <c r="AF12" s="21"/>
      <c r="AG12" s="25"/>
      <c r="AH12" s="25"/>
    </row>
    <row r="13" spans="1:34" x14ac:dyDescent="0.25">
      <c r="A13" s="15">
        <v>12</v>
      </c>
      <c r="B13" s="28" t="s">
        <v>35</v>
      </c>
      <c r="C13" s="21"/>
      <c r="D13" s="21"/>
      <c r="E13" s="46"/>
      <c r="F13" s="46"/>
      <c r="G13" s="46"/>
      <c r="H13" s="46">
        <v>10</v>
      </c>
      <c r="I13" s="46">
        <v>11</v>
      </c>
      <c r="J13" s="21"/>
      <c r="K13" s="21"/>
      <c r="L13" s="46">
        <v>11</v>
      </c>
      <c r="M13" s="46"/>
      <c r="N13" s="46"/>
      <c r="O13" s="46"/>
      <c r="P13" s="46"/>
      <c r="Q13" s="21"/>
      <c r="R13" s="21"/>
      <c r="S13" s="46"/>
      <c r="T13" s="46"/>
      <c r="U13" s="46"/>
      <c r="V13" s="46"/>
      <c r="W13" s="46"/>
      <c r="X13" s="21"/>
      <c r="Y13" s="21"/>
      <c r="Z13" s="46"/>
      <c r="AA13" s="46"/>
      <c r="AB13" s="46"/>
      <c r="AC13" s="46"/>
      <c r="AD13" s="46"/>
      <c r="AE13" s="21"/>
      <c r="AF13" s="21"/>
      <c r="AG13" s="46"/>
      <c r="AH13" s="46">
        <f>SUM(C13:AG13)</f>
        <v>32</v>
      </c>
    </row>
    <row r="14" spans="1:34" x14ac:dyDescent="0.25">
      <c r="A14" s="15">
        <v>13</v>
      </c>
      <c r="B14" s="33" t="s">
        <v>21</v>
      </c>
      <c r="C14" s="22"/>
      <c r="D14" s="21"/>
      <c r="E14" s="46"/>
      <c r="F14" s="46"/>
      <c r="G14" s="46"/>
      <c r="H14" s="46"/>
      <c r="I14" s="46"/>
      <c r="J14" s="21"/>
      <c r="K14" s="21"/>
      <c r="L14" s="46"/>
      <c r="M14" s="46"/>
      <c r="N14" s="46"/>
      <c r="O14" s="46"/>
      <c r="P14" s="46"/>
      <c r="Q14" s="21"/>
      <c r="R14" s="21"/>
      <c r="S14" s="46"/>
      <c r="T14" s="46"/>
      <c r="U14" s="46"/>
      <c r="V14" s="46"/>
      <c r="W14" s="46"/>
      <c r="X14" s="21"/>
      <c r="Y14" s="21"/>
      <c r="Z14" s="46"/>
      <c r="AA14" s="46"/>
      <c r="AB14" s="46"/>
      <c r="AC14" s="46"/>
      <c r="AD14" s="46"/>
      <c r="AE14" s="21"/>
      <c r="AF14" s="21"/>
      <c r="AG14" s="46"/>
      <c r="AH14" s="46"/>
    </row>
    <row r="15" spans="1:34" x14ac:dyDescent="0.25">
      <c r="A15" s="15">
        <v>14</v>
      </c>
      <c r="B15" s="17" t="s">
        <v>17</v>
      </c>
      <c r="C15" s="22"/>
      <c r="D15" s="21"/>
      <c r="E15" s="25"/>
      <c r="F15" s="25"/>
      <c r="G15" s="25"/>
      <c r="H15" s="25"/>
      <c r="I15" s="25"/>
      <c r="J15" s="21"/>
      <c r="K15" s="21"/>
      <c r="L15" s="25"/>
      <c r="M15" s="25"/>
      <c r="N15" s="25"/>
      <c r="O15" s="25"/>
      <c r="P15" s="25"/>
      <c r="Q15" s="21"/>
      <c r="R15" s="21"/>
      <c r="S15" s="25"/>
      <c r="T15" s="25"/>
      <c r="U15" s="25"/>
      <c r="V15" s="25"/>
      <c r="W15" s="25"/>
      <c r="X15" s="21"/>
      <c r="Y15" s="21"/>
      <c r="Z15" s="25"/>
      <c r="AA15" s="25"/>
      <c r="AB15" s="25"/>
      <c r="AC15" s="25"/>
      <c r="AD15" s="25"/>
      <c r="AE15" s="21"/>
      <c r="AF15" s="21"/>
      <c r="AG15" s="25"/>
      <c r="AH15" s="25"/>
    </row>
    <row r="16" spans="1:34" x14ac:dyDescent="0.25">
      <c r="A16" s="15">
        <v>15</v>
      </c>
      <c r="B16" s="28" t="s">
        <v>35</v>
      </c>
      <c r="C16" s="21"/>
      <c r="D16" s="21"/>
      <c r="E16" s="46"/>
      <c r="F16" s="46"/>
      <c r="G16" s="46"/>
      <c r="H16" s="46"/>
      <c r="I16" s="46"/>
      <c r="J16" s="21"/>
      <c r="K16" s="21"/>
      <c r="L16" s="46"/>
      <c r="M16" s="46">
        <v>13</v>
      </c>
      <c r="N16" s="46"/>
      <c r="O16" s="46"/>
      <c r="P16" s="46"/>
      <c r="Q16" s="21"/>
      <c r="R16" s="21"/>
      <c r="S16" s="46"/>
      <c r="T16" s="46"/>
      <c r="U16" s="46"/>
      <c r="V16" s="46"/>
      <c r="W16" s="46"/>
      <c r="X16" s="21"/>
      <c r="Y16" s="21"/>
      <c r="Z16" s="46"/>
      <c r="AA16" s="46"/>
      <c r="AB16" s="46"/>
      <c r="AC16" s="46"/>
      <c r="AD16" s="46"/>
      <c r="AE16" s="21"/>
      <c r="AF16" s="21"/>
      <c r="AG16" s="46"/>
      <c r="AH16" s="46">
        <f>SUM(C16:AG16)</f>
        <v>13</v>
      </c>
    </row>
    <row r="17" spans="1:38" x14ac:dyDescent="0.25">
      <c r="A17" s="15">
        <v>16</v>
      </c>
      <c r="B17" s="33" t="s">
        <v>22</v>
      </c>
      <c r="C17" s="22"/>
      <c r="D17" s="21"/>
      <c r="E17" s="46"/>
      <c r="F17" s="46"/>
      <c r="G17" s="46"/>
      <c r="H17" s="46"/>
      <c r="I17" s="46"/>
      <c r="J17" s="21"/>
      <c r="K17" s="21"/>
      <c r="L17" s="46"/>
      <c r="M17" s="46"/>
      <c r="N17" s="46"/>
      <c r="O17" s="46"/>
      <c r="P17" s="46"/>
      <c r="Q17" s="21"/>
      <c r="R17" s="21"/>
      <c r="S17" s="46"/>
      <c r="T17" s="46"/>
      <c r="U17" s="46"/>
      <c r="V17" s="46"/>
      <c r="W17" s="46"/>
      <c r="X17" s="21"/>
      <c r="Y17" s="21"/>
      <c r="Z17" s="46"/>
      <c r="AA17" s="46"/>
      <c r="AB17" s="46"/>
      <c r="AC17" s="46"/>
      <c r="AD17" s="46"/>
      <c r="AE17" s="21"/>
      <c r="AF17" s="21"/>
      <c r="AG17" s="46"/>
      <c r="AH17" s="46"/>
    </row>
    <row r="18" spans="1:38" x14ac:dyDescent="0.25">
      <c r="A18" s="15">
        <v>17</v>
      </c>
      <c r="B18" s="17" t="s">
        <v>17</v>
      </c>
      <c r="C18" s="22"/>
      <c r="D18" s="21"/>
      <c r="E18" s="25"/>
      <c r="F18" s="25"/>
      <c r="G18" s="25"/>
      <c r="H18" s="25"/>
      <c r="I18" s="25"/>
      <c r="J18" s="21"/>
      <c r="K18" s="21"/>
      <c r="L18" s="25"/>
      <c r="M18" s="25"/>
      <c r="N18" s="25"/>
      <c r="O18" s="25"/>
      <c r="P18" s="25"/>
      <c r="Q18" s="21"/>
      <c r="R18" s="21"/>
      <c r="S18" s="25"/>
      <c r="T18" s="25"/>
      <c r="U18" s="25"/>
      <c r="V18" s="25"/>
      <c r="W18" s="25"/>
      <c r="X18" s="21"/>
      <c r="Y18" s="21"/>
      <c r="Z18" s="25"/>
      <c r="AA18" s="25"/>
      <c r="AB18" s="25"/>
      <c r="AC18" s="25"/>
      <c r="AD18" s="25"/>
      <c r="AE18" s="21"/>
      <c r="AF18" s="21"/>
      <c r="AG18" s="25"/>
      <c r="AH18" s="25"/>
    </row>
    <row r="19" spans="1:38" x14ac:dyDescent="0.25">
      <c r="A19" s="15">
        <v>18</v>
      </c>
      <c r="B19" s="19" t="s">
        <v>35</v>
      </c>
      <c r="C19" s="21"/>
      <c r="D19" s="21"/>
      <c r="E19" s="46"/>
      <c r="F19" s="46"/>
      <c r="G19" s="46"/>
      <c r="H19" s="46"/>
      <c r="I19" s="46"/>
      <c r="J19" s="21"/>
      <c r="K19" s="21"/>
      <c r="L19" s="46"/>
      <c r="M19" s="46"/>
      <c r="N19" s="46">
        <v>1</v>
      </c>
      <c r="O19" s="46"/>
      <c r="P19" s="46"/>
      <c r="Q19" s="21"/>
      <c r="R19" s="21"/>
      <c r="S19" s="46"/>
      <c r="T19" s="46"/>
      <c r="U19" s="46"/>
      <c r="V19" s="46"/>
      <c r="W19" s="46"/>
      <c r="X19" s="21"/>
      <c r="Y19" s="21"/>
      <c r="Z19" s="46"/>
      <c r="AA19" s="46"/>
      <c r="AB19" s="46"/>
      <c r="AC19" s="46"/>
      <c r="AD19" s="46"/>
      <c r="AE19" s="21"/>
      <c r="AF19" s="21"/>
      <c r="AG19" s="46"/>
      <c r="AH19" s="46">
        <f t="shared" ref="AH19:AH32" si="0">SUM(C19:AG19)</f>
        <v>1</v>
      </c>
    </row>
    <row r="20" spans="1:38" x14ac:dyDescent="0.25">
      <c r="A20" s="15">
        <v>19</v>
      </c>
      <c r="B20" s="19" t="s">
        <v>36</v>
      </c>
      <c r="C20" s="21"/>
      <c r="D20" s="21"/>
      <c r="E20" s="46"/>
      <c r="F20" s="46"/>
      <c r="G20" s="46"/>
      <c r="H20" s="46"/>
      <c r="I20" s="46"/>
      <c r="J20" s="21"/>
      <c r="K20" s="21"/>
      <c r="L20" s="46"/>
      <c r="M20" s="46"/>
      <c r="N20" s="46">
        <v>1</v>
      </c>
      <c r="O20" s="46"/>
      <c r="P20" s="46"/>
      <c r="Q20" s="21"/>
      <c r="R20" s="21"/>
      <c r="S20" s="46"/>
      <c r="T20" s="46"/>
      <c r="U20" s="46"/>
      <c r="V20" s="46"/>
      <c r="W20" s="46"/>
      <c r="X20" s="21"/>
      <c r="Y20" s="21"/>
      <c r="Z20" s="46"/>
      <c r="AA20" s="46"/>
      <c r="AB20" s="46"/>
      <c r="AC20" s="46"/>
      <c r="AD20" s="46"/>
      <c r="AE20" s="21"/>
      <c r="AF20" s="21"/>
      <c r="AG20" s="46"/>
      <c r="AH20" s="46">
        <f t="shared" si="0"/>
        <v>1</v>
      </c>
    </row>
    <row r="21" spans="1:38" x14ac:dyDescent="0.25">
      <c r="A21" s="15">
        <v>20</v>
      </c>
      <c r="B21" s="19" t="s">
        <v>37</v>
      </c>
      <c r="C21" s="21"/>
      <c r="D21" s="21"/>
      <c r="E21" s="46"/>
      <c r="F21" s="46"/>
      <c r="G21" s="46"/>
      <c r="H21" s="46"/>
      <c r="I21" s="46"/>
      <c r="J21" s="21"/>
      <c r="K21" s="21"/>
      <c r="L21" s="46"/>
      <c r="M21" s="46"/>
      <c r="N21" s="46">
        <v>4</v>
      </c>
      <c r="O21" s="46">
        <v>7</v>
      </c>
      <c r="P21" s="46"/>
      <c r="Q21" s="21"/>
      <c r="R21" s="21"/>
      <c r="S21" s="46"/>
      <c r="T21" s="46"/>
      <c r="U21" s="46"/>
      <c r="V21" s="46"/>
      <c r="W21" s="46"/>
      <c r="X21" s="21"/>
      <c r="Y21" s="21"/>
      <c r="Z21" s="46"/>
      <c r="AA21" s="46"/>
      <c r="AB21" s="46"/>
      <c r="AC21" s="46"/>
      <c r="AD21" s="46"/>
      <c r="AE21" s="21"/>
      <c r="AF21" s="21"/>
      <c r="AG21" s="46"/>
      <c r="AH21" s="46">
        <f t="shared" si="0"/>
        <v>11</v>
      </c>
    </row>
    <row r="22" spans="1:38" x14ac:dyDescent="0.25">
      <c r="A22" s="15">
        <v>21</v>
      </c>
      <c r="B22" s="19" t="s">
        <v>38</v>
      </c>
      <c r="C22" s="21"/>
      <c r="D22" s="21"/>
      <c r="E22" s="46"/>
      <c r="F22" s="46"/>
      <c r="G22" s="46"/>
      <c r="H22" s="46"/>
      <c r="I22" s="46"/>
      <c r="J22" s="21"/>
      <c r="K22" s="21"/>
      <c r="L22" s="46"/>
      <c r="M22" s="46"/>
      <c r="N22" s="46">
        <v>3</v>
      </c>
      <c r="O22" s="46"/>
      <c r="P22" s="46"/>
      <c r="Q22" s="21"/>
      <c r="R22" s="21"/>
      <c r="S22" s="46"/>
      <c r="T22" s="46"/>
      <c r="U22" s="46"/>
      <c r="V22" s="46"/>
      <c r="W22" s="46"/>
      <c r="X22" s="21"/>
      <c r="Y22" s="21"/>
      <c r="Z22" s="46"/>
      <c r="AA22" s="46"/>
      <c r="AB22" s="46"/>
      <c r="AC22" s="46"/>
      <c r="AD22" s="46"/>
      <c r="AE22" s="21"/>
      <c r="AF22" s="21"/>
      <c r="AG22" s="46"/>
      <c r="AH22" s="46">
        <f t="shared" si="0"/>
        <v>3</v>
      </c>
    </row>
    <row r="23" spans="1:38" x14ac:dyDescent="0.25">
      <c r="A23" s="15">
        <v>22</v>
      </c>
      <c r="B23" s="19" t="s">
        <v>39</v>
      </c>
      <c r="C23" s="21"/>
      <c r="D23" s="21"/>
      <c r="E23" s="46"/>
      <c r="F23" s="46"/>
      <c r="G23" s="46"/>
      <c r="H23" s="46"/>
      <c r="I23" s="46"/>
      <c r="J23" s="21"/>
      <c r="K23" s="21"/>
      <c r="L23" s="46"/>
      <c r="M23" s="46"/>
      <c r="N23" s="46">
        <v>2</v>
      </c>
      <c r="O23" s="46"/>
      <c r="P23" s="46"/>
      <c r="Q23" s="21"/>
      <c r="R23" s="21"/>
      <c r="S23" s="46"/>
      <c r="T23" s="46"/>
      <c r="U23" s="46"/>
      <c r="V23" s="46"/>
      <c r="W23" s="46"/>
      <c r="X23" s="21"/>
      <c r="Y23" s="21"/>
      <c r="Z23" s="46"/>
      <c r="AA23" s="46"/>
      <c r="AB23" s="46"/>
      <c r="AC23" s="46"/>
      <c r="AD23" s="46"/>
      <c r="AE23" s="21"/>
      <c r="AF23" s="21"/>
      <c r="AG23" s="46"/>
      <c r="AH23" s="46">
        <f t="shared" si="0"/>
        <v>2</v>
      </c>
    </row>
    <row r="24" spans="1:38" x14ac:dyDescent="0.25">
      <c r="A24" s="15">
        <v>23</v>
      </c>
      <c r="B24" s="19" t="s">
        <v>40</v>
      </c>
      <c r="C24" s="21"/>
      <c r="D24" s="21"/>
      <c r="E24" s="46"/>
      <c r="F24" s="46"/>
      <c r="G24" s="46"/>
      <c r="H24" s="46"/>
      <c r="I24" s="46"/>
      <c r="J24" s="21"/>
      <c r="K24" s="21"/>
      <c r="L24" s="46"/>
      <c r="M24" s="46"/>
      <c r="N24" s="46">
        <v>1</v>
      </c>
      <c r="O24" s="46"/>
      <c r="P24" s="46"/>
      <c r="Q24" s="21"/>
      <c r="R24" s="21"/>
      <c r="S24" s="46"/>
      <c r="T24" s="46"/>
      <c r="U24" s="46"/>
      <c r="V24" s="46"/>
      <c r="W24" s="46"/>
      <c r="X24" s="21"/>
      <c r="Y24" s="21"/>
      <c r="Z24" s="46"/>
      <c r="AA24" s="46"/>
      <c r="AB24" s="46"/>
      <c r="AC24" s="46"/>
      <c r="AD24" s="46"/>
      <c r="AE24" s="21"/>
      <c r="AF24" s="21"/>
      <c r="AG24" s="46"/>
      <c r="AH24" s="46">
        <f t="shared" si="0"/>
        <v>1</v>
      </c>
    </row>
    <row r="25" spans="1:38" x14ac:dyDescent="0.25">
      <c r="A25" s="15">
        <v>24.363636363636399</v>
      </c>
      <c r="B25" s="19" t="s">
        <v>41</v>
      </c>
      <c r="C25" s="21"/>
      <c r="D25" s="21"/>
      <c r="E25" s="46"/>
      <c r="F25" s="46"/>
      <c r="G25" s="46"/>
      <c r="H25" s="46"/>
      <c r="I25" s="46"/>
      <c r="J25" s="21"/>
      <c r="K25" s="21"/>
      <c r="L25" s="46"/>
      <c r="M25" s="46"/>
      <c r="N25" s="46"/>
      <c r="O25" s="46">
        <v>5</v>
      </c>
      <c r="P25" s="46">
        <v>3</v>
      </c>
      <c r="Q25" s="21"/>
      <c r="R25" s="21"/>
      <c r="S25" s="46"/>
      <c r="T25" s="46"/>
      <c r="U25" s="46"/>
      <c r="V25" s="46"/>
      <c r="W25" s="46"/>
      <c r="X25" s="21"/>
      <c r="Y25" s="21"/>
      <c r="Z25" s="46"/>
      <c r="AA25" s="46"/>
      <c r="AB25" s="46"/>
      <c r="AC25" s="46"/>
      <c r="AD25" s="46"/>
      <c r="AE25" s="21"/>
      <c r="AF25" s="21"/>
      <c r="AG25" s="46"/>
      <c r="AH25" s="46">
        <f t="shared" si="0"/>
        <v>8</v>
      </c>
    </row>
    <row r="26" spans="1:38" x14ac:dyDescent="0.25">
      <c r="A26" s="15">
        <v>25.426877470355802</v>
      </c>
      <c r="B26" s="17" t="s">
        <v>18</v>
      </c>
      <c r="C26" s="22"/>
      <c r="D26" s="21"/>
      <c r="E26" s="25"/>
      <c r="F26" s="25"/>
      <c r="G26" s="25"/>
      <c r="H26" s="25"/>
      <c r="I26" s="25"/>
      <c r="J26" s="21"/>
      <c r="K26" s="21"/>
      <c r="L26" s="25"/>
      <c r="M26" s="25"/>
      <c r="N26" s="25"/>
      <c r="O26" s="25"/>
      <c r="P26" s="25"/>
      <c r="Q26" s="21"/>
      <c r="R26" s="21"/>
      <c r="S26" s="25"/>
      <c r="T26" s="25"/>
      <c r="U26" s="25"/>
      <c r="V26" s="25"/>
      <c r="W26" s="25"/>
      <c r="X26" s="21"/>
      <c r="Y26" s="21"/>
      <c r="Z26" s="25"/>
      <c r="AA26" s="25"/>
      <c r="AB26" s="25"/>
      <c r="AC26" s="25"/>
      <c r="AD26" s="25"/>
      <c r="AE26" s="21"/>
      <c r="AF26" s="21"/>
      <c r="AG26" s="25"/>
      <c r="AH26" s="25"/>
    </row>
    <row r="27" spans="1:38" x14ac:dyDescent="0.25">
      <c r="A27" s="15">
        <v>26.490118577075101</v>
      </c>
      <c r="B27" s="19" t="s">
        <v>35</v>
      </c>
      <c r="C27" s="21"/>
      <c r="D27" s="21"/>
      <c r="E27" s="46"/>
      <c r="F27" s="46"/>
      <c r="G27" s="46"/>
      <c r="H27" s="46"/>
      <c r="I27" s="46"/>
      <c r="J27" s="21"/>
      <c r="K27" s="21"/>
      <c r="L27" s="46"/>
      <c r="M27" s="46"/>
      <c r="N27" s="46"/>
      <c r="O27" s="46"/>
      <c r="P27" s="46">
        <v>1</v>
      </c>
      <c r="Q27" s="21"/>
      <c r="R27" s="21"/>
      <c r="S27" s="46"/>
      <c r="T27" s="46"/>
      <c r="U27" s="46"/>
      <c r="V27" s="46"/>
      <c r="W27" s="46"/>
      <c r="X27" s="21"/>
      <c r="Y27" s="21"/>
      <c r="Z27" s="46"/>
      <c r="AA27" s="46"/>
      <c r="AB27" s="46"/>
      <c r="AC27" s="46"/>
      <c r="AD27" s="46"/>
      <c r="AE27" s="21"/>
      <c r="AF27" s="21"/>
      <c r="AG27" s="46"/>
      <c r="AH27" s="46">
        <f t="shared" si="0"/>
        <v>1</v>
      </c>
    </row>
    <row r="28" spans="1:38" x14ac:dyDescent="0.25">
      <c r="A28" s="15">
        <v>27.553359683794501</v>
      </c>
      <c r="B28" s="19" t="s">
        <v>37</v>
      </c>
      <c r="C28" s="21"/>
      <c r="D28" s="21"/>
      <c r="E28" s="46"/>
      <c r="F28" s="46"/>
      <c r="G28" s="46"/>
      <c r="H28" s="46"/>
      <c r="I28" s="46"/>
      <c r="J28" s="21"/>
      <c r="K28" s="21"/>
      <c r="L28" s="46"/>
      <c r="M28" s="46"/>
      <c r="N28" s="46"/>
      <c r="O28" s="46"/>
      <c r="P28" s="46">
        <v>2</v>
      </c>
      <c r="Q28" s="21"/>
      <c r="R28" s="21"/>
      <c r="S28" s="46"/>
      <c r="T28" s="46"/>
      <c r="U28" s="46"/>
      <c r="V28" s="46"/>
      <c r="W28" s="46"/>
      <c r="X28" s="21"/>
      <c r="Y28" s="21"/>
      <c r="Z28" s="46"/>
      <c r="AA28" s="46"/>
      <c r="AB28" s="46"/>
      <c r="AC28" s="46"/>
      <c r="AD28" s="46"/>
      <c r="AE28" s="21"/>
      <c r="AF28" s="21"/>
      <c r="AG28" s="46"/>
      <c r="AH28" s="46">
        <f t="shared" si="0"/>
        <v>2</v>
      </c>
      <c r="AI28" s="45"/>
      <c r="AJ28" s="45"/>
      <c r="AK28" s="45"/>
      <c r="AL28" s="45"/>
    </row>
    <row r="29" spans="1:38" x14ac:dyDescent="0.25">
      <c r="A29" s="15">
        <v>28.6166007905139</v>
      </c>
      <c r="B29" s="19" t="s">
        <v>38</v>
      </c>
      <c r="C29" s="21"/>
      <c r="D29" s="21"/>
      <c r="E29" s="46"/>
      <c r="F29" s="46"/>
      <c r="G29" s="46"/>
      <c r="H29" s="46"/>
      <c r="I29" s="46"/>
      <c r="J29" s="21"/>
      <c r="K29" s="21"/>
      <c r="L29" s="46"/>
      <c r="M29" s="46"/>
      <c r="N29" s="46"/>
      <c r="O29" s="46"/>
      <c r="P29" s="46">
        <v>4</v>
      </c>
      <c r="Q29" s="21"/>
      <c r="R29" s="21"/>
      <c r="S29" s="46"/>
      <c r="T29" s="46"/>
      <c r="U29" s="46"/>
      <c r="V29" s="46"/>
      <c r="W29" s="46"/>
      <c r="X29" s="21"/>
      <c r="Y29" s="21"/>
      <c r="Z29" s="46"/>
      <c r="AA29" s="46"/>
      <c r="AB29" s="46"/>
      <c r="AC29" s="46"/>
      <c r="AD29" s="46"/>
      <c r="AE29" s="21"/>
      <c r="AF29" s="21"/>
      <c r="AG29" s="46"/>
      <c r="AH29" s="46">
        <f t="shared" si="0"/>
        <v>4</v>
      </c>
      <c r="AI29" s="45"/>
      <c r="AJ29" s="45"/>
      <c r="AK29" s="45"/>
      <c r="AL29" s="45"/>
    </row>
    <row r="30" spans="1:38" x14ac:dyDescent="0.25">
      <c r="A30" s="15">
        <v>29.679841897233199</v>
      </c>
      <c r="B30" s="19" t="s">
        <v>39</v>
      </c>
      <c r="C30" s="21"/>
      <c r="D30" s="21"/>
      <c r="E30" s="46"/>
      <c r="F30" s="46"/>
      <c r="G30" s="46"/>
      <c r="H30" s="46"/>
      <c r="I30" s="46"/>
      <c r="J30" s="21"/>
      <c r="K30" s="21"/>
      <c r="L30" s="46"/>
      <c r="M30" s="46"/>
      <c r="N30" s="46"/>
      <c r="O30" s="46"/>
      <c r="P30" s="46"/>
      <c r="Q30" s="21"/>
      <c r="R30" s="21"/>
      <c r="S30" s="46"/>
      <c r="T30" s="46">
        <v>2</v>
      </c>
      <c r="U30" s="46"/>
      <c r="V30" s="46"/>
      <c r="W30" s="46"/>
      <c r="X30" s="21"/>
      <c r="Y30" s="21"/>
      <c r="Z30" s="46"/>
      <c r="AA30" s="46"/>
      <c r="AB30" s="46"/>
      <c r="AC30" s="46"/>
      <c r="AD30" s="46"/>
      <c r="AE30" s="21"/>
      <c r="AF30" s="21"/>
      <c r="AG30" s="46"/>
      <c r="AH30" s="46">
        <f t="shared" si="0"/>
        <v>2</v>
      </c>
      <c r="AI30" s="45"/>
      <c r="AJ30" s="45"/>
      <c r="AK30" s="45"/>
      <c r="AL30" s="45"/>
    </row>
    <row r="31" spans="1:38" x14ac:dyDescent="0.25">
      <c r="A31" s="15">
        <v>30.743083003952599</v>
      </c>
      <c r="B31" s="19" t="s">
        <v>41</v>
      </c>
      <c r="C31" s="21"/>
      <c r="D31" s="21"/>
      <c r="E31" s="46"/>
      <c r="F31" s="46"/>
      <c r="G31" s="46"/>
      <c r="H31" s="46"/>
      <c r="I31" s="46"/>
      <c r="J31" s="21"/>
      <c r="K31" s="21"/>
      <c r="L31" s="46"/>
      <c r="M31" s="46"/>
      <c r="N31" s="46"/>
      <c r="O31" s="46"/>
      <c r="P31" s="46">
        <v>2</v>
      </c>
      <c r="Q31" s="21"/>
      <c r="R31" s="21"/>
      <c r="S31" s="46">
        <v>12</v>
      </c>
      <c r="T31" s="46"/>
      <c r="U31" s="46"/>
      <c r="V31" s="46"/>
      <c r="W31" s="46"/>
      <c r="X31" s="21"/>
      <c r="Y31" s="21"/>
      <c r="Z31" s="46"/>
      <c r="AA31" s="46"/>
      <c r="AB31" s="46"/>
      <c r="AC31" s="46"/>
      <c r="AD31" s="46"/>
      <c r="AE31" s="21"/>
      <c r="AF31" s="21"/>
      <c r="AG31" s="46"/>
      <c r="AH31" s="46">
        <f t="shared" si="0"/>
        <v>14</v>
      </c>
      <c r="AI31" s="45"/>
      <c r="AJ31" s="45"/>
      <c r="AK31" s="45"/>
      <c r="AL31" s="45"/>
    </row>
    <row r="32" spans="1:38" x14ac:dyDescent="0.25">
      <c r="A32" s="15">
        <v>31.806324110672001</v>
      </c>
      <c r="B32" s="19" t="s">
        <v>40</v>
      </c>
      <c r="C32" s="21"/>
      <c r="D32" s="21"/>
      <c r="E32" s="46"/>
      <c r="F32" s="46"/>
      <c r="G32" s="46"/>
      <c r="H32" s="46"/>
      <c r="I32" s="46"/>
      <c r="J32" s="21"/>
      <c r="K32" s="21"/>
      <c r="L32" s="46"/>
      <c r="M32" s="46"/>
      <c r="N32" s="46"/>
      <c r="O32" s="46"/>
      <c r="P32" s="46"/>
      <c r="Q32" s="21"/>
      <c r="R32" s="21"/>
      <c r="S32" s="46"/>
      <c r="T32" s="46">
        <v>3</v>
      </c>
      <c r="U32" s="46"/>
      <c r="V32" s="46"/>
      <c r="W32" s="46"/>
      <c r="X32" s="21"/>
      <c r="Y32" s="21"/>
      <c r="Z32" s="46"/>
      <c r="AA32" s="46"/>
      <c r="AB32" s="46"/>
      <c r="AC32" s="46"/>
      <c r="AD32" s="46"/>
      <c r="AE32" s="21"/>
      <c r="AF32" s="21"/>
      <c r="AG32" s="46"/>
      <c r="AH32" s="46">
        <f t="shared" si="0"/>
        <v>3</v>
      </c>
      <c r="AI32" s="45"/>
      <c r="AJ32" s="45"/>
      <c r="AK32" s="45"/>
      <c r="AL32" s="45"/>
    </row>
    <row r="33" spans="1:38" x14ac:dyDescent="0.25">
      <c r="A33" s="15">
        <v>32.869565217391298</v>
      </c>
      <c r="B33" s="29" t="s">
        <v>23</v>
      </c>
      <c r="C33" s="22"/>
      <c r="D33" s="21"/>
      <c r="E33" s="25"/>
      <c r="F33" s="25"/>
      <c r="G33" s="25"/>
      <c r="H33" s="25"/>
      <c r="I33" s="25"/>
      <c r="J33" s="21"/>
      <c r="K33" s="21"/>
      <c r="L33" s="25"/>
      <c r="M33" s="25"/>
      <c r="N33" s="25"/>
      <c r="O33" s="25"/>
      <c r="P33" s="25"/>
      <c r="Q33" s="21"/>
      <c r="R33" s="21"/>
      <c r="S33" s="25"/>
      <c r="T33" s="25"/>
      <c r="U33" s="25"/>
      <c r="V33" s="25"/>
      <c r="W33" s="25"/>
      <c r="X33" s="21"/>
      <c r="Y33" s="21"/>
      <c r="Z33" s="25"/>
      <c r="AA33" s="25"/>
      <c r="AB33" s="25"/>
      <c r="AC33" s="25"/>
      <c r="AD33" s="25"/>
      <c r="AE33" s="21"/>
      <c r="AF33" s="21"/>
      <c r="AG33" s="25"/>
      <c r="AH33" s="25"/>
      <c r="AI33" s="45"/>
      <c r="AJ33" s="45"/>
      <c r="AK33" s="45"/>
      <c r="AL33" s="45"/>
    </row>
    <row r="34" spans="1:38" x14ac:dyDescent="0.25">
      <c r="A34" s="15">
        <v>33.9328063241107</v>
      </c>
      <c r="B34" s="28" t="s">
        <v>41</v>
      </c>
      <c r="C34" s="22"/>
      <c r="D34" s="21"/>
      <c r="E34" s="46"/>
      <c r="F34" s="46"/>
      <c r="G34" s="46"/>
      <c r="H34" s="46"/>
      <c r="I34" s="46"/>
      <c r="J34" s="21"/>
      <c r="K34" s="21"/>
      <c r="L34" s="46"/>
      <c r="M34" s="46"/>
      <c r="N34" s="46"/>
      <c r="O34" s="46"/>
      <c r="P34" s="46"/>
      <c r="Q34" s="21"/>
      <c r="R34" s="21"/>
      <c r="S34" s="46"/>
      <c r="T34" s="46">
        <v>7</v>
      </c>
      <c r="U34" s="46">
        <v>12</v>
      </c>
      <c r="V34" s="46">
        <v>2</v>
      </c>
      <c r="W34" s="46"/>
      <c r="X34" s="21"/>
      <c r="Y34" s="21"/>
      <c r="Z34" s="46"/>
      <c r="AA34" s="46"/>
      <c r="AB34" s="46"/>
      <c r="AC34" s="46"/>
      <c r="AD34" s="46"/>
      <c r="AE34" s="21"/>
      <c r="AF34" s="21"/>
      <c r="AG34" s="46"/>
      <c r="AH34" s="46">
        <f t="shared" ref="AH34:AH38" si="1">SUM(C34:AG34)</f>
        <v>21</v>
      </c>
      <c r="AI34" s="45"/>
      <c r="AJ34" s="45"/>
      <c r="AK34" s="45"/>
      <c r="AL34" s="45"/>
    </row>
    <row r="35" spans="1:38" ht="28.5" customHeight="1" x14ac:dyDescent="0.25">
      <c r="A35" s="15">
        <v>34.996047430830103</v>
      </c>
      <c r="B35" s="26" t="s">
        <v>16</v>
      </c>
      <c r="C35" s="22"/>
      <c r="D35" s="21"/>
      <c r="E35" s="25"/>
      <c r="F35" s="25"/>
      <c r="G35" s="25"/>
      <c r="H35" s="25"/>
      <c r="I35" s="25"/>
      <c r="J35" s="21"/>
      <c r="K35" s="21"/>
      <c r="L35" s="25"/>
      <c r="M35" s="25"/>
      <c r="N35" s="25"/>
      <c r="O35" s="25"/>
      <c r="P35" s="25"/>
      <c r="Q35" s="21"/>
      <c r="R35" s="21"/>
      <c r="S35" s="25"/>
      <c r="T35" s="25"/>
      <c r="U35" s="25"/>
      <c r="V35" s="25"/>
      <c r="W35" s="25"/>
      <c r="X35" s="21"/>
      <c r="Y35" s="21"/>
      <c r="Z35" s="25"/>
      <c r="AA35" s="25"/>
      <c r="AB35" s="25"/>
      <c r="AC35" s="25"/>
      <c r="AD35" s="25"/>
      <c r="AE35" s="21"/>
      <c r="AF35" s="21"/>
      <c r="AG35" s="25"/>
      <c r="AH35" s="25"/>
      <c r="AI35" s="45"/>
      <c r="AJ35" s="45"/>
      <c r="AK35" s="45"/>
      <c r="AL35" s="45"/>
    </row>
    <row r="36" spans="1:38" x14ac:dyDescent="0.25">
      <c r="A36" s="15">
        <v>36.059288537549399</v>
      </c>
      <c r="B36" s="28" t="s">
        <v>35</v>
      </c>
      <c r="C36" s="22"/>
      <c r="D36" s="21"/>
      <c r="E36" s="46"/>
      <c r="F36" s="46"/>
      <c r="G36" s="46"/>
      <c r="H36" s="46"/>
      <c r="I36" s="46"/>
      <c r="J36" s="21"/>
      <c r="K36" s="21"/>
      <c r="L36" s="46"/>
      <c r="M36" s="46"/>
      <c r="N36" s="46"/>
      <c r="O36" s="46"/>
      <c r="P36" s="46"/>
      <c r="Q36" s="21"/>
      <c r="R36" s="21"/>
      <c r="S36" s="46"/>
      <c r="T36" s="46"/>
      <c r="U36" s="46"/>
      <c r="V36" s="46">
        <v>1</v>
      </c>
      <c r="W36" s="46"/>
      <c r="X36" s="21"/>
      <c r="Y36" s="21"/>
      <c r="Z36" s="46"/>
      <c r="AA36" s="46"/>
      <c r="AB36" s="46"/>
      <c r="AC36" s="46"/>
      <c r="AD36" s="46"/>
      <c r="AE36" s="21"/>
      <c r="AF36" s="21"/>
      <c r="AG36" s="46"/>
      <c r="AH36" s="46">
        <f t="shared" si="1"/>
        <v>1</v>
      </c>
      <c r="AI36" s="45"/>
    </row>
    <row r="37" spans="1:38" x14ac:dyDescent="0.25">
      <c r="A37" s="15">
        <v>37.122529644268802</v>
      </c>
      <c r="B37" s="28" t="s">
        <v>37</v>
      </c>
      <c r="C37" s="22"/>
      <c r="D37" s="21"/>
      <c r="E37" s="46"/>
      <c r="F37" s="46"/>
      <c r="G37" s="46"/>
      <c r="H37" s="46"/>
      <c r="I37" s="46"/>
      <c r="J37" s="21"/>
      <c r="K37" s="21"/>
      <c r="L37" s="46"/>
      <c r="M37" s="46"/>
      <c r="N37" s="46"/>
      <c r="O37" s="46"/>
      <c r="P37" s="46"/>
      <c r="Q37" s="21"/>
      <c r="R37" s="21"/>
      <c r="S37" s="46"/>
      <c r="T37" s="46"/>
      <c r="U37" s="46"/>
      <c r="V37" s="46">
        <v>6</v>
      </c>
      <c r="W37" s="46"/>
      <c r="X37" s="21"/>
      <c r="Y37" s="21"/>
      <c r="Z37" s="46"/>
      <c r="AA37" s="46"/>
      <c r="AB37" s="46"/>
      <c r="AC37" s="46"/>
      <c r="AD37" s="46"/>
      <c r="AE37" s="21"/>
      <c r="AF37" s="21"/>
      <c r="AG37" s="46"/>
      <c r="AH37" s="46">
        <f t="shared" si="1"/>
        <v>6</v>
      </c>
      <c r="AI37" s="45"/>
    </row>
    <row r="38" spans="1:38" x14ac:dyDescent="0.25">
      <c r="A38" s="15">
        <v>38.185770750988198</v>
      </c>
      <c r="B38" s="28" t="s">
        <v>40</v>
      </c>
      <c r="C38" s="22"/>
      <c r="D38" s="21"/>
      <c r="E38" s="46"/>
      <c r="F38" s="46"/>
      <c r="G38" s="46"/>
      <c r="H38" s="46"/>
      <c r="I38" s="46"/>
      <c r="J38" s="21"/>
      <c r="K38" s="21"/>
      <c r="L38" s="46"/>
      <c r="M38" s="46"/>
      <c r="N38" s="46"/>
      <c r="O38" s="46"/>
      <c r="P38" s="46"/>
      <c r="Q38" s="21"/>
      <c r="R38" s="21"/>
      <c r="S38" s="46"/>
      <c r="T38" s="46"/>
      <c r="U38" s="46"/>
      <c r="V38" s="46">
        <v>3</v>
      </c>
      <c r="W38" s="46"/>
      <c r="X38" s="21"/>
      <c r="Y38" s="21"/>
      <c r="Z38" s="46"/>
      <c r="AA38" s="46"/>
      <c r="AB38" s="46"/>
      <c r="AC38" s="46"/>
      <c r="AD38" s="46"/>
      <c r="AE38" s="21"/>
      <c r="AF38" s="21"/>
      <c r="AG38" s="46"/>
      <c r="AH38" s="46">
        <f t="shared" si="1"/>
        <v>3</v>
      </c>
      <c r="AI38" s="45"/>
    </row>
    <row r="39" spans="1:38" x14ac:dyDescent="0.25">
      <c r="A39" s="15">
        <v>39.249011857707501</v>
      </c>
      <c r="B39" s="33" t="s">
        <v>24</v>
      </c>
      <c r="C39" s="22"/>
      <c r="D39" s="21"/>
      <c r="E39" s="46"/>
      <c r="F39" s="46"/>
      <c r="G39" s="46"/>
      <c r="H39" s="46"/>
      <c r="I39" s="46"/>
      <c r="J39" s="21"/>
      <c r="K39" s="21"/>
      <c r="L39" s="46"/>
      <c r="M39" s="46"/>
      <c r="N39" s="46"/>
      <c r="O39" s="46"/>
      <c r="P39" s="46"/>
      <c r="Q39" s="21"/>
      <c r="R39" s="21"/>
      <c r="S39" s="46"/>
      <c r="T39" s="46"/>
      <c r="U39" s="46"/>
      <c r="V39" s="46"/>
      <c r="W39" s="46"/>
      <c r="X39" s="21"/>
      <c r="Y39" s="21"/>
      <c r="Z39" s="46"/>
      <c r="AA39" s="46"/>
      <c r="AB39" s="46"/>
      <c r="AC39" s="46"/>
      <c r="AD39" s="46"/>
      <c r="AE39" s="21"/>
      <c r="AF39" s="21"/>
      <c r="AG39" s="46"/>
      <c r="AH39" s="46"/>
    </row>
    <row r="40" spans="1:38" x14ac:dyDescent="0.25">
      <c r="A40" s="15">
        <v>40.312252964426897</v>
      </c>
      <c r="B40" s="17" t="s">
        <v>17</v>
      </c>
      <c r="C40" s="22"/>
      <c r="D40" s="21"/>
      <c r="E40" s="25"/>
      <c r="F40" s="25"/>
      <c r="G40" s="25"/>
      <c r="H40" s="25"/>
      <c r="I40" s="25"/>
      <c r="J40" s="21"/>
      <c r="K40" s="21"/>
      <c r="L40" s="25"/>
      <c r="M40" s="25"/>
      <c r="N40" s="25"/>
      <c r="O40" s="25"/>
      <c r="P40" s="25"/>
      <c r="Q40" s="21"/>
      <c r="R40" s="21"/>
      <c r="S40" s="25"/>
      <c r="T40" s="25"/>
      <c r="U40" s="25"/>
      <c r="V40" s="25"/>
      <c r="W40" s="25"/>
      <c r="X40" s="21"/>
      <c r="Y40" s="21"/>
      <c r="Z40" s="25"/>
      <c r="AA40" s="25"/>
      <c r="AB40" s="25"/>
      <c r="AC40" s="25"/>
      <c r="AD40" s="25"/>
      <c r="AE40" s="21"/>
      <c r="AF40" s="21"/>
      <c r="AG40" s="25"/>
      <c r="AH40" s="25"/>
    </row>
    <row r="41" spans="1:38" x14ac:dyDescent="0.25">
      <c r="A41" s="15">
        <v>41.375494071146299</v>
      </c>
      <c r="B41" s="28" t="s">
        <v>35</v>
      </c>
      <c r="C41" s="22"/>
      <c r="D41" s="21"/>
      <c r="E41" s="46"/>
      <c r="F41" s="46"/>
      <c r="G41" s="46"/>
      <c r="H41" s="46"/>
      <c r="I41" s="46"/>
      <c r="J41" s="21"/>
      <c r="K41" s="21"/>
      <c r="L41" s="46"/>
      <c r="M41" s="46"/>
      <c r="N41" s="46"/>
      <c r="O41" s="46"/>
      <c r="P41" s="46"/>
      <c r="Q41" s="21"/>
      <c r="R41" s="21"/>
      <c r="S41" s="46"/>
      <c r="T41" s="46"/>
      <c r="U41" s="46"/>
      <c r="V41" s="46"/>
      <c r="W41" s="46">
        <v>8</v>
      </c>
      <c r="X41" s="21"/>
      <c r="Y41" s="21"/>
      <c r="Z41" s="46"/>
      <c r="AA41" s="46"/>
      <c r="AB41" s="46"/>
      <c r="AC41" s="46"/>
      <c r="AD41" s="46"/>
      <c r="AE41" s="21"/>
      <c r="AF41" s="21"/>
      <c r="AG41" s="46"/>
      <c r="AH41" s="46">
        <f t="shared" ref="AH41:AH46" si="2">SUM(C41:AG41)</f>
        <v>8</v>
      </c>
    </row>
    <row r="42" spans="1:38" x14ac:dyDescent="0.25">
      <c r="A42" s="47">
        <v>42.438735177865702</v>
      </c>
      <c r="B42" s="17" t="s">
        <v>18</v>
      </c>
      <c r="C42" s="22"/>
      <c r="D42" s="21"/>
      <c r="E42" s="25"/>
      <c r="F42" s="25"/>
      <c r="G42" s="25"/>
      <c r="H42" s="25"/>
      <c r="I42" s="25"/>
      <c r="J42" s="21"/>
      <c r="K42" s="21"/>
      <c r="L42" s="25"/>
      <c r="M42" s="25"/>
      <c r="N42" s="25"/>
      <c r="O42" s="25"/>
      <c r="P42" s="25"/>
      <c r="Q42" s="21"/>
      <c r="R42" s="21"/>
      <c r="S42" s="25"/>
      <c r="T42" s="25"/>
      <c r="U42" s="25"/>
      <c r="V42" s="25"/>
      <c r="W42" s="25"/>
      <c r="X42" s="21"/>
      <c r="Y42" s="21"/>
      <c r="Z42" s="25"/>
      <c r="AA42" s="25"/>
      <c r="AB42" s="25"/>
      <c r="AC42" s="25"/>
      <c r="AD42" s="25"/>
      <c r="AE42" s="21"/>
      <c r="AF42" s="21"/>
      <c r="AG42" s="25"/>
      <c r="AH42" s="25"/>
      <c r="AI42" s="45"/>
    </row>
    <row r="43" spans="1:38" x14ac:dyDescent="0.25">
      <c r="A43" s="47">
        <v>43</v>
      </c>
      <c r="B43" s="49" t="s">
        <v>35</v>
      </c>
      <c r="C43" s="22"/>
      <c r="D43" s="21"/>
      <c r="E43" s="46"/>
      <c r="F43" s="46"/>
      <c r="G43" s="46"/>
      <c r="H43" s="46"/>
      <c r="I43" s="46"/>
      <c r="J43" s="21"/>
      <c r="K43" s="21"/>
      <c r="L43" s="46"/>
      <c r="M43" s="46"/>
      <c r="N43" s="46"/>
      <c r="O43" s="46"/>
      <c r="P43" s="46"/>
      <c r="Q43" s="21"/>
      <c r="R43" s="21"/>
      <c r="S43" s="46"/>
      <c r="T43" s="46"/>
      <c r="U43" s="46"/>
      <c r="V43" s="46"/>
      <c r="W43" s="46">
        <v>5</v>
      </c>
      <c r="X43" s="21"/>
      <c r="Y43" s="21"/>
      <c r="Z43" s="46">
        <v>1</v>
      </c>
      <c r="AA43" s="46"/>
      <c r="AB43" s="46"/>
      <c r="AC43" s="46"/>
      <c r="AD43" s="46"/>
      <c r="AE43" s="21"/>
      <c r="AF43" s="21"/>
      <c r="AG43" s="46"/>
      <c r="AH43" s="46">
        <f t="shared" si="2"/>
        <v>6</v>
      </c>
      <c r="AI43" s="45"/>
    </row>
    <row r="44" spans="1:38" x14ac:dyDescent="0.25">
      <c r="A44" s="47">
        <v>44.342116820377697</v>
      </c>
      <c r="B44" s="49" t="s">
        <v>42</v>
      </c>
      <c r="C44" s="22"/>
      <c r="D44" s="21"/>
      <c r="E44" s="46"/>
      <c r="F44" s="46"/>
      <c r="G44" s="46"/>
      <c r="H44" s="46"/>
      <c r="I44" s="46"/>
      <c r="J44" s="21"/>
      <c r="K44" s="21"/>
      <c r="L44" s="46"/>
      <c r="M44" s="46"/>
      <c r="N44" s="46"/>
      <c r="O44" s="46"/>
      <c r="P44" s="46"/>
      <c r="Q44" s="21"/>
      <c r="R44" s="21"/>
      <c r="S44" s="46"/>
      <c r="T44" s="46"/>
      <c r="U44" s="46"/>
      <c r="V44" s="46"/>
      <c r="W44" s="46"/>
      <c r="X44" s="21"/>
      <c r="Y44" s="21"/>
      <c r="Z44" s="46">
        <v>9</v>
      </c>
      <c r="AA44" s="46"/>
      <c r="AB44" s="46"/>
      <c r="AC44" s="46"/>
      <c r="AD44" s="46"/>
      <c r="AE44" s="21"/>
      <c r="AF44" s="21"/>
      <c r="AG44" s="46"/>
      <c r="AH44" s="46">
        <f t="shared" si="2"/>
        <v>9</v>
      </c>
      <c r="AI44" s="45"/>
    </row>
    <row r="45" spans="1:38" x14ac:dyDescent="0.25">
      <c r="A45" s="47">
        <v>45.371892841458099</v>
      </c>
      <c r="B45" s="49" t="s">
        <v>46</v>
      </c>
      <c r="C45" s="22"/>
      <c r="D45" s="21"/>
      <c r="E45" s="46"/>
      <c r="F45" s="46"/>
      <c r="G45" s="46"/>
      <c r="H45" s="46"/>
      <c r="I45" s="46"/>
      <c r="J45" s="21"/>
      <c r="K45" s="21"/>
      <c r="L45" s="46"/>
      <c r="M45" s="46"/>
      <c r="N45" s="46"/>
      <c r="O45" s="46"/>
      <c r="P45" s="46"/>
      <c r="Q45" s="21"/>
      <c r="R45" s="21"/>
      <c r="S45" s="46"/>
      <c r="T45" s="46"/>
      <c r="U45" s="46"/>
      <c r="V45" s="46"/>
      <c r="W45" s="46"/>
      <c r="X45" s="21"/>
      <c r="Y45" s="21"/>
      <c r="Z45" s="46">
        <v>2</v>
      </c>
      <c r="AA45" s="46"/>
      <c r="AB45" s="46"/>
      <c r="AC45" s="46"/>
      <c r="AD45" s="46"/>
      <c r="AE45" s="21"/>
      <c r="AF45" s="21"/>
      <c r="AG45" s="46"/>
      <c r="AH45" s="46">
        <f>SUM(C45:AG45)</f>
        <v>2</v>
      </c>
      <c r="AI45" s="45"/>
    </row>
    <row r="46" spans="1:38" x14ac:dyDescent="0.25">
      <c r="A46" s="47">
        <v>46.4016688625385</v>
      </c>
      <c r="B46" s="49" t="s">
        <v>36</v>
      </c>
      <c r="C46" s="22"/>
      <c r="D46" s="21"/>
      <c r="E46" s="46"/>
      <c r="F46" s="46"/>
      <c r="G46" s="46"/>
      <c r="H46" s="46"/>
      <c r="I46" s="46"/>
      <c r="J46" s="21"/>
      <c r="K46" s="21"/>
      <c r="L46" s="46"/>
      <c r="M46" s="46"/>
      <c r="N46" s="46"/>
      <c r="O46" s="46"/>
      <c r="P46" s="46"/>
      <c r="Q46" s="21"/>
      <c r="R46" s="21"/>
      <c r="S46" s="46"/>
      <c r="T46" s="46"/>
      <c r="U46" s="46"/>
      <c r="V46" s="46"/>
      <c r="W46" s="46"/>
      <c r="X46" s="21"/>
      <c r="Y46" s="21"/>
      <c r="Z46" s="46">
        <v>1</v>
      </c>
      <c r="AA46" s="46">
        <v>7</v>
      </c>
      <c r="AB46" s="46"/>
      <c r="AC46" s="46"/>
      <c r="AD46" s="46"/>
      <c r="AE46" s="21"/>
      <c r="AF46" s="21"/>
      <c r="AG46" s="46"/>
      <c r="AH46" s="46">
        <f t="shared" si="2"/>
        <v>8</v>
      </c>
      <c r="AI46" s="45"/>
    </row>
    <row r="47" spans="1:38" x14ac:dyDescent="0.25">
      <c r="A47" s="47">
        <v>47.431444883618802</v>
      </c>
      <c r="B47" s="50" t="s">
        <v>25</v>
      </c>
      <c r="C47" s="22"/>
      <c r="D47" s="21"/>
      <c r="E47" s="46"/>
      <c r="F47" s="46"/>
      <c r="G47" s="46"/>
      <c r="H47" s="46"/>
      <c r="I47" s="46"/>
      <c r="J47" s="21"/>
      <c r="K47" s="21"/>
      <c r="L47" s="46"/>
      <c r="M47" s="46"/>
      <c r="N47" s="46"/>
      <c r="O47" s="46"/>
      <c r="P47" s="46"/>
      <c r="Q47" s="21"/>
      <c r="R47" s="21"/>
      <c r="S47" s="46"/>
      <c r="T47" s="46"/>
      <c r="U47" s="46"/>
      <c r="V47" s="46"/>
      <c r="W47" s="46"/>
      <c r="X47" s="21"/>
      <c r="Y47" s="21"/>
      <c r="Z47" s="46"/>
      <c r="AA47" s="46"/>
      <c r="AB47" s="46"/>
      <c r="AC47" s="46"/>
      <c r="AD47" s="46"/>
      <c r="AE47" s="21"/>
      <c r="AF47" s="21"/>
      <c r="AG47" s="46"/>
      <c r="AH47" s="46"/>
      <c r="AI47" s="45"/>
    </row>
    <row r="48" spans="1:38" x14ac:dyDescent="0.25">
      <c r="A48" s="47">
        <v>48.461220904699204</v>
      </c>
      <c r="B48" s="17" t="s">
        <v>17</v>
      </c>
      <c r="C48" s="22"/>
      <c r="D48" s="21"/>
      <c r="E48" s="25"/>
      <c r="F48" s="25"/>
      <c r="G48" s="25"/>
      <c r="H48" s="25"/>
      <c r="I48" s="25"/>
      <c r="J48" s="21"/>
      <c r="K48" s="21"/>
      <c r="L48" s="25"/>
      <c r="M48" s="25"/>
      <c r="N48" s="25"/>
      <c r="O48" s="25"/>
      <c r="P48" s="25"/>
      <c r="Q48" s="21"/>
      <c r="R48" s="21"/>
      <c r="S48" s="25"/>
      <c r="T48" s="25"/>
      <c r="U48" s="25"/>
      <c r="V48" s="25"/>
      <c r="W48" s="25"/>
      <c r="X48" s="21"/>
      <c r="Y48" s="21"/>
      <c r="Z48" s="25"/>
      <c r="AA48" s="25"/>
      <c r="AB48" s="25"/>
      <c r="AC48" s="25"/>
      <c r="AD48" s="25"/>
      <c r="AE48" s="21"/>
      <c r="AF48" s="21"/>
      <c r="AG48" s="25"/>
      <c r="AH48" s="25"/>
      <c r="AI48" s="45"/>
    </row>
    <row r="49" spans="1:35" x14ac:dyDescent="0.25">
      <c r="A49" s="47">
        <v>49.490996925779598</v>
      </c>
      <c r="B49" s="49" t="s">
        <v>35</v>
      </c>
      <c r="C49" s="22"/>
      <c r="D49" s="21"/>
      <c r="E49" s="46"/>
      <c r="F49" s="46"/>
      <c r="G49" s="46"/>
      <c r="H49" s="46"/>
      <c r="I49" s="46"/>
      <c r="J49" s="21"/>
      <c r="K49" s="21"/>
      <c r="L49" s="46"/>
      <c r="M49" s="46"/>
      <c r="N49" s="46"/>
      <c r="O49" s="46"/>
      <c r="P49" s="46"/>
      <c r="Q49" s="21"/>
      <c r="R49" s="21"/>
      <c r="S49" s="46"/>
      <c r="T49" s="46"/>
      <c r="U49" s="46"/>
      <c r="V49" s="46"/>
      <c r="W49" s="46"/>
      <c r="X49" s="21"/>
      <c r="Y49" s="21"/>
      <c r="Z49" s="46"/>
      <c r="AA49" s="46">
        <v>1</v>
      </c>
      <c r="AB49" s="46"/>
      <c r="AC49" s="46"/>
      <c r="AD49" s="46"/>
      <c r="AE49" s="21"/>
      <c r="AF49" s="21"/>
      <c r="AG49" s="46"/>
      <c r="AH49" s="46">
        <f t="shared" ref="AH49:AH50" si="3">SUM(C49:AG49)</f>
        <v>1</v>
      </c>
      <c r="AI49" s="45"/>
    </row>
    <row r="50" spans="1:35" x14ac:dyDescent="0.25">
      <c r="A50" s="47">
        <v>50</v>
      </c>
      <c r="B50" s="49" t="s">
        <v>43</v>
      </c>
      <c r="C50" s="22"/>
      <c r="D50" s="21"/>
      <c r="E50" s="46"/>
      <c r="F50" s="46"/>
      <c r="G50" s="46"/>
      <c r="H50" s="46"/>
      <c r="I50" s="46"/>
      <c r="J50" s="21"/>
      <c r="K50" s="21"/>
      <c r="L50" s="46"/>
      <c r="M50" s="46"/>
      <c r="N50" s="46"/>
      <c r="O50" s="46"/>
      <c r="P50" s="46"/>
      <c r="Q50" s="21"/>
      <c r="R50" s="21"/>
      <c r="S50" s="46"/>
      <c r="T50" s="46"/>
      <c r="U50" s="46"/>
      <c r="V50" s="46"/>
      <c r="W50" s="46"/>
      <c r="X50" s="21"/>
      <c r="Y50" s="21"/>
      <c r="Z50" s="46"/>
      <c r="AA50" s="46">
        <v>2</v>
      </c>
      <c r="AB50" s="46"/>
      <c r="AC50" s="46"/>
      <c r="AD50" s="46"/>
      <c r="AE50" s="21"/>
      <c r="AF50" s="21"/>
      <c r="AG50" s="46"/>
      <c r="AH50" s="46">
        <f t="shared" si="3"/>
        <v>2</v>
      </c>
      <c r="AI50" s="45"/>
    </row>
    <row r="51" spans="1:35" x14ac:dyDescent="0.25">
      <c r="A51" s="47">
        <v>51</v>
      </c>
      <c r="B51" s="17" t="s">
        <v>18</v>
      </c>
      <c r="C51" s="22"/>
      <c r="D51" s="21"/>
      <c r="E51" s="25"/>
      <c r="F51" s="25"/>
      <c r="G51" s="25"/>
      <c r="H51" s="25"/>
      <c r="I51" s="25"/>
      <c r="J51" s="21"/>
      <c r="K51" s="21"/>
      <c r="L51" s="25"/>
      <c r="M51" s="25"/>
      <c r="N51" s="25"/>
      <c r="O51" s="25"/>
      <c r="P51" s="25"/>
      <c r="Q51" s="21"/>
      <c r="R51" s="21"/>
      <c r="S51" s="25"/>
      <c r="T51" s="25"/>
      <c r="U51" s="25"/>
      <c r="V51" s="25"/>
      <c r="W51" s="25"/>
      <c r="X51" s="21"/>
      <c r="Y51" s="21"/>
      <c r="Z51" s="25"/>
      <c r="AA51" s="25"/>
      <c r="AB51" s="25"/>
      <c r="AC51" s="25"/>
      <c r="AD51" s="25"/>
      <c r="AE51" s="21"/>
      <c r="AF51" s="21"/>
      <c r="AG51" s="25"/>
      <c r="AH51" s="25"/>
      <c r="AI51" s="45"/>
    </row>
    <row r="52" spans="1:35" x14ac:dyDescent="0.25">
      <c r="A52" s="47">
        <v>52</v>
      </c>
      <c r="B52" s="49" t="s">
        <v>35</v>
      </c>
      <c r="C52" s="22"/>
      <c r="D52" s="21"/>
      <c r="E52" s="46"/>
      <c r="F52" s="46"/>
      <c r="G52" s="46"/>
      <c r="H52" s="46"/>
      <c r="I52" s="46"/>
      <c r="J52" s="21"/>
      <c r="K52" s="21"/>
      <c r="L52" s="46"/>
      <c r="M52" s="46"/>
      <c r="N52" s="46"/>
      <c r="O52" s="46"/>
      <c r="P52" s="46"/>
      <c r="Q52" s="21"/>
      <c r="R52" s="21"/>
      <c r="S52" s="46"/>
      <c r="T52" s="46"/>
      <c r="U52" s="46"/>
      <c r="V52" s="46"/>
      <c r="W52" s="46"/>
      <c r="X52" s="21"/>
      <c r="Y52" s="21"/>
      <c r="Z52" s="46"/>
      <c r="AA52" s="46">
        <v>3</v>
      </c>
      <c r="AB52" s="46"/>
      <c r="AC52" s="46"/>
      <c r="AD52" s="46"/>
      <c r="AE52" s="21"/>
      <c r="AF52" s="21"/>
      <c r="AG52" s="46"/>
      <c r="AH52" s="46">
        <f t="shared" ref="AH52:AH55" si="4">SUM(C52:AG52)</f>
        <v>3</v>
      </c>
      <c r="AI52" s="45"/>
    </row>
    <row r="53" spans="1:35" x14ac:dyDescent="0.25">
      <c r="A53" s="47">
        <v>53</v>
      </c>
      <c r="B53" s="49" t="s">
        <v>42</v>
      </c>
      <c r="C53" s="22"/>
      <c r="D53" s="21"/>
      <c r="E53" s="46"/>
      <c r="F53" s="46"/>
      <c r="G53" s="46"/>
      <c r="H53" s="46"/>
      <c r="I53" s="46"/>
      <c r="J53" s="21"/>
      <c r="K53" s="21"/>
      <c r="L53" s="46"/>
      <c r="M53" s="46"/>
      <c r="N53" s="46"/>
      <c r="O53" s="46"/>
      <c r="P53" s="46"/>
      <c r="Q53" s="21"/>
      <c r="R53" s="21"/>
      <c r="S53" s="46"/>
      <c r="T53" s="46"/>
      <c r="U53" s="46"/>
      <c r="V53" s="46"/>
      <c r="W53" s="46"/>
      <c r="X53" s="21"/>
      <c r="Y53" s="21"/>
      <c r="Z53" s="46"/>
      <c r="AA53" s="46"/>
      <c r="AB53" s="46">
        <v>10</v>
      </c>
      <c r="AC53" s="46"/>
      <c r="AD53" s="46"/>
      <c r="AE53" s="21"/>
      <c r="AF53" s="21"/>
      <c r="AG53" s="46"/>
      <c r="AH53" s="46">
        <f t="shared" si="4"/>
        <v>10</v>
      </c>
      <c r="AI53" s="45"/>
    </row>
    <row r="54" spans="1:35" x14ac:dyDescent="0.25">
      <c r="A54" s="47">
        <v>54</v>
      </c>
      <c r="B54" s="49" t="s">
        <v>43</v>
      </c>
      <c r="C54" s="22"/>
      <c r="D54" s="21"/>
      <c r="E54" s="46"/>
      <c r="F54" s="46"/>
      <c r="G54" s="46"/>
      <c r="H54" s="46"/>
      <c r="I54" s="46"/>
      <c r="J54" s="21"/>
      <c r="K54" s="21"/>
      <c r="L54" s="46"/>
      <c r="M54" s="46"/>
      <c r="N54" s="46"/>
      <c r="O54" s="46"/>
      <c r="P54" s="46"/>
      <c r="Q54" s="21"/>
      <c r="R54" s="21"/>
      <c r="S54" s="46"/>
      <c r="T54" s="46"/>
      <c r="U54" s="46"/>
      <c r="V54" s="46"/>
      <c r="W54" s="46"/>
      <c r="X54" s="21"/>
      <c r="Y54" s="21"/>
      <c r="Z54" s="46"/>
      <c r="AA54" s="46"/>
      <c r="AB54" s="46">
        <v>2</v>
      </c>
      <c r="AC54" s="46">
        <v>4</v>
      </c>
      <c r="AD54" s="46"/>
      <c r="AE54" s="21"/>
      <c r="AF54" s="21"/>
      <c r="AG54" s="46"/>
      <c r="AH54" s="46">
        <f t="shared" si="4"/>
        <v>6</v>
      </c>
      <c r="AI54" s="45"/>
    </row>
    <row r="55" spans="1:35" x14ac:dyDescent="0.25">
      <c r="A55" s="47">
        <v>55</v>
      </c>
      <c r="B55" s="49" t="s">
        <v>44</v>
      </c>
      <c r="C55" s="22"/>
      <c r="D55" s="21"/>
      <c r="E55" s="46"/>
      <c r="F55" s="46"/>
      <c r="G55" s="46"/>
      <c r="H55" s="46"/>
      <c r="I55" s="46"/>
      <c r="J55" s="21"/>
      <c r="K55" s="21"/>
      <c r="L55" s="46"/>
      <c r="M55" s="46"/>
      <c r="N55" s="46"/>
      <c r="O55" s="46"/>
      <c r="P55" s="46"/>
      <c r="Q55" s="21"/>
      <c r="R55" s="21"/>
      <c r="S55" s="46"/>
      <c r="T55" s="46"/>
      <c r="U55" s="46"/>
      <c r="V55" s="46"/>
      <c r="W55" s="46"/>
      <c r="X55" s="21"/>
      <c r="Y55" s="21"/>
      <c r="Z55" s="46"/>
      <c r="AA55" s="46"/>
      <c r="AB55" s="46"/>
      <c r="AC55" s="46">
        <v>9</v>
      </c>
      <c r="AD55" s="46">
        <v>13</v>
      </c>
      <c r="AE55" s="21"/>
      <c r="AF55" s="21"/>
      <c r="AG55" s="46">
        <v>13</v>
      </c>
      <c r="AH55" s="46">
        <f t="shared" si="4"/>
        <v>35</v>
      </c>
      <c r="AI55" s="45"/>
    </row>
    <row r="56" spans="1:35" x14ac:dyDescent="0.25">
      <c r="C56"/>
      <c r="F56"/>
      <c r="G56"/>
      <c r="M56"/>
      <c r="N56"/>
      <c r="T56"/>
      <c r="U56"/>
      <c r="AA56"/>
      <c r="AB56"/>
      <c r="AH56"/>
    </row>
    <row r="57" spans="1:35" x14ac:dyDescent="0.25">
      <c r="B57" s="36" t="s">
        <v>29</v>
      </c>
      <c r="C57" s="36"/>
      <c r="D57" s="36"/>
      <c r="E57" s="37"/>
      <c r="F57" s="37"/>
      <c r="G57" s="37"/>
      <c r="M57"/>
      <c r="N57"/>
      <c r="T57"/>
      <c r="U57"/>
      <c r="AA57"/>
      <c r="AB57"/>
      <c r="AH57"/>
    </row>
    <row r="58" spans="1:35" x14ac:dyDescent="0.25">
      <c r="B58" s="27"/>
      <c r="C58" s="27"/>
      <c r="D58" s="27"/>
      <c r="F58"/>
      <c r="G58"/>
      <c r="M58"/>
      <c r="N58"/>
      <c r="T58"/>
      <c r="U58"/>
      <c r="AA58"/>
      <c r="AB58"/>
      <c r="AH58"/>
    </row>
    <row r="59" spans="1:35" x14ac:dyDescent="0.25">
      <c r="B59" s="31" t="s">
        <v>17</v>
      </c>
      <c r="C59" s="62">
        <f>SUM(AH49+AH50+AH41+AH19+AH20+AH21+AH22+AH23+AH24+AH25+AH16+AH13+AH5+AH6)</f>
        <v>95</v>
      </c>
      <c r="D59" s="63"/>
      <c r="E59" s="32" t="s">
        <v>27</v>
      </c>
      <c r="F59" s="17"/>
      <c r="G59"/>
      <c r="M59"/>
      <c r="N59"/>
      <c r="T59"/>
      <c r="U59"/>
      <c r="AA59"/>
      <c r="AB59"/>
      <c r="AH59"/>
    </row>
    <row r="60" spans="1:35" x14ac:dyDescent="0.25">
      <c r="B60" s="31" t="s">
        <v>18</v>
      </c>
      <c r="C60" s="62">
        <f>SUM(AH8+AH27+AH28+AH29+AH30+AH31+AH32+AH43+AH44+AH45+AH46+AH52+AH53+AH54+AH55)</f>
        <v>120</v>
      </c>
      <c r="D60" s="63"/>
      <c r="E60" s="32" t="s">
        <v>27</v>
      </c>
      <c r="F60" s="17"/>
      <c r="G60"/>
      <c r="M60"/>
      <c r="N60"/>
      <c r="R60" s="66"/>
      <c r="S60" s="66"/>
      <c r="T60" s="66"/>
      <c r="U60" s="66"/>
      <c r="V60" s="66"/>
      <c r="AA60"/>
      <c r="AB60"/>
      <c r="AH60"/>
    </row>
    <row r="61" spans="1:35" ht="30" x14ac:dyDescent="0.25">
      <c r="B61" s="40" t="s">
        <v>16</v>
      </c>
      <c r="C61" s="64">
        <f>SUM(AH38+AH37+AH36+AH10)</f>
        <v>11</v>
      </c>
      <c r="D61" s="65"/>
      <c r="E61" s="41" t="s">
        <v>27</v>
      </c>
      <c r="F61" s="42"/>
      <c r="G61"/>
      <c r="M61"/>
      <c r="N61"/>
      <c r="T61"/>
      <c r="U61"/>
      <c r="AA61"/>
      <c r="AB61"/>
      <c r="AH61"/>
    </row>
    <row r="62" spans="1:35" x14ac:dyDescent="0.25">
      <c r="B62" s="31" t="s">
        <v>23</v>
      </c>
      <c r="C62" s="62">
        <f>SUM(AH34)</f>
        <v>21</v>
      </c>
      <c r="D62" s="63"/>
      <c r="E62" s="32" t="s">
        <v>27</v>
      </c>
      <c r="F62" s="17"/>
      <c r="G62"/>
      <c r="M62"/>
      <c r="N62"/>
      <c r="T62"/>
      <c r="U62"/>
      <c r="AA62"/>
      <c r="AB62"/>
      <c r="AH62"/>
    </row>
    <row r="63" spans="1:35" x14ac:dyDescent="0.25">
      <c r="C63"/>
      <c r="F63"/>
      <c r="G63"/>
      <c r="M63"/>
      <c r="N63"/>
      <c r="T63"/>
      <c r="U63"/>
      <c r="AA63"/>
      <c r="AB63"/>
      <c r="AH63"/>
    </row>
    <row r="64" spans="1:35" x14ac:dyDescent="0.25">
      <c r="B64" t="s">
        <v>30</v>
      </c>
      <c r="C64"/>
      <c r="F64"/>
      <c r="G64"/>
      <c r="M64"/>
      <c r="N64"/>
      <c r="T64"/>
      <c r="U64"/>
      <c r="AA64"/>
      <c r="AB64"/>
      <c r="AH64"/>
    </row>
    <row r="65" spans="2:34" x14ac:dyDescent="0.25">
      <c r="C65"/>
      <c r="E65" s="61" t="s">
        <v>31</v>
      </c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T65"/>
      <c r="U65"/>
      <c r="X65" s="61" t="s">
        <v>32</v>
      </c>
      <c r="Y65" s="61"/>
      <c r="Z65" s="61"/>
      <c r="AA65" s="61"/>
      <c r="AB65" s="61"/>
      <c r="AC65" s="61"/>
      <c r="AD65" s="61"/>
      <c r="AH65"/>
    </row>
    <row r="66" spans="2:34" x14ac:dyDescent="0.25">
      <c r="B66" t="s">
        <v>26</v>
      </c>
      <c r="C66"/>
      <c r="F66"/>
      <c r="G66"/>
      <c r="M66"/>
      <c r="N66"/>
      <c r="T66"/>
      <c r="U66"/>
      <c r="AA66"/>
      <c r="AB66"/>
      <c r="AH66"/>
    </row>
    <row r="67" spans="2:34" x14ac:dyDescent="0.25">
      <c r="C67"/>
      <c r="E67" s="61" t="s">
        <v>31</v>
      </c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T67"/>
      <c r="U67"/>
      <c r="X67" s="61" t="s">
        <v>32</v>
      </c>
      <c r="Y67" s="61"/>
      <c r="Z67" s="61"/>
      <c r="AA67" s="61"/>
      <c r="AB67" s="61"/>
      <c r="AC67" s="61"/>
      <c r="AD67" s="61"/>
      <c r="AH67"/>
    </row>
    <row r="68" spans="2:34" x14ac:dyDescent="0.25">
      <c r="C68"/>
      <c r="F68"/>
      <c r="G68"/>
      <c r="M68"/>
      <c r="N68"/>
      <c r="T68"/>
      <c r="U68"/>
      <c r="AA68"/>
      <c r="AB68"/>
      <c r="AH68"/>
    </row>
    <row r="69" spans="2:34" x14ac:dyDescent="0.25">
      <c r="C69"/>
      <c r="F69"/>
      <c r="G69"/>
      <c r="M69"/>
      <c r="N69"/>
      <c r="T69"/>
      <c r="U69"/>
      <c r="AA69"/>
      <c r="AB69"/>
      <c r="AH69"/>
    </row>
    <row r="70" spans="2:34" x14ac:dyDescent="0.25">
      <c r="C70"/>
      <c r="F70"/>
      <c r="G70"/>
      <c r="M70"/>
      <c r="N70"/>
      <c r="T70"/>
      <c r="U70"/>
      <c r="AA70"/>
      <c r="AB70"/>
      <c r="AH70"/>
    </row>
    <row r="71" spans="2:34" x14ac:dyDescent="0.25">
      <c r="C71"/>
      <c r="F71"/>
      <c r="G71"/>
      <c r="M71"/>
      <c r="N71"/>
      <c r="T71"/>
      <c r="U71"/>
      <c r="AA71"/>
      <c r="AB71"/>
      <c r="AH71"/>
    </row>
    <row r="72" spans="2:34" x14ac:dyDescent="0.25">
      <c r="C72"/>
      <c r="F72"/>
      <c r="G72"/>
      <c r="M72"/>
      <c r="N72"/>
      <c r="T72"/>
      <c r="U72"/>
      <c r="AA72"/>
      <c r="AB72"/>
      <c r="AH72"/>
    </row>
    <row r="73" spans="2:34" x14ac:dyDescent="0.25">
      <c r="C73"/>
      <c r="F73"/>
      <c r="G73"/>
      <c r="M73"/>
      <c r="N73"/>
      <c r="T73"/>
      <c r="U73"/>
      <c r="AA73"/>
      <c r="AB73"/>
      <c r="AH73"/>
    </row>
    <row r="74" spans="2:34" x14ac:dyDescent="0.25">
      <c r="C74"/>
      <c r="F74"/>
      <c r="G74"/>
      <c r="M74"/>
      <c r="N74"/>
      <c r="T74"/>
      <c r="U74"/>
      <c r="AA74"/>
      <c r="AB74"/>
      <c r="AH74"/>
    </row>
    <row r="75" spans="2:34" x14ac:dyDescent="0.25">
      <c r="C75"/>
      <c r="F75"/>
      <c r="G75"/>
      <c r="M75"/>
      <c r="N75"/>
      <c r="T75"/>
      <c r="U75"/>
      <c r="AA75"/>
      <c r="AB75"/>
      <c r="AH75"/>
    </row>
    <row r="76" spans="2:34" x14ac:dyDescent="0.25">
      <c r="C76"/>
      <c r="F76"/>
      <c r="G76"/>
      <c r="M76"/>
      <c r="N76"/>
      <c r="T76"/>
      <c r="U76"/>
      <c r="AA76"/>
      <c r="AB76"/>
      <c r="AH76"/>
    </row>
    <row r="77" spans="2:34" x14ac:dyDescent="0.25">
      <c r="C77"/>
      <c r="F77"/>
      <c r="G77"/>
      <c r="M77"/>
      <c r="N77"/>
      <c r="T77"/>
      <c r="U77"/>
      <c r="AA77"/>
      <c r="AB77"/>
      <c r="AH77"/>
    </row>
    <row r="78" spans="2:34" x14ac:dyDescent="0.25">
      <c r="C78"/>
      <c r="F78"/>
      <c r="G78"/>
      <c r="M78"/>
      <c r="N78"/>
      <c r="T78"/>
      <c r="U78"/>
      <c r="AA78"/>
      <c r="AB78"/>
      <c r="AH78"/>
    </row>
    <row r="79" spans="2:34" x14ac:dyDescent="0.25">
      <c r="C79"/>
      <c r="F79"/>
      <c r="G79"/>
      <c r="M79"/>
      <c r="N79"/>
      <c r="T79"/>
      <c r="U79"/>
      <c r="AA79"/>
      <c r="AB79"/>
      <c r="AH79"/>
    </row>
    <row r="80" spans="2:34" x14ac:dyDescent="0.25">
      <c r="C80"/>
      <c r="F80"/>
      <c r="G80"/>
      <c r="M80"/>
      <c r="N80"/>
      <c r="T80"/>
      <c r="U80"/>
      <c r="AA80"/>
      <c r="AB80"/>
      <c r="AH80"/>
    </row>
    <row r="81" spans="3:34" x14ac:dyDescent="0.25">
      <c r="C81"/>
      <c r="F81"/>
      <c r="G81"/>
      <c r="M81"/>
      <c r="N81"/>
      <c r="T81"/>
      <c r="U81"/>
      <c r="AA81"/>
      <c r="AB81"/>
      <c r="AH81"/>
    </row>
    <row r="82" spans="3:34" x14ac:dyDescent="0.25">
      <c r="C82"/>
      <c r="F82"/>
      <c r="G82"/>
      <c r="M82"/>
      <c r="N82"/>
      <c r="T82"/>
      <c r="U82"/>
      <c r="AA82"/>
      <c r="AB82"/>
      <c r="AH82"/>
    </row>
    <row r="83" spans="3:34" x14ac:dyDescent="0.25">
      <c r="C83"/>
      <c r="F83"/>
      <c r="G83"/>
      <c r="M83"/>
      <c r="N83"/>
      <c r="T83"/>
      <c r="U83"/>
      <c r="AA83"/>
      <c r="AB83"/>
      <c r="AH83"/>
    </row>
    <row r="84" spans="3:34" x14ac:dyDescent="0.25">
      <c r="C84"/>
      <c r="F84"/>
      <c r="G84"/>
      <c r="M84"/>
      <c r="N84"/>
      <c r="T84"/>
      <c r="U84"/>
      <c r="AA84"/>
      <c r="AB84"/>
      <c r="AH84"/>
    </row>
    <row r="85" spans="3:34" x14ac:dyDescent="0.25">
      <c r="C85"/>
      <c r="F85"/>
      <c r="G85"/>
      <c r="M85"/>
      <c r="N85"/>
      <c r="T85"/>
      <c r="U85"/>
      <c r="AA85"/>
      <c r="AB85"/>
      <c r="AH85"/>
    </row>
    <row r="86" spans="3:34" x14ac:dyDescent="0.25">
      <c r="C86"/>
      <c r="F86"/>
      <c r="G86"/>
      <c r="M86"/>
      <c r="N86"/>
      <c r="T86"/>
      <c r="U86"/>
      <c r="AA86"/>
      <c r="AB86"/>
      <c r="AH86"/>
    </row>
    <row r="87" spans="3:34" x14ac:dyDescent="0.25">
      <c r="C87"/>
      <c r="F87"/>
      <c r="G87"/>
      <c r="M87"/>
      <c r="N87"/>
      <c r="T87"/>
      <c r="U87"/>
      <c r="AA87"/>
      <c r="AB87"/>
      <c r="AH87"/>
    </row>
    <row r="88" spans="3:34" x14ac:dyDescent="0.25">
      <c r="C88"/>
      <c r="F88"/>
      <c r="G88"/>
      <c r="M88"/>
      <c r="N88"/>
      <c r="T88"/>
      <c r="U88"/>
      <c r="AA88"/>
      <c r="AB88"/>
      <c r="AH88"/>
    </row>
    <row r="89" spans="3:34" x14ac:dyDescent="0.25">
      <c r="C89"/>
      <c r="F89"/>
      <c r="G89"/>
      <c r="M89"/>
      <c r="N89"/>
      <c r="T89"/>
      <c r="U89"/>
      <c r="AA89"/>
      <c r="AB89"/>
      <c r="AH89"/>
    </row>
    <row r="90" spans="3:34" x14ac:dyDescent="0.25">
      <c r="C90"/>
      <c r="F90"/>
      <c r="G90"/>
      <c r="M90"/>
      <c r="N90"/>
      <c r="T90"/>
      <c r="U90"/>
      <c r="AA90"/>
      <c r="AB90"/>
      <c r="AH90"/>
    </row>
    <row r="91" spans="3:34" x14ac:dyDescent="0.25">
      <c r="C91"/>
      <c r="F91"/>
      <c r="G91"/>
      <c r="M91"/>
      <c r="N91"/>
      <c r="T91"/>
      <c r="U91"/>
      <c r="AA91"/>
      <c r="AB91"/>
      <c r="AH91"/>
    </row>
    <row r="92" spans="3:34" x14ac:dyDescent="0.25">
      <c r="C92"/>
      <c r="F92"/>
      <c r="G92"/>
      <c r="M92"/>
      <c r="N92"/>
      <c r="T92"/>
      <c r="U92"/>
      <c r="AA92"/>
      <c r="AB92"/>
      <c r="AH92"/>
    </row>
    <row r="93" spans="3:34" x14ac:dyDescent="0.25">
      <c r="C93"/>
      <c r="F93"/>
      <c r="G93"/>
      <c r="M93"/>
      <c r="N93"/>
      <c r="T93"/>
      <c r="U93"/>
      <c r="AA93"/>
      <c r="AB93"/>
      <c r="AH93"/>
    </row>
    <row r="94" spans="3:34" x14ac:dyDescent="0.25">
      <c r="C94"/>
      <c r="F94"/>
      <c r="G94"/>
      <c r="M94"/>
      <c r="N94"/>
      <c r="T94"/>
      <c r="U94"/>
      <c r="AA94"/>
      <c r="AB94"/>
      <c r="AH94"/>
    </row>
    <row r="95" spans="3:34" x14ac:dyDescent="0.25">
      <c r="C95"/>
      <c r="F95"/>
      <c r="G95"/>
      <c r="M95"/>
      <c r="N95"/>
      <c r="T95"/>
      <c r="U95"/>
      <c r="AA95"/>
      <c r="AB95"/>
      <c r="AH95"/>
    </row>
    <row r="96" spans="3:34" x14ac:dyDescent="0.25">
      <c r="C96"/>
      <c r="F96"/>
      <c r="G96"/>
      <c r="M96"/>
      <c r="N96"/>
      <c r="T96"/>
      <c r="U96"/>
      <c r="AA96"/>
      <c r="AB96"/>
      <c r="AH96"/>
    </row>
    <row r="97" spans="3:34" x14ac:dyDescent="0.25">
      <c r="C97"/>
      <c r="F97"/>
      <c r="G97"/>
      <c r="M97"/>
      <c r="N97"/>
      <c r="T97"/>
      <c r="U97"/>
      <c r="AA97"/>
      <c r="AB97"/>
      <c r="AH97"/>
    </row>
    <row r="98" spans="3:34" x14ac:dyDescent="0.25">
      <c r="C98"/>
      <c r="F98"/>
      <c r="G98"/>
      <c r="M98"/>
      <c r="N98"/>
      <c r="T98"/>
      <c r="U98"/>
      <c r="AA98"/>
      <c r="AB98"/>
      <c r="AH98"/>
    </row>
    <row r="99" spans="3:34" x14ac:dyDescent="0.25">
      <c r="C99"/>
      <c r="F99"/>
      <c r="G99"/>
      <c r="M99"/>
      <c r="N99"/>
      <c r="T99"/>
      <c r="U99"/>
      <c r="AA99"/>
      <c r="AB99"/>
      <c r="AH99"/>
    </row>
    <row r="100" spans="3:34" x14ac:dyDescent="0.25">
      <c r="C100"/>
      <c r="F100"/>
      <c r="G100"/>
      <c r="M100"/>
      <c r="N100"/>
      <c r="T100"/>
      <c r="U100"/>
      <c r="AA100"/>
      <c r="AB100"/>
      <c r="AH100"/>
    </row>
    <row r="101" spans="3:34" x14ac:dyDescent="0.25">
      <c r="C101"/>
      <c r="F101"/>
      <c r="G101"/>
      <c r="M101"/>
      <c r="N101"/>
      <c r="T101"/>
      <c r="U101"/>
      <c r="AA101"/>
      <c r="AB101"/>
      <c r="AH101"/>
    </row>
    <row r="102" spans="3:34" x14ac:dyDescent="0.25">
      <c r="C102"/>
      <c r="F102"/>
      <c r="G102"/>
      <c r="M102"/>
      <c r="N102"/>
      <c r="T102"/>
      <c r="U102"/>
      <c r="AA102"/>
      <c r="AB102"/>
      <c r="AH102"/>
    </row>
    <row r="103" spans="3:34" x14ac:dyDescent="0.25">
      <c r="C103"/>
      <c r="F103"/>
      <c r="G103"/>
      <c r="M103"/>
      <c r="N103"/>
      <c r="T103"/>
      <c r="U103"/>
      <c r="AA103"/>
      <c r="AB103"/>
      <c r="AH103"/>
    </row>
    <row r="104" spans="3:34" x14ac:dyDescent="0.25">
      <c r="C104"/>
      <c r="F104"/>
      <c r="G104"/>
      <c r="M104"/>
      <c r="N104"/>
      <c r="T104"/>
      <c r="U104"/>
      <c r="AA104"/>
      <c r="AB104"/>
      <c r="AH104"/>
    </row>
    <row r="105" spans="3:34" x14ac:dyDescent="0.25">
      <c r="C105"/>
      <c r="F105"/>
      <c r="G105"/>
      <c r="M105"/>
      <c r="N105"/>
      <c r="T105"/>
      <c r="U105"/>
      <c r="AA105"/>
      <c r="AB105"/>
      <c r="AH105"/>
    </row>
    <row r="106" spans="3:34" x14ac:dyDescent="0.25">
      <c r="C106"/>
      <c r="F106"/>
      <c r="G106"/>
      <c r="M106"/>
      <c r="N106"/>
      <c r="T106"/>
      <c r="U106"/>
      <c r="AA106"/>
      <c r="AB106"/>
      <c r="AH106"/>
    </row>
    <row r="107" spans="3:34" x14ac:dyDescent="0.25">
      <c r="C107"/>
      <c r="F107"/>
      <c r="G107"/>
      <c r="M107"/>
      <c r="N107"/>
      <c r="T107"/>
      <c r="U107"/>
      <c r="AA107"/>
      <c r="AB107"/>
      <c r="AH107"/>
    </row>
    <row r="108" spans="3:34" x14ac:dyDescent="0.25">
      <c r="C108"/>
      <c r="F108"/>
      <c r="G108"/>
      <c r="M108"/>
      <c r="N108"/>
      <c r="T108"/>
      <c r="U108"/>
      <c r="AA108"/>
      <c r="AB108"/>
      <c r="AH108"/>
    </row>
    <row r="109" spans="3:34" x14ac:dyDescent="0.25">
      <c r="C109"/>
      <c r="F109"/>
      <c r="G109"/>
      <c r="M109"/>
      <c r="N109"/>
      <c r="T109"/>
      <c r="U109"/>
      <c r="AA109"/>
      <c r="AB109"/>
      <c r="AH109"/>
    </row>
    <row r="110" spans="3:34" x14ac:dyDescent="0.25">
      <c r="C110"/>
      <c r="F110"/>
      <c r="G110"/>
      <c r="M110"/>
      <c r="N110"/>
      <c r="T110"/>
      <c r="U110"/>
      <c r="AA110"/>
      <c r="AB110"/>
      <c r="AH110"/>
    </row>
    <row r="111" spans="3:34" x14ac:dyDescent="0.25">
      <c r="C111"/>
      <c r="F111"/>
      <c r="G111"/>
      <c r="M111"/>
      <c r="N111"/>
      <c r="T111"/>
      <c r="U111"/>
      <c r="AA111"/>
      <c r="AB111"/>
      <c r="AH111"/>
    </row>
    <row r="112" spans="3:34" x14ac:dyDescent="0.25">
      <c r="C112"/>
      <c r="F112"/>
      <c r="G112"/>
      <c r="M112"/>
      <c r="N112"/>
      <c r="T112"/>
      <c r="U112"/>
      <c r="AA112"/>
      <c r="AB112"/>
      <c r="AH112"/>
    </row>
    <row r="113" spans="3:34" x14ac:dyDescent="0.25">
      <c r="C113"/>
      <c r="F113"/>
      <c r="G113"/>
      <c r="M113"/>
      <c r="N113"/>
      <c r="T113"/>
      <c r="U113"/>
      <c r="AA113"/>
      <c r="AB113"/>
      <c r="AH113"/>
    </row>
    <row r="114" spans="3:34" x14ac:dyDescent="0.25">
      <c r="C114"/>
      <c r="F114"/>
      <c r="G114"/>
      <c r="M114"/>
      <c r="N114"/>
      <c r="T114"/>
      <c r="U114"/>
      <c r="AA114"/>
      <c r="AB114"/>
      <c r="AH114"/>
    </row>
    <row r="115" spans="3:34" x14ac:dyDescent="0.25">
      <c r="C115"/>
      <c r="F115"/>
      <c r="G115"/>
      <c r="M115"/>
      <c r="N115"/>
      <c r="T115"/>
      <c r="U115"/>
      <c r="AA115"/>
      <c r="AB115"/>
      <c r="AH115"/>
    </row>
    <row r="116" spans="3:34" x14ac:dyDescent="0.25">
      <c r="C116"/>
      <c r="F116"/>
      <c r="G116"/>
      <c r="M116"/>
      <c r="N116"/>
      <c r="T116"/>
      <c r="U116"/>
      <c r="AA116"/>
      <c r="AB116"/>
      <c r="AH116"/>
    </row>
    <row r="117" spans="3:34" x14ac:dyDescent="0.25">
      <c r="C117"/>
      <c r="F117"/>
      <c r="G117"/>
      <c r="M117"/>
      <c r="N117"/>
      <c r="T117"/>
      <c r="U117"/>
      <c r="AA117"/>
      <c r="AB117"/>
      <c r="AH117"/>
    </row>
    <row r="118" spans="3:34" x14ac:dyDescent="0.25">
      <c r="C118"/>
      <c r="F118"/>
      <c r="G118"/>
      <c r="M118"/>
      <c r="N118"/>
      <c r="T118"/>
      <c r="U118"/>
      <c r="AA118"/>
      <c r="AB118"/>
      <c r="AH118"/>
    </row>
    <row r="119" spans="3:34" x14ac:dyDescent="0.25">
      <c r="C119"/>
      <c r="F119"/>
      <c r="G119"/>
      <c r="M119"/>
      <c r="N119"/>
      <c r="T119"/>
      <c r="U119"/>
      <c r="AA119"/>
      <c r="AB119"/>
      <c r="AH119"/>
    </row>
    <row r="120" spans="3:34" x14ac:dyDescent="0.25">
      <c r="C120"/>
      <c r="F120"/>
      <c r="G120"/>
      <c r="M120"/>
      <c r="N120"/>
      <c r="T120"/>
      <c r="U120"/>
      <c r="AA120"/>
      <c r="AB120"/>
      <c r="AH120"/>
    </row>
    <row r="121" spans="3:34" x14ac:dyDescent="0.25">
      <c r="C121"/>
      <c r="F121"/>
      <c r="G121"/>
      <c r="M121"/>
      <c r="N121"/>
      <c r="T121"/>
      <c r="U121"/>
      <c r="AA121"/>
      <c r="AB121"/>
      <c r="AH121"/>
    </row>
    <row r="122" spans="3:34" x14ac:dyDescent="0.25">
      <c r="C122"/>
      <c r="F122"/>
      <c r="G122"/>
      <c r="M122"/>
      <c r="N122"/>
      <c r="T122"/>
      <c r="U122"/>
      <c r="AA122"/>
      <c r="AB122"/>
      <c r="AH122"/>
    </row>
    <row r="123" spans="3:34" x14ac:dyDescent="0.25">
      <c r="C123"/>
      <c r="F123"/>
      <c r="G123"/>
      <c r="M123"/>
      <c r="N123"/>
      <c r="T123"/>
      <c r="U123"/>
      <c r="AA123"/>
      <c r="AB123"/>
      <c r="AH123"/>
    </row>
    <row r="124" spans="3:34" x14ac:dyDescent="0.25">
      <c r="C124"/>
      <c r="F124"/>
      <c r="G124"/>
      <c r="M124"/>
      <c r="N124"/>
      <c r="T124"/>
      <c r="U124"/>
      <c r="AA124"/>
      <c r="AB124"/>
      <c r="AH124"/>
    </row>
    <row r="125" spans="3:34" x14ac:dyDescent="0.25">
      <c r="C125"/>
      <c r="F125"/>
      <c r="G125"/>
      <c r="M125"/>
      <c r="N125"/>
      <c r="T125"/>
      <c r="U125"/>
      <c r="AA125"/>
      <c r="AB125"/>
      <c r="AH125"/>
    </row>
    <row r="126" spans="3:34" x14ac:dyDescent="0.25">
      <c r="C126"/>
      <c r="F126"/>
      <c r="G126"/>
      <c r="M126"/>
      <c r="N126"/>
      <c r="T126"/>
      <c r="U126"/>
      <c r="AA126"/>
      <c r="AB126"/>
      <c r="AH126"/>
    </row>
    <row r="127" spans="3:34" x14ac:dyDescent="0.25">
      <c r="C127"/>
      <c r="F127"/>
      <c r="G127"/>
      <c r="M127"/>
      <c r="N127"/>
      <c r="T127"/>
      <c r="U127"/>
      <c r="AA127"/>
      <c r="AB127"/>
      <c r="AH127"/>
    </row>
    <row r="128" spans="3:34" x14ac:dyDescent="0.25">
      <c r="C128"/>
      <c r="F128"/>
      <c r="G128"/>
      <c r="M128"/>
      <c r="N128"/>
      <c r="T128"/>
      <c r="U128"/>
      <c r="AA128"/>
      <c r="AB128"/>
      <c r="AH128"/>
    </row>
    <row r="129" spans="3:34" x14ac:dyDescent="0.25">
      <c r="C129"/>
      <c r="F129"/>
      <c r="G129"/>
      <c r="M129"/>
      <c r="N129"/>
      <c r="T129"/>
      <c r="U129"/>
      <c r="AA129"/>
      <c r="AB129"/>
      <c r="AH129"/>
    </row>
    <row r="130" spans="3:34" x14ac:dyDescent="0.25">
      <c r="C130"/>
      <c r="F130"/>
      <c r="G130"/>
      <c r="M130"/>
      <c r="N130"/>
      <c r="T130"/>
      <c r="U130"/>
      <c r="AA130"/>
      <c r="AB130"/>
      <c r="AH130"/>
    </row>
    <row r="131" spans="3:34" x14ac:dyDescent="0.25">
      <c r="C131"/>
      <c r="F131"/>
      <c r="G131"/>
      <c r="M131"/>
      <c r="N131"/>
      <c r="T131"/>
      <c r="U131"/>
      <c r="AA131"/>
      <c r="AB131"/>
      <c r="AH131"/>
    </row>
    <row r="132" spans="3:34" x14ac:dyDescent="0.25">
      <c r="C132"/>
      <c r="F132"/>
      <c r="G132"/>
      <c r="M132"/>
      <c r="N132"/>
      <c r="T132"/>
      <c r="U132"/>
      <c r="AA132"/>
      <c r="AB132"/>
      <c r="AH132"/>
    </row>
    <row r="133" spans="3:34" x14ac:dyDescent="0.25">
      <c r="C133"/>
      <c r="F133"/>
      <c r="G133"/>
      <c r="M133"/>
      <c r="N133"/>
      <c r="T133"/>
      <c r="U133"/>
      <c r="AA133"/>
      <c r="AB133"/>
      <c r="AH133"/>
    </row>
    <row r="134" spans="3:34" x14ac:dyDescent="0.25">
      <c r="C134"/>
      <c r="F134"/>
      <c r="G134"/>
      <c r="M134"/>
      <c r="N134"/>
      <c r="T134"/>
      <c r="U134"/>
      <c r="AA134"/>
      <c r="AB134"/>
      <c r="AH134"/>
    </row>
    <row r="135" spans="3:34" x14ac:dyDescent="0.25">
      <c r="C135"/>
      <c r="F135"/>
      <c r="G135"/>
      <c r="M135"/>
      <c r="N135"/>
      <c r="T135"/>
      <c r="U135"/>
      <c r="AA135"/>
      <c r="AB135"/>
      <c r="AH135"/>
    </row>
    <row r="136" spans="3:34" x14ac:dyDescent="0.25">
      <c r="C136"/>
      <c r="F136"/>
      <c r="G136"/>
      <c r="M136"/>
      <c r="N136"/>
      <c r="T136"/>
      <c r="U136"/>
      <c r="AA136"/>
      <c r="AB136"/>
      <c r="AH136"/>
    </row>
    <row r="137" spans="3:34" x14ac:dyDescent="0.25">
      <c r="C137"/>
      <c r="F137"/>
      <c r="G137"/>
      <c r="M137"/>
      <c r="N137"/>
      <c r="T137"/>
      <c r="U137"/>
      <c r="AA137"/>
      <c r="AB137"/>
      <c r="AH137"/>
    </row>
    <row r="138" spans="3:34" x14ac:dyDescent="0.25">
      <c r="C138"/>
      <c r="F138"/>
      <c r="G138"/>
      <c r="M138"/>
      <c r="N138"/>
      <c r="T138"/>
      <c r="U138"/>
      <c r="AA138"/>
      <c r="AB138"/>
      <c r="AH138"/>
    </row>
    <row r="139" spans="3:34" x14ac:dyDescent="0.25">
      <c r="C139"/>
      <c r="F139"/>
      <c r="G139"/>
      <c r="M139"/>
      <c r="N139"/>
      <c r="T139"/>
      <c r="U139"/>
      <c r="AA139"/>
      <c r="AB139"/>
      <c r="AH139"/>
    </row>
    <row r="140" spans="3:34" x14ac:dyDescent="0.25">
      <c r="C140"/>
      <c r="F140"/>
      <c r="G140"/>
      <c r="M140"/>
      <c r="N140"/>
      <c r="T140"/>
      <c r="U140"/>
      <c r="AA140"/>
      <c r="AB140"/>
      <c r="AH140"/>
    </row>
    <row r="141" spans="3:34" x14ac:dyDescent="0.25">
      <c r="C141"/>
      <c r="F141"/>
      <c r="G141"/>
      <c r="M141"/>
      <c r="N141"/>
      <c r="T141"/>
      <c r="U141"/>
      <c r="AA141"/>
      <c r="AB141"/>
      <c r="AH141"/>
    </row>
    <row r="142" spans="3:34" x14ac:dyDescent="0.25">
      <c r="C142"/>
      <c r="F142"/>
      <c r="G142"/>
      <c r="M142"/>
      <c r="N142"/>
      <c r="T142"/>
      <c r="U142"/>
      <c r="AA142"/>
      <c r="AB142"/>
      <c r="AH142"/>
    </row>
    <row r="143" spans="3:34" x14ac:dyDescent="0.25">
      <c r="C143"/>
      <c r="F143"/>
      <c r="G143"/>
      <c r="M143"/>
      <c r="N143"/>
      <c r="T143"/>
      <c r="U143"/>
      <c r="AA143"/>
      <c r="AB143"/>
      <c r="AH143"/>
    </row>
    <row r="144" spans="3:34" x14ac:dyDescent="0.25">
      <c r="C144"/>
      <c r="F144"/>
      <c r="G144"/>
      <c r="M144"/>
      <c r="N144"/>
      <c r="T144"/>
      <c r="U144"/>
      <c r="AA144"/>
      <c r="AB144"/>
      <c r="AH144"/>
    </row>
    <row r="145" spans="3:34" x14ac:dyDescent="0.25">
      <c r="C145"/>
      <c r="F145"/>
      <c r="G145"/>
      <c r="M145"/>
      <c r="N145"/>
      <c r="T145"/>
      <c r="U145"/>
      <c r="AA145"/>
      <c r="AB145"/>
      <c r="AH145"/>
    </row>
    <row r="146" spans="3:34" x14ac:dyDescent="0.25">
      <c r="C146"/>
      <c r="F146"/>
      <c r="G146"/>
      <c r="M146"/>
      <c r="N146"/>
      <c r="T146"/>
      <c r="U146"/>
      <c r="AA146"/>
      <c r="AB146"/>
      <c r="AH146"/>
    </row>
    <row r="147" spans="3:34" x14ac:dyDescent="0.25">
      <c r="C147"/>
      <c r="F147"/>
      <c r="G147"/>
      <c r="M147"/>
      <c r="N147"/>
      <c r="T147"/>
      <c r="U147"/>
      <c r="AA147"/>
      <c r="AB147"/>
      <c r="AH147"/>
    </row>
    <row r="148" spans="3:34" x14ac:dyDescent="0.25">
      <c r="C148"/>
      <c r="F148"/>
      <c r="G148"/>
      <c r="M148"/>
      <c r="N148"/>
      <c r="T148"/>
      <c r="U148"/>
      <c r="AA148"/>
      <c r="AB148"/>
      <c r="AH148"/>
    </row>
    <row r="149" spans="3:34" x14ac:dyDescent="0.25">
      <c r="C149"/>
      <c r="F149"/>
      <c r="G149"/>
      <c r="M149"/>
      <c r="N149"/>
      <c r="T149"/>
      <c r="U149"/>
      <c r="AA149"/>
      <c r="AB149"/>
      <c r="AH149"/>
    </row>
    <row r="150" spans="3:34" x14ac:dyDescent="0.25">
      <c r="C150"/>
      <c r="F150"/>
      <c r="G150"/>
      <c r="M150"/>
      <c r="N150"/>
      <c r="T150"/>
      <c r="U150"/>
      <c r="AA150"/>
      <c r="AB150"/>
      <c r="AH150"/>
    </row>
    <row r="151" spans="3:34" x14ac:dyDescent="0.25">
      <c r="C151"/>
      <c r="F151"/>
      <c r="G151"/>
      <c r="M151"/>
      <c r="N151"/>
      <c r="T151"/>
      <c r="U151"/>
      <c r="AA151"/>
      <c r="AB151"/>
      <c r="AH151"/>
    </row>
    <row r="152" spans="3:34" x14ac:dyDescent="0.25">
      <c r="C152"/>
      <c r="F152"/>
      <c r="G152"/>
      <c r="M152"/>
      <c r="N152"/>
      <c r="T152"/>
      <c r="U152"/>
      <c r="AA152"/>
      <c r="AB152"/>
      <c r="AH152"/>
    </row>
    <row r="153" spans="3:34" x14ac:dyDescent="0.25">
      <c r="C153"/>
      <c r="F153"/>
      <c r="G153"/>
      <c r="M153"/>
      <c r="N153"/>
      <c r="T153"/>
      <c r="U153"/>
      <c r="AA153"/>
      <c r="AB153"/>
      <c r="AH153"/>
    </row>
    <row r="154" spans="3:34" x14ac:dyDescent="0.25">
      <c r="C154"/>
      <c r="F154"/>
      <c r="G154"/>
      <c r="M154"/>
      <c r="N154"/>
      <c r="T154"/>
      <c r="U154"/>
      <c r="AA154"/>
      <c r="AB154"/>
      <c r="AH154"/>
    </row>
    <row r="155" spans="3:34" x14ac:dyDescent="0.25">
      <c r="C155"/>
      <c r="F155"/>
      <c r="G155"/>
      <c r="M155"/>
      <c r="N155"/>
      <c r="T155"/>
      <c r="U155"/>
      <c r="AA155"/>
      <c r="AB155"/>
      <c r="AH155"/>
    </row>
    <row r="156" spans="3:34" x14ac:dyDescent="0.25">
      <c r="C156"/>
      <c r="F156"/>
      <c r="G156"/>
      <c r="M156"/>
      <c r="N156"/>
      <c r="T156"/>
      <c r="U156"/>
      <c r="AA156"/>
      <c r="AB156"/>
      <c r="AH156"/>
    </row>
    <row r="157" spans="3:34" x14ac:dyDescent="0.25">
      <c r="C157"/>
      <c r="F157"/>
      <c r="G157"/>
      <c r="M157"/>
      <c r="N157"/>
      <c r="T157"/>
      <c r="U157"/>
      <c r="AA157"/>
      <c r="AB157"/>
      <c r="AH157"/>
    </row>
    <row r="158" spans="3:34" x14ac:dyDescent="0.25">
      <c r="C158"/>
      <c r="F158"/>
      <c r="G158"/>
      <c r="M158"/>
      <c r="N158"/>
      <c r="T158"/>
      <c r="U158"/>
      <c r="AA158"/>
      <c r="AB158"/>
      <c r="AH158"/>
    </row>
    <row r="159" spans="3:34" x14ac:dyDescent="0.25">
      <c r="C159"/>
      <c r="F159"/>
      <c r="G159"/>
      <c r="M159"/>
      <c r="N159"/>
      <c r="T159"/>
      <c r="U159"/>
      <c r="AA159"/>
      <c r="AB159"/>
      <c r="AH159"/>
    </row>
    <row r="160" spans="3:34" x14ac:dyDescent="0.25">
      <c r="C160"/>
      <c r="F160"/>
      <c r="G160"/>
      <c r="M160"/>
      <c r="N160"/>
      <c r="T160"/>
      <c r="U160"/>
      <c r="AA160"/>
      <c r="AB160"/>
      <c r="AH160"/>
    </row>
    <row r="161" spans="3:34" x14ac:dyDescent="0.25">
      <c r="C161"/>
      <c r="F161"/>
      <c r="G161"/>
      <c r="M161"/>
      <c r="N161"/>
      <c r="T161"/>
      <c r="U161"/>
      <c r="AA161"/>
      <c r="AB161"/>
      <c r="AH161"/>
    </row>
    <row r="162" spans="3:34" x14ac:dyDescent="0.25">
      <c r="C162"/>
      <c r="F162"/>
      <c r="G162"/>
      <c r="M162"/>
      <c r="N162"/>
      <c r="T162"/>
      <c r="U162"/>
      <c r="AA162"/>
      <c r="AB162"/>
      <c r="AH162"/>
    </row>
    <row r="163" spans="3:34" x14ac:dyDescent="0.25">
      <c r="C163"/>
      <c r="F163"/>
      <c r="G163"/>
      <c r="M163"/>
      <c r="N163"/>
      <c r="T163"/>
      <c r="U163"/>
      <c r="AA163"/>
      <c r="AB163"/>
      <c r="AH163"/>
    </row>
    <row r="164" spans="3:34" x14ac:dyDescent="0.25">
      <c r="C164"/>
      <c r="F164"/>
      <c r="G164"/>
      <c r="M164"/>
      <c r="N164"/>
      <c r="T164"/>
      <c r="U164"/>
      <c r="AA164"/>
      <c r="AB164"/>
      <c r="AH164"/>
    </row>
    <row r="165" spans="3:34" x14ac:dyDescent="0.25">
      <c r="C165"/>
      <c r="F165"/>
      <c r="G165"/>
      <c r="M165"/>
      <c r="N165"/>
      <c r="T165"/>
      <c r="U165"/>
      <c r="AA165"/>
      <c r="AB165"/>
      <c r="AH165"/>
    </row>
    <row r="166" spans="3:34" x14ac:dyDescent="0.25">
      <c r="C166"/>
      <c r="F166"/>
      <c r="G166"/>
      <c r="M166"/>
      <c r="N166"/>
      <c r="T166"/>
      <c r="U166"/>
      <c r="AA166"/>
      <c r="AB166"/>
      <c r="AH166"/>
    </row>
    <row r="167" spans="3:34" x14ac:dyDescent="0.25">
      <c r="C167"/>
      <c r="F167"/>
      <c r="G167"/>
      <c r="M167"/>
      <c r="N167"/>
      <c r="T167"/>
      <c r="U167"/>
      <c r="AA167"/>
      <c r="AB167"/>
      <c r="AH167"/>
    </row>
    <row r="168" spans="3:34" x14ac:dyDescent="0.25">
      <c r="C168"/>
      <c r="F168"/>
      <c r="G168"/>
      <c r="M168"/>
      <c r="N168"/>
      <c r="T168"/>
      <c r="U168"/>
      <c r="AA168"/>
      <c r="AB168"/>
      <c r="AH168"/>
    </row>
    <row r="169" spans="3:34" x14ac:dyDescent="0.25">
      <c r="C169"/>
      <c r="F169"/>
      <c r="G169"/>
      <c r="M169"/>
      <c r="N169"/>
      <c r="T169"/>
      <c r="U169"/>
      <c r="AA169"/>
      <c r="AB169"/>
      <c r="AH169"/>
    </row>
    <row r="170" spans="3:34" x14ac:dyDescent="0.25">
      <c r="C170"/>
      <c r="F170"/>
      <c r="G170"/>
      <c r="M170"/>
      <c r="N170"/>
      <c r="T170"/>
      <c r="U170"/>
      <c r="AA170"/>
      <c r="AB170"/>
      <c r="AH170"/>
    </row>
    <row r="171" spans="3:34" x14ac:dyDescent="0.25">
      <c r="C171"/>
      <c r="F171"/>
      <c r="G171"/>
      <c r="M171"/>
      <c r="N171"/>
      <c r="T171"/>
      <c r="U171"/>
      <c r="AA171"/>
      <c r="AB171"/>
      <c r="AH171"/>
    </row>
    <row r="172" spans="3:34" x14ac:dyDescent="0.25">
      <c r="C172"/>
      <c r="F172"/>
      <c r="G172"/>
      <c r="M172"/>
      <c r="N172"/>
      <c r="T172"/>
      <c r="U172"/>
      <c r="AA172"/>
      <c r="AB172"/>
      <c r="AH172"/>
    </row>
    <row r="173" spans="3:34" x14ac:dyDescent="0.25">
      <c r="C173"/>
      <c r="F173"/>
      <c r="G173"/>
      <c r="M173"/>
      <c r="N173"/>
      <c r="T173"/>
      <c r="U173"/>
      <c r="AA173"/>
      <c r="AB173"/>
      <c r="AH173"/>
    </row>
    <row r="174" spans="3:34" x14ac:dyDescent="0.25">
      <c r="C174"/>
      <c r="F174"/>
      <c r="G174"/>
      <c r="M174"/>
      <c r="N174"/>
      <c r="T174"/>
      <c r="U174"/>
      <c r="AA174"/>
      <c r="AB174"/>
      <c r="AH174"/>
    </row>
    <row r="175" spans="3:34" x14ac:dyDescent="0.25">
      <c r="C175"/>
      <c r="F175"/>
      <c r="G175"/>
      <c r="M175"/>
      <c r="N175"/>
      <c r="T175"/>
      <c r="U175"/>
      <c r="AA175"/>
      <c r="AB175"/>
      <c r="AH175"/>
    </row>
  </sheetData>
  <mergeCells count="10">
    <mergeCell ref="A1:AH1"/>
    <mergeCell ref="E65:R65"/>
    <mergeCell ref="X65:AD65"/>
    <mergeCell ref="E67:R67"/>
    <mergeCell ref="X67:AD67"/>
    <mergeCell ref="C59:D59"/>
    <mergeCell ref="C60:D60"/>
    <mergeCell ref="C61:D61"/>
    <mergeCell ref="C62:D62"/>
    <mergeCell ref="R60:V60"/>
  </mergeCells>
  <phoneticPr fontId="13" type="noConversion"/>
  <pageMargins left="0.51181102362204722" right="0.31496062992125984" top="0.35433070866141736" bottom="0.35433070866141736" header="0.31496062992125984" footer="0.31496062992125984"/>
  <pageSetup paperSize="9" fitToWidth="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7"/>
  <dimension ref="A1:G39"/>
  <sheetViews>
    <sheetView topLeftCell="A19" zoomScale="84" zoomScaleNormal="84" zoomScalePageLayoutView="70" workbookViewId="0">
      <selection activeCell="G62" sqref="G62"/>
    </sheetView>
  </sheetViews>
  <sheetFormatPr defaultColWidth="8.85546875" defaultRowHeight="15" x14ac:dyDescent="0.25"/>
  <cols>
    <col min="1" max="1" width="5" style="5" customWidth="1"/>
    <col min="2" max="2" width="15" style="1" bestFit="1" customWidth="1"/>
    <col min="3" max="3" width="9.28515625" style="1" bestFit="1" customWidth="1"/>
    <col min="4" max="4" width="18.5703125" style="1" bestFit="1" customWidth="1"/>
    <col min="5" max="5" width="11.7109375" style="5" customWidth="1"/>
    <col min="6" max="6" width="12.7109375" style="5" bestFit="1" customWidth="1"/>
    <col min="7" max="7" width="20" style="5" bestFit="1" customWidth="1"/>
    <col min="8" max="9" width="12" style="1" customWidth="1"/>
    <col min="10" max="16384" width="8.85546875" style="1"/>
  </cols>
  <sheetData>
    <row r="1" spans="1:7" x14ac:dyDescent="0.25">
      <c r="A1" s="6"/>
      <c r="B1" s="3"/>
      <c r="C1" s="3"/>
      <c r="D1" s="3"/>
      <c r="E1" s="6"/>
      <c r="F1" s="6"/>
      <c r="G1" s="10"/>
    </row>
    <row r="2" spans="1:7" s="4" customFormat="1" ht="15.75" x14ac:dyDescent="0.25">
      <c r="A2" s="56" t="s">
        <v>15</v>
      </c>
      <c r="B2" s="56"/>
      <c r="C2" s="56"/>
      <c r="D2" s="56"/>
      <c r="E2" s="56"/>
      <c r="F2" s="56"/>
      <c r="G2" s="56"/>
    </row>
    <row r="3" spans="1:7" ht="15.75" x14ac:dyDescent="0.25">
      <c r="A3" s="57"/>
      <c r="B3" s="57"/>
      <c r="C3" s="57"/>
      <c r="D3" s="57"/>
      <c r="E3" s="57"/>
      <c r="F3" s="57"/>
      <c r="G3" s="57"/>
    </row>
    <row r="4" spans="1:7" ht="15.75" x14ac:dyDescent="0.25">
      <c r="A4" s="2"/>
      <c r="B4" s="2"/>
      <c r="C4" s="2"/>
      <c r="D4" s="2"/>
      <c r="E4" s="2"/>
      <c r="F4" s="2"/>
      <c r="G4" s="2"/>
    </row>
    <row r="5" spans="1:7" ht="33" customHeight="1" x14ac:dyDescent="0.25">
      <c r="A5" s="58" t="s">
        <v>1</v>
      </c>
      <c r="B5" s="59" t="s">
        <v>3</v>
      </c>
      <c r="C5" s="59" t="s">
        <v>2</v>
      </c>
      <c r="D5" s="60" t="s">
        <v>10</v>
      </c>
      <c r="E5" s="60" t="s">
        <v>4</v>
      </c>
      <c r="F5" s="60" t="s">
        <v>5</v>
      </c>
      <c r="G5" s="59" t="s">
        <v>0</v>
      </c>
    </row>
    <row r="6" spans="1:7" ht="40.5" customHeight="1" x14ac:dyDescent="0.25">
      <c r="A6" s="58"/>
      <c r="B6" s="59"/>
      <c r="C6" s="59"/>
      <c r="D6" s="60"/>
      <c r="E6" s="60"/>
      <c r="F6" s="60"/>
      <c r="G6" s="59"/>
    </row>
    <row r="7" spans="1:7" x14ac:dyDescent="0.25">
      <c r="A7" s="7">
        <v>1</v>
      </c>
      <c r="B7" s="11" t="s">
        <v>12</v>
      </c>
      <c r="C7" s="12" t="s">
        <v>6</v>
      </c>
      <c r="D7" s="8" t="s">
        <v>13</v>
      </c>
      <c r="E7" s="9">
        <v>1</v>
      </c>
      <c r="F7" s="8" t="s">
        <v>6</v>
      </c>
      <c r="G7" s="9" t="s">
        <v>9</v>
      </c>
    </row>
    <row r="8" spans="1:7" ht="15.6" customHeight="1" x14ac:dyDescent="0.25">
      <c r="A8" s="7">
        <f>A7+1</f>
        <v>2</v>
      </c>
      <c r="B8" s="11" t="s">
        <v>12</v>
      </c>
      <c r="C8" s="12" t="s">
        <v>6</v>
      </c>
      <c r="D8" s="8" t="s">
        <v>13</v>
      </c>
      <c r="E8" s="9">
        <v>1</v>
      </c>
      <c r="F8" s="8" t="s">
        <v>6</v>
      </c>
      <c r="G8" s="9" t="s">
        <v>9</v>
      </c>
    </row>
    <row r="9" spans="1:7" x14ac:dyDescent="0.25">
      <c r="A9" s="7">
        <f t="shared" ref="A9:A35" si="0">A8+1</f>
        <v>3</v>
      </c>
      <c r="B9" s="11" t="s">
        <v>12</v>
      </c>
      <c r="C9" s="12" t="s">
        <v>6</v>
      </c>
      <c r="D9" s="8" t="s">
        <v>13</v>
      </c>
      <c r="E9" s="9">
        <v>1</v>
      </c>
      <c r="F9" s="8" t="s">
        <v>6</v>
      </c>
      <c r="G9" s="9" t="s">
        <v>9</v>
      </c>
    </row>
    <row r="10" spans="1:7" x14ac:dyDescent="0.25">
      <c r="A10" s="7">
        <f t="shared" si="0"/>
        <v>4</v>
      </c>
      <c r="B10" s="11" t="s">
        <v>12</v>
      </c>
      <c r="C10" s="12" t="s">
        <v>6</v>
      </c>
      <c r="D10" s="8" t="s">
        <v>13</v>
      </c>
      <c r="E10" s="9">
        <v>1</v>
      </c>
      <c r="F10" s="8" t="s">
        <v>6</v>
      </c>
      <c r="G10" s="9" t="s">
        <v>9</v>
      </c>
    </row>
    <row r="11" spans="1:7" x14ac:dyDescent="0.25">
      <c r="A11" s="7">
        <f t="shared" si="0"/>
        <v>5</v>
      </c>
      <c r="B11" s="11" t="s">
        <v>12</v>
      </c>
      <c r="C11" s="12" t="s">
        <v>6</v>
      </c>
      <c r="D11" s="8" t="s">
        <v>13</v>
      </c>
      <c r="E11" s="9">
        <v>1</v>
      </c>
      <c r="F11" s="8" t="s">
        <v>6</v>
      </c>
      <c r="G11" s="9" t="s">
        <v>9</v>
      </c>
    </row>
    <row r="12" spans="1:7" x14ac:dyDescent="0.25">
      <c r="A12" s="7">
        <f t="shared" si="0"/>
        <v>6</v>
      </c>
      <c r="B12" s="11" t="s">
        <v>12</v>
      </c>
      <c r="C12" s="12" t="s">
        <v>6</v>
      </c>
      <c r="D12" s="8" t="s">
        <v>13</v>
      </c>
      <c r="E12" s="9">
        <v>1</v>
      </c>
      <c r="F12" s="8" t="s">
        <v>6</v>
      </c>
      <c r="G12" s="9" t="s">
        <v>9</v>
      </c>
    </row>
    <row r="13" spans="1:7" x14ac:dyDescent="0.25">
      <c r="A13" s="7">
        <f t="shared" si="0"/>
        <v>7</v>
      </c>
      <c r="B13" s="11" t="s">
        <v>12</v>
      </c>
      <c r="C13" s="12" t="s">
        <v>6</v>
      </c>
      <c r="D13" s="8" t="s">
        <v>13</v>
      </c>
      <c r="E13" s="9">
        <v>1</v>
      </c>
      <c r="F13" s="8" t="s">
        <v>6</v>
      </c>
      <c r="G13" s="9" t="s">
        <v>9</v>
      </c>
    </row>
    <row r="14" spans="1:7" x14ac:dyDescent="0.25">
      <c r="A14" s="7">
        <f t="shared" si="0"/>
        <v>8</v>
      </c>
      <c r="B14" s="11" t="s">
        <v>12</v>
      </c>
      <c r="C14" s="12" t="s">
        <v>6</v>
      </c>
      <c r="D14" s="8" t="s">
        <v>13</v>
      </c>
      <c r="E14" s="9">
        <v>1</v>
      </c>
      <c r="F14" s="8" t="s">
        <v>6</v>
      </c>
      <c r="G14" s="9" t="s">
        <v>9</v>
      </c>
    </row>
    <row r="15" spans="1:7" x14ac:dyDescent="0.25">
      <c r="A15" s="7">
        <f t="shared" si="0"/>
        <v>9</v>
      </c>
      <c r="B15" s="11" t="s">
        <v>12</v>
      </c>
      <c r="C15" s="12" t="s">
        <v>6</v>
      </c>
      <c r="D15" s="8" t="s">
        <v>13</v>
      </c>
      <c r="E15" s="9">
        <v>1</v>
      </c>
      <c r="F15" s="8" t="s">
        <v>6</v>
      </c>
      <c r="G15" s="9" t="s">
        <v>9</v>
      </c>
    </row>
    <row r="16" spans="1:7" x14ac:dyDescent="0.25">
      <c r="A16" s="7">
        <f t="shared" si="0"/>
        <v>10</v>
      </c>
      <c r="B16" s="11" t="s">
        <v>12</v>
      </c>
      <c r="C16" s="12" t="s">
        <v>6</v>
      </c>
      <c r="D16" s="8" t="s">
        <v>13</v>
      </c>
      <c r="E16" s="9">
        <v>1</v>
      </c>
      <c r="F16" s="8" t="s">
        <v>6</v>
      </c>
      <c r="G16" s="9" t="s">
        <v>9</v>
      </c>
    </row>
    <row r="17" spans="1:7" x14ac:dyDescent="0.25">
      <c r="A17" s="7">
        <f t="shared" si="0"/>
        <v>11</v>
      </c>
      <c r="B17" s="11" t="s">
        <v>12</v>
      </c>
      <c r="C17" s="12" t="s">
        <v>6</v>
      </c>
      <c r="D17" s="8" t="s">
        <v>13</v>
      </c>
      <c r="E17" s="9">
        <v>1</v>
      </c>
      <c r="F17" s="8" t="s">
        <v>6</v>
      </c>
      <c r="G17" s="9" t="s">
        <v>9</v>
      </c>
    </row>
    <row r="18" spans="1:7" x14ac:dyDescent="0.25">
      <c r="A18" s="7">
        <f t="shared" si="0"/>
        <v>12</v>
      </c>
      <c r="B18" s="11" t="s">
        <v>12</v>
      </c>
      <c r="C18" s="12" t="s">
        <v>6</v>
      </c>
      <c r="D18" s="8" t="s">
        <v>13</v>
      </c>
      <c r="E18" s="9">
        <v>1</v>
      </c>
      <c r="F18" s="8" t="s">
        <v>6</v>
      </c>
      <c r="G18" s="9" t="s">
        <v>9</v>
      </c>
    </row>
    <row r="19" spans="1:7" x14ac:dyDescent="0.25">
      <c r="A19" s="7">
        <f t="shared" si="0"/>
        <v>13</v>
      </c>
      <c r="B19" s="11" t="s">
        <v>12</v>
      </c>
      <c r="C19" s="12" t="s">
        <v>6</v>
      </c>
      <c r="D19" s="8" t="s">
        <v>13</v>
      </c>
      <c r="E19" s="9">
        <v>1</v>
      </c>
      <c r="F19" s="8" t="s">
        <v>6</v>
      </c>
      <c r="G19" s="9" t="s">
        <v>9</v>
      </c>
    </row>
    <row r="20" spans="1:7" x14ac:dyDescent="0.25">
      <c r="A20" s="7">
        <f t="shared" si="0"/>
        <v>14</v>
      </c>
      <c r="B20" s="11" t="s">
        <v>12</v>
      </c>
      <c r="C20" s="12" t="s">
        <v>6</v>
      </c>
      <c r="D20" s="8" t="s">
        <v>13</v>
      </c>
      <c r="E20" s="9">
        <v>1</v>
      </c>
      <c r="F20" s="8" t="s">
        <v>6</v>
      </c>
      <c r="G20" s="9" t="s">
        <v>9</v>
      </c>
    </row>
    <row r="21" spans="1:7" x14ac:dyDescent="0.25">
      <c r="A21" s="7">
        <v>15</v>
      </c>
      <c r="B21" s="11" t="s">
        <v>12</v>
      </c>
      <c r="C21" s="12" t="s">
        <v>6</v>
      </c>
      <c r="D21" s="8" t="s">
        <v>13</v>
      </c>
      <c r="E21" s="9">
        <v>1</v>
      </c>
      <c r="F21" s="8" t="s">
        <v>6</v>
      </c>
      <c r="G21" s="9" t="s">
        <v>9</v>
      </c>
    </row>
    <row r="22" spans="1:7" x14ac:dyDescent="0.25">
      <c r="A22" s="7">
        <v>16</v>
      </c>
      <c r="B22" s="11" t="s">
        <v>12</v>
      </c>
      <c r="C22" s="12" t="s">
        <v>6</v>
      </c>
      <c r="D22" s="8" t="s">
        <v>13</v>
      </c>
      <c r="E22" s="9">
        <v>1</v>
      </c>
      <c r="F22" s="8" t="s">
        <v>6</v>
      </c>
      <c r="G22" s="9" t="s">
        <v>9</v>
      </c>
    </row>
    <row r="23" spans="1:7" x14ac:dyDescent="0.25">
      <c r="A23" s="7">
        <v>17</v>
      </c>
      <c r="B23" s="11" t="s">
        <v>12</v>
      </c>
      <c r="C23" s="12" t="s">
        <v>6</v>
      </c>
      <c r="D23" s="8" t="s">
        <v>13</v>
      </c>
      <c r="E23" s="9">
        <v>1</v>
      </c>
      <c r="F23" s="8" t="s">
        <v>6</v>
      </c>
      <c r="G23" s="9" t="s">
        <v>9</v>
      </c>
    </row>
    <row r="24" spans="1:7" x14ac:dyDescent="0.25">
      <c r="A24" s="7">
        <v>18</v>
      </c>
      <c r="B24" s="11" t="s">
        <v>12</v>
      </c>
      <c r="C24" s="12" t="s">
        <v>6</v>
      </c>
      <c r="D24" s="8" t="s">
        <v>13</v>
      </c>
      <c r="E24" s="9">
        <v>1</v>
      </c>
      <c r="F24" s="8" t="s">
        <v>6</v>
      </c>
      <c r="G24" s="9" t="s">
        <v>9</v>
      </c>
    </row>
    <row r="25" spans="1:7" x14ac:dyDescent="0.25">
      <c r="A25" s="7">
        <v>19</v>
      </c>
      <c r="B25" s="11" t="s">
        <v>12</v>
      </c>
      <c r="C25" s="12" t="s">
        <v>6</v>
      </c>
      <c r="D25" s="8" t="s">
        <v>13</v>
      </c>
      <c r="E25" s="9">
        <v>1</v>
      </c>
      <c r="F25" s="8" t="s">
        <v>6</v>
      </c>
      <c r="G25" s="9" t="s">
        <v>9</v>
      </c>
    </row>
    <row r="26" spans="1:7" x14ac:dyDescent="0.25">
      <c r="A26" s="7">
        <f t="shared" si="0"/>
        <v>20</v>
      </c>
      <c r="B26" s="11" t="s">
        <v>12</v>
      </c>
      <c r="C26" s="12" t="s">
        <v>6</v>
      </c>
      <c r="D26" s="8" t="s">
        <v>13</v>
      </c>
      <c r="E26" s="9">
        <v>1</v>
      </c>
      <c r="F26" s="8" t="s">
        <v>6</v>
      </c>
      <c r="G26" s="9" t="s">
        <v>9</v>
      </c>
    </row>
    <row r="27" spans="1:7" x14ac:dyDescent="0.25">
      <c r="A27" s="7">
        <f t="shared" si="0"/>
        <v>21</v>
      </c>
      <c r="B27" s="11" t="s">
        <v>12</v>
      </c>
      <c r="C27" s="12" t="s">
        <v>6</v>
      </c>
      <c r="D27" s="8" t="s">
        <v>13</v>
      </c>
      <c r="E27" s="9">
        <v>1</v>
      </c>
      <c r="F27" s="8" t="s">
        <v>6</v>
      </c>
      <c r="G27" s="9" t="s">
        <v>9</v>
      </c>
    </row>
    <row r="28" spans="1:7" x14ac:dyDescent="0.25">
      <c r="A28" s="7">
        <v>22</v>
      </c>
      <c r="B28" s="11" t="s">
        <v>12</v>
      </c>
      <c r="C28" s="12" t="s">
        <v>6</v>
      </c>
      <c r="D28" s="8" t="s">
        <v>13</v>
      </c>
      <c r="E28" s="9">
        <v>1</v>
      </c>
      <c r="F28" s="8" t="s">
        <v>6</v>
      </c>
      <c r="G28" s="9" t="s">
        <v>9</v>
      </c>
    </row>
    <row r="29" spans="1:7" x14ac:dyDescent="0.25">
      <c r="A29" s="7">
        <v>23</v>
      </c>
      <c r="B29" s="11" t="s">
        <v>12</v>
      </c>
      <c r="C29" s="12" t="s">
        <v>6</v>
      </c>
      <c r="D29" s="8" t="s">
        <v>13</v>
      </c>
      <c r="E29" s="9">
        <v>1</v>
      </c>
      <c r="F29" s="8" t="s">
        <v>6</v>
      </c>
      <c r="G29" s="9" t="s">
        <v>9</v>
      </c>
    </row>
    <row r="30" spans="1:7" x14ac:dyDescent="0.25">
      <c r="A30" s="7">
        <v>24</v>
      </c>
      <c r="B30" s="11" t="s">
        <v>12</v>
      </c>
      <c r="C30" s="12" t="s">
        <v>6</v>
      </c>
      <c r="D30" s="8" t="s">
        <v>13</v>
      </c>
      <c r="E30" s="9">
        <v>1</v>
      </c>
      <c r="F30" s="8" t="s">
        <v>6</v>
      </c>
      <c r="G30" s="9" t="s">
        <v>9</v>
      </c>
    </row>
    <row r="31" spans="1:7" x14ac:dyDescent="0.25">
      <c r="A31" s="7">
        <v>25</v>
      </c>
      <c r="B31" s="11" t="s">
        <v>12</v>
      </c>
      <c r="C31" s="12" t="s">
        <v>6</v>
      </c>
      <c r="D31" s="8" t="s">
        <v>13</v>
      </c>
      <c r="E31" s="9">
        <v>1</v>
      </c>
      <c r="F31" s="8" t="s">
        <v>6</v>
      </c>
      <c r="G31" s="9" t="s">
        <v>9</v>
      </c>
    </row>
    <row r="32" spans="1:7" x14ac:dyDescent="0.25">
      <c r="A32" s="7">
        <v>26</v>
      </c>
      <c r="B32" s="11" t="s">
        <v>12</v>
      </c>
      <c r="C32" s="12" t="s">
        <v>6</v>
      </c>
      <c r="D32" s="8" t="s">
        <v>13</v>
      </c>
      <c r="E32" s="9">
        <v>1</v>
      </c>
      <c r="F32" s="8" t="s">
        <v>6</v>
      </c>
      <c r="G32" s="9" t="s">
        <v>9</v>
      </c>
    </row>
    <row r="33" spans="1:7" x14ac:dyDescent="0.25">
      <c r="A33" s="7">
        <v>27</v>
      </c>
      <c r="B33" s="11" t="s">
        <v>12</v>
      </c>
      <c r="C33" s="12" t="s">
        <v>6</v>
      </c>
      <c r="D33" s="8" t="s">
        <v>13</v>
      </c>
      <c r="E33" s="9">
        <v>1</v>
      </c>
      <c r="F33" s="8" t="s">
        <v>6</v>
      </c>
      <c r="G33" s="9" t="s">
        <v>9</v>
      </c>
    </row>
    <row r="34" spans="1:7" x14ac:dyDescent="0.25">
      <c r="A34" s="7">
        <v>28</v>
      </c>
      <c r="B34" s="11" t="s">
        <v>12</v>
      </c>
      <c r="C34" s="12" t="s">
        <v>6</v>
      </c>
      <c r="D34" s="8" t="s">
        <v>13</v>
      </c>
      <c r="E34" s="9">
        <v>1</v>
      </c>
      <c r="F34" s="8" t="s">
        <v>6</v>
      </c>
      <c r="G34" s="9" t="s">
        <v>9</v>
      </c>
    </row>
    <row r="35" spans="1:7" x14ac:dyDescent="0.25">
      <c r="A35" s="7">
        <f t="shared" si="0"/>
        <v>29</v>
      </c>
      <c r="B35" s="11" t="s">
        <v>12</v>
      </c>
      <c r="C35" s="12" t="s">
        <v>6</v>
      </c>
      <c r="D35" s="8" t="s">
        <v>13</v>
      </c>
      <c r="E35" s="9">
        <v>1</v>
      </c>
      <c r="F35" s="8" t="s">
        <v>6</v>
      </c>
      <c r="G35" s="9" t="s">
        <v>9</v>
      </c>
    </row>
    <row r="36" spans="1:7" x14ac:dyDescent="0.25">
      <c r="A36" s="7">
        <v>30</v>
      </c>
      <c r="B36" s="11" t="s">
        <v>12</v>
      </c>
      <c r="C36" s="12" t="s">
        <v>6</v>
      </c>
      <c r="D36" s="8" t="s">
        <v>13</v>
      </c>
      <c r="E36" s="9">
        <v>1</v>
      </c>
      <c r="F36" s="8" t="s">
        <v>6</v>
      </c>
      <c r="G36" s="9" t="s">
        <v>9</v>
      </c>
    </row>
    <row r="37" spans="1:7" x14ac:dyDescent="0.25">
      <c r="A37" s="7">
        <v>31</v>
      </c>
      <c r="B37" s="11" t="s">
        <v>12</v>
      </c>
      <c r="C37" s="12" t="s">
        <v>6</v>
      </c>
      <c r="D37" s="8" t="s">
        <v>13</v>
      </c>
      <c r="E37" s="9">
        <v>1</v>
      </c>
      <c r="F37" s="8" t="s">
        <v>6</v>
      </c>
      <c r="G37" s="9" t="s">
        <v>9</v>
      </c>
    </row>
    <row r="38" spans="1:7" x14ac:dyDescent="0.25">
      <c r="A38" s="7">
        <v>32</v>
      </c>
      <c r="B38" s="11" t="s">
        <v>12</v>
      </c>
      <c r="C38" s="12" t="s">
        <v>6</v>
      </c>
      <c r="D38" s="8" t="s">
        <v>13</v>
      </c>
      <c r="E38" s="9">
        <v>1</v>
      </c>
      <c r="F38" s="8" t="s">
        <v>6</v>
      </c>
      <c r="G38" s="9" t="s">
        <v>9</v>
      </c>
    </row>
    <row r="39" spans="1:7" x14ac:dyDescent="0.25">
      <c r="A39" s="7"/>
      <c r="B39" s="53" t="s">
        <v>14</v>
      </c>
      <c r="C39" s="54"/>
      <c r="D39" s="55"/>
      <c r="E39" s="13">
        <f>SUM(E7:E38)</f>
        <v>32</v>
      </c>
      <c r="F39" s="8"/>
      <c r="G39" s="9"/>
    </row>
  </sheetData>
  <autoFilter ref="A6:G6" xr:uid="{00000000-0009-0000-0000-000005000000}"/>
  <mergeCells count="10">
    <mergeCell ref="B39:D39"/>
    <mergeCell ref="A2:G2"/>
    <mergeCell ref="A3:G3"/>
    <mergeCell ref="A5:A6"/>
    <mergeCell ref="B5:B6"/>
    <mergeCell ref="C5:C6"/>
    <mergeCell ref="D5:D6"/>
    <mergeCell ref="E5:E6"/>
    <mergeCell ref="F5:F6"/>
    <mergeCell ref="G5:G6"/>
  </mergeCells>
  <pageMargins left="0.39370078740157483" right="0.39370078740157483" top="0.39370078740157483" bottom="0.39370078740157483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8"/>
  <dimension ref="A1:G34"/>
  <sheetViews>
    <sheetView zoomScale="84" zoomScaleNormal="84" zoomScalePageLayoutView="70" workbookViewId="0">
      <selection activeCell="E40" sqref="E40"/>
    </sheetView>
  </sheetViews>
  <sheetFormatPr defaultColWidth="8.85546875" defaultRowHeight="15" x14ac:dyDescent="0.25"/>
  <cols>
    <col min="1" max="1" width="5" style="5" customWidth="1"/>
    <col min="2" max="2" width="15" style="1" bestFit="1" customWidth="1"/>
    <col min="3" max="3" width="9.28515625" style="1" bestFit="1" customWidth="1"/>
    <col min="4" max="4" width="18.5703125" style="1" bestFit="1" customWidth="1"/>
    <col min="5" max="5" width="11.7109375" style="5" customWidth="1"/>
    <col min="6" max="6" width="12.7109375" style="5" bestFit="1" customWidth="1"/>
    <col min="7" max="7" width="20" style="5" bestFit="1" customWidth="1"/>
    <col min="8" max="9" width="12" style="1" customWidth="1"/>
    <col min="10" max="16384" width="8.85546875" style="1"/>
  </cols>
  <sheetData>
    <row r="1" spans="1:7" x14ac:dyDescent="0.25">
      <c r="A1" s="6"/>
      <c r="B1" s="3"/>
      <c r="C1" s="3"/>
      <c r="D1" s="3"/>
      <c r="E1" s="6"/>
      <c r="F1" s="6"/>
      <c r="G1" s="10"/>
    </row>
    <row r="2" spans="1:7" s="4" customFormat="1" ht="15.75" x14ac:dyDescent="0.25">
      <c r="A2" s="56" t="s">
        <v>15</v>
      </c>
      <c r="B2" s="56"/>
      <c r="C2" s="56"/>
      <c r="D2" s="56"/>
      <c r="E2" s="56"/>
      <c r="F2" s="56"/>
      <c r="G2" s="56"/>
    </row>
    <row r="3" spans="1:7" ht="15.75" x14ac:dyDescent="0.25">
      <c r="A3" s="57"/>
      <c r="B3" s="57"/>
      <c r="C3" s="57"/>
      <c r="D3" s="57"/>
      <c r="E3" s="57"/>
      <c r="F3" s="57"/>
      <c r="G3" s="57"/>
    </row>
    <row r="4" spans="1:7" ht="15.75" x14ac:dyDescent="0.25">
      <c r="A4" s="2"/>
      <c r="B4" s="2"/>
      <c r="C4" s="2"/>
      <c r="D4" s="2"/>
      <c r="E4" s="2"/>
      <c r="F4" s="2"/>
      <c r="G4" s="2"/>
    </row>
    <row r="5" spans="1:7" ht="33" customHeight="1" x14ac:dyDescent="0.25">
      <c r="A5" s="58" t="s">
        <v>1</v>
      </c>
      <c r="B5" s="59" t="s">
        <v>3</v>
      </c>
      <c r="C5" s="59" t="s">
        <v>2</v>
      </c>
      <c r="D5" s="60" t="s">
        <v>10</v>
      </c>
      <c r="E5" s="60" t="s">
        <v>4</v>
      </c>
      <c r="F5" s="60" t="s">
        <v>5</v>
      </c>
      <c r="G5" s="59" t="s">
        <v>0</v>
      </c>
    </row>
    <row r="6" spans="1:7" ht="40.5" customHeight="1" x14ac:dyDescent="0.25">
      <c r="A6" s="58"/>
      <c r="B6" s="59"/>
      <c r="C6" s="59"/>
      <c r="D6" s="60"/>
      <c r="E6" s="60"/>
      <c r="F6" s="60"/>
      <c r="G6" s="59"/>
    </row>
    <row r="7" spans="1:7" x14ac:dyDescent="0.25">
      <c r="A7" s="7">
        <v>1</v>
      </c>
      <c r="B7" s="11" t="s">
        <v>12</v>
      </c>
      <c r="C7" s="12" t="s">
        <v>6</v>
      </c>
      <c r="D7" s="8" t="s">
        <v>11</v>
      </c>
      <c r="E7" s="9">
        <v>1</v>
      </c>
      <c r="F7" s="8" t="s">
        <v>6</v>
      </c>
      <c r="G7" s="9" t="s">
        <v>7</v>
      </c>
    </row>
    <row r="8" spans="1:7" ht="15.6" customHeight="1" x14ac:dyDescent="0.25">
      <c r="A8" s="7">
        <f>A7+1</f>
        <v>2</v>
      </c>
      <c r="B8" s="11" t="s">
        <v>12</v>
      </c>
      <c r="C8" s="12" t="s">
        <v>6</v>
      </c>
      <c r="D8" s="8" t="s">
        <v>11</v>
      </c>
      <c r="E8" s="9">
        <v>1</v>
      </c>
      <c r="F8" s="8" t="s">
        <v>6</v>
      </c>
      <c r="G8" s="9" t="s">
        <v>7</v>
      </c>
    </row>
    <row r="9" spans="1:7" x14ac:dyDescent="0.25">
      <c r="A9" s="7">
        <f t="shared" ref="A9:A30" si="0">A8+1</f>
        <v>3</v>
      </c>
      <c r="B9" s="11" t="s">
        <v>12</v>
      </c>
      <c r="C9" s="12" t="s">
        <v>6</v>
      </c>
      <c r="D9" s="8" t="s">
        <v>11</v>
      </c>
      <c r="E9" s="9">
        <v>1</v>
      </c>
      <c r="F9" s="8" t="s">
        <v>6</v>
      </c>
      <c r="G9" s="9" t="s">
        <v>7</v>
      </c>
    </row>
    <row r="10" spans="1:7" x14ac:dyDescent="0.25">
      <c r="A10" s="7">
        <f t="shared" si="0"/>
        <v>4</v>
      </c>
      <c r="B10" s="11" t="s">
        <v>12</v>
      </c>
      <c r="C10" s="12" t="s">
        <v>6</v>
      </c>
      <c r="D10" s="8" t="s">
        <v>11</v>
      </c>
      <c r="E10" s="9">
        <v>1</v>
      </c>
      <c r="F10" s="8" t="s">
        <v>6</v>
      </c>
      <c r="G10" s="9" t="s">
        <v>7</v>
      </c>
    </row>
    <row r="11" spans="1:7" x14ac:dyDescent="0.25">
      <c r="A11" s="7">
        <f t="shared" si="0"/>
        <v>5</v>
      </c>
      <c r="B11" s="11" t="s">
        <v>12</v>
      </c>
      <c r="C11" s="12" t="s">
        <v>6</v>
      </c>
      <c r="D11" s="8" t="s">
        <v>11</v>
      </c>
      <c r="E11" s="9">
        <v>1</v>
      </c>
      <c r="F11" s="8" t="s">
        <v>6</v>
      </c>
      <c r="G11" s="9" t="s">
        <v>7</v>
      </c>
    </row>
    <row r="12" spans="1:7" x14ac:dyDescent="0.25">
      <c r="A12" s="7">
        <f t="shared" si="0"/>
        <v>6</v>
      </c>
      <c r="B12" s="11" t="s">
        <v>12</v>
      </c>
      <c r="C12" s="12" t="s">
        <v>6</v>
      </c>
      <c r="D12" s="8" t="s">
        <v>11</v>
      </c>
      <c r="E12" s="9">
        <v>1</v>
      </c>
      <c r="F12" s="8" t="s">
        <v>6</v>
      </c>
      <c r="G12" s="9" t="s">
        <v>7</v>
      </c>
    </row>
    <row r="13" spans="1:7" x14ac:dyDescent="0.25">
      <c r="A13" s="7">
        <f t="shared" si="0"/>
        <v>7</v>
      </c>
      <c r="B13" s="11" t="s">
        <v>12</v>
      </c>
      <c r="C13" s="12" t="s">
        <v>6</v>
      </c>
      <c r="D13" s="8" t="s">
        <v>11</v>
      </c>
      <c r="E13" s="9">
        <v>1</v>
      </c>
      <c r="F13" s="8" t="s">
        <v>6</v>
      </c>
      <c r="G13" s="9" t="s">
        <v>7</v>
      </c>
    </row>
    <row r="14" spans="1:7" x14ac:dyDescent="0.25">
      <c r="A14" s="7">
        <f t="shared" si="0"/>
        <v>8</v>
      </c>
      <c r="B14" s="11" t="s">
        <v>12</v>
      </c>
      <c r="C14" s="12" t="s">
        <v>6</v>
      </c>
      <c r="D14" s="8" t="s">
        <v>11</v>
      </c>
      <c r="E14" s="9">
        <v>1</v>
      </c>
      <c r="F14" s="8" t="s">
        <v>6</v>
      </c>
      <c r="G14" s="9" t="s">
        <v>7</v>
      </c>
    </row>
    <row r="15" spans="1:7" x14ac:dyDescent="0.25">
      <c r="A15" s="7">
        <f t="shared" si="0"/>
        <v>9</v>
      </c>
      <c r="B15" s="11" t="s">
        <v>12</v>
      </c>
      <c r="C15" s="12" t="s">
        <v>6</v>
      </c>
      <c r="D15" s="8" t="s">
        <v>11</v>
      </c>
      <c r="E15" s="9">
        <v>1</v>
      </c>
      <c r="F15" s="8" t="s">
        <v>6</v>
      </c>
      <c r="G15" s="9" t="s">
        <v>7</v>
      </c>
    </row>
    <row r="16" spans="1:7" x14ac:dyDescent="0.25">
      <c r="A16" s="7">
        <f t="shared" si="0"/>
        <v>10</v>
      </c>
      <c r="B16" s="11" t="s">
        <v>12</v>
      </c>
      <c r="C16" s="12" t="s">
        <v>6</v>
      </c>
      <c r="D16" s="8" t="s">
        <v>11</v>
      </c>
      <c r="E16" s="9">
        <v>1</v>
      </c>
      <c r="F16" s="8" t="s">
        <v>6</v>
      </c>
      <c r="G16" s="9" t="s">
        <v>7</v>
      </c>
    </row>
    <row r="17" spans="1:7" x14ac:dyDescent="0.25">
      <c r="A17" s="7">
        <f t="shared" si="0"/>
        <v>11</v>
      </c>
      <c r="B17" s="11" t="s">
        <v>12</v>
      </c>
      <c r="C17" s="12" t="s">
        <v>6</v>
      </c>
      <c r="D17" s="8" t="s">
        <v>11</v>
      </c>
      <c r="E17" s="9">
        <v>1</v>
      </c>
      <c r="F17" s="8" t="s">
        <v>6</v>
      </c>
      <c r="G17" s="9" t="s">
        <v>7</v>
      </c>
    </row>
    <row r="18" spans="1:7" x14ac:dyDescent="0.25">
      <c r="A18" s="7">
        <f t="shared" si="0"/>
        <v>12</v>
      </c>
      <c r="B18" s="11" t="s">
        <v>12</v>
      </c>
      <c r="C18" s="12" t="s">
        <v>6</v>
      </c>
      <c r="D18" s="8" t="s">
        <v>11</v>
      </c>
      <c r="E18" s="9">
        <v>1</v>
      </c>
      <c r="F18" s="8" t="s">
        <v>6</v>
      </c>
      <c r="G18" s="9" t="s">
        <v>7</v>
      </c>
    </row>
    <row r="19" spans="1:7" x14ac:dyDescent="0.25">
      <c r="A19" s="7">
        <f t="shared" si="0"/>
        <v>13</v>
      </c>
      <c r="B19" s="11" t="s">
        <v>12</v>
      </c>
      <c r="C19" s="12" t="s">
        <v>6</v>
      </c>
      <c r="D19" s="8" t="s">
        <v>11</v>
      </c>
      <c r="E19" s="9">
        <v>1</v>
      </c>
      <c r="F19" s="8" t="s">
        <v>6</v>
      </c>
      <c r="G19" s="9" t="s">
        <v>7</v>
      </c>
    </row>
    <row r="20" spans="1:7" x14ac:dyDescent="0.25">
      <c r="A20" s="7">
        <f t="shared" si="0"/>
        <v>14</v>
      </c>
      <c r="B20" s="11" t="s">
        <v>12</v>
      </c>
      <c r="C20" s="12" t="s">
        <v>6</v>
      </c>
      <c r="D20" s="8" t="s">
        <v>11</v>
      </c>
      <c r="E20" s="9">
        <v>1</v>
      </c>
      <c r="F20" s="8" t="s">
        <v>6</v>
      </c>
      <c r="G20" s="9" t="s">
        <v>7</v>
      </c>
    </row>
    <row r="21" spans="1:7" x14ac:dyDescent="0.25">
      <c r="A21" s="7">
        <v>15</v>
      </c>
      <c r="B21" s="11" t="s">
        <v>12</v>
      </c>
      <c r="C21" s="12" t="s">
        <v>6</v>
      </c>
      <c r="D21" s="8" t="s">
        <v>11</v>
      </c>
      <c r="E21" s="9">
        <v>1</v>
      </c>
      <c r="F21" s="8" t="s">
        <v>6</v>
      </c>
      <c r="G21" s="9" t="s">
        <v>7</v>
      </c>
    </row>
    <row r="22" spans="1:7" x14ac:dyDescent="0.25">
      <c r="A22" s="7">
        <v>16</v>
      </c>
      <c r="B22" s="11" t="s">
        <v>12</v>
      </c>
      <c r="C22" s="12" t="s">
        <v>6</v>
      </c>
      <c r="D22" s="8" t="s">
        <v>13</v>
      </c>
      <c r="E22" s="9">
        <v>1</v>
      </c>
      <c r="F22" s="8" t="s">
        <v>6</v>
      </c>
      <c r="G22" s="9" t="s">
        <v>7</v>
      </c>
    </row>
    <row r="23" spans="1:7" x14ac:dyDescent="0.25">
      <c r="A23" s="7">
        <v>17</v>
      </c>
      <c r="B23" s="11" t="s">
        <v>12</v>
      </c>
      <c r="C23" s="12" t="s">
        <v>6</v>
      </c>
      <c r="D23" s="8" t="s">
        <v>13</v>
      </c>
      <c r="E23" s="9">
        <v>1</v>
      </c>
      <c r="F23" s="8" t="s">
        <v>6</v>
      </c>
      <c r="G23" s="9" t="s">
        <v>7</v>
      </c>
    </row>
    <row r="24" spans="1:7" x14ac:dyDescent="0.25">
      <c r="A24" s="7">
        <v>18</v>
      </c>
      <c r="B24" s="11" t="s">
        <v>12</v>
      </c>
      <c r="C24" s="12" t="s">
        <v>6</v>
      </c>
      <c r="D24" s="8" t="s">
        <v>13</v>
      </c>
      <c r="E24" s="9">
        <v>1</v>
      </c>
      <c r="F24" s="8" t="s">
        <v>6</v>
      </c>
      <c r="G24" s="9" t="s">
        <v>7</v>
      </c>
    </row>
    <row r="25" spans="1:7" x14ac:dyDescent="0.25">
      <c r="A25" s="7">
        <v>19</v>
      </c>
      <c r="B25" s="11" t="s">
        <v>12</v>
      </c>
      <c r="C25" s="12" t="s">
        <v>6</v>
      </c>
      <c r="D25" s="8" t="s">
        <v>13</v>
      </c>
      <c r="E25" s="9">
        <v>1</v>
      </c>
      <c r="F25" s="8" t="s">
        <v>6</v>
      </c>
      <c r="G25" s="9" t="s">
        <v>7</v>
      </c>
    </row>
    <row r="26" spans="1:7" x14ac:dyDescent="0.25">
      <c r="A26" s="7">
        <f t="shared" si="0"/>
        <v>20</v>
      </c>
      <c r="B26" s="11" t="s">
        <v>12</v>
      </c>
      <c r="C26" s="12" t="s">
        <v>6</v>
      </c>
      <c r="D26" s="8" t="s">
        <v>13</v>
      </c>
      <c r="E26" s="9">
        <v>1</v>
      </c>
      <c r="F26" s="8" t="s">
        <v>6</v>
      </c>
      <c r="G26" s="9" t="s">
        <v>7</v>
      </c>
    </row>
    <row r="27" spans="1:7" x14ac:dyDescent="0.25">
      <c r="A27" s="7">
        <f t="shared" si="0"/>
        <v>21</v>
      </c>
      <c r="B27" s="11" t="s">
        <v>12</v>
      </c>
      <c r="C27" s="12" t="s">
        <v>6</v>
      </c>
      <c r="D27" s="8" t="s">
        <v>13</v>
      </c>
      <c r="E27" s="9">
        <v>1</v>
      </c>
      <c r="F27" s="8" t="s">
        <v>6</v>
      </c>
      <c r="G27" s="9" t="s">
        <v>7</v>
      </c>
    </row>
    <row r="28" spans="1:7" x14ac:dyDescent="0.25">
      <c r="A28" s="7">
        <f t="shared" si="0"/>
        <v>22</v>
      </c>
      <c r="B28" s="11" t="s">
        <v>12</v>
      </c>
      <c r="C28" s="12" t="s">
        <v>6</v>
      </c>
      <c r="D28" s="8" t="s">
        <v>13</v>
      </c>
      <c r="E28" s="9">
        <v>1</v>
      </c>
      <c r="F28" s="8" t="s">
        <v>6</v>
      </c>
      <c r="G28" s="9" t="s">
        <v>8</v>
      </c>
    </row>
    <row r="29" spans="1:7" x14ac:dyDescent="0.25">
      <c r="A29" s="7">
        <f t="shared" si="0"/>
        <v>23</v>
      </c>
      <c r="B29" s="11" t="s">
        <v>12</v>
      </c>
      <c r="C29" s="12" t="s">
        <v>6</v>
      </c>
      <c r="D29" s="8" t="s">
        <v>13</v>
      </c>
      <c r="E29" s="9">
        <v>1</v>
      </c>
      <c r="F29" s="8" t="s">
        <v>6</v>
      </c>
      <c r="G29" s="9" t="s">
        <v>8</v>
      </c>
    </row>
    <row r="30" spans="1:7" x14ac:dyDescent="0.25">
      <c r="A30" s="7">
        <f t="shared" si="0"/>
        <v>24</v>
      </c>
      <c r="B30" s="11" t="s">
        <v>12</v>
      </c>
      <c r="C30" s="12" t="s">
        <v>6</v>
      </c>
      <c r="D30" s="8" t="s">
        <v>13</v>
      </c>
      <c r="E30" s="9">
        <v>1</v>
      </c>
      <c r="F30" s="8" t="s">
        <v>6</v>
      </c>
      <c r="G30" s="9" t="s">
        <v>8</v>
      </c>
    </row>
    <row r="31" spans="1:7" x14ac:dyDescent="0.25">
      <c r="A31" s="7">
        <v>25</v>
      </c>
      <c r="B31" s="11" t="s">
        <v>12</v>
      </c>
      <c r="C31" s="12" t="s">
        <v>6</v>
      </c>
      <c r="D31" s="8" t="s">
        <v>13</v>
      </c>
      <c r="E31" s="9">
        <v>1</v>
      </c>
      <c r="F31" s="8" t="s">
        <v>6</v>
      </c>
      <c r="G31" s="9" t="s">
        <v>8</v>
      </c>
    </row>
    <row r="32" spans="1:7" x14ac:dyDescent="0.25">
      <c r="A32" s="7">
        <v>26</v>
      </c>
      <c r="B32" s="11" t="s">
        <v>12</v>
      </c>
      <c r="C32" s="12" t="s">
        <v>6</v>
      </c>
      <c r="D32" s="8" t="s">
        <v>13</v>
      </c>
      <c r="E32" s="9">
        <v>1</v>
      </c>
      <c r="F32" s="8" t="s">
        <v>6</v>
      </c>
      <c r="G32" s="9" t="s">
        <v>8</v>
      </c>
    </row>
    <row r="33" spans="1:7" x14ac:dyDescent="0.25">
      <c r="A33" s="7">
        <v>27</v>
      </c>
      <c r="B33" s="11" t="s">
        <v>12</v>
      </c>
      <c r="C33" s="12" t="s">
        <v>6</v>
      </c>
      <c r="D33" s="8" t="s">
        <v>13</v>
      </c>
      <c r="E33" s="9">
        <v>1</v>
      </c>
      <c r="F33" s="8" t="s">
        <v>6</v>
      </c>
      <c r="G33" s="9" t="s">
        <v>8</v>
      </c>
    </row>
    <row r="34" spans="1:7" x14ac:dyDescent="0.25">
      <c r="A34" s="7"/>
      <c r="B34" s="53" t="s">
        <v>14</v>
      </c>
      <c r="C34" s="54"/>
      <c r="D34" s="55"/>
      <c r="E34" s="13">
        <f>SUM(E7:E33)</f>
        <v>27</v>
      </c>
      <c r="F34" s="8"/>
      <c r="G34" s="9"/>
    </row>
  </sheetData>
  <autoFilter ref="A6:G6" xr:uid="{00000000-0009-0000-0000-000006000000}"/>
  <mergeCells count="10">
    <mergeCell ref="B34:D34"/>
    <mergeCell ref="A2:G2"/>
    <mergeCell ref="A3:G3"/>
    <mergeCell ref="A5:A6"/>
    <mergeCell ref="B5:B6"/>
    <mergeCell ref="C5:C6"/>
    <mergeCell ref="D5:D6"/>
    <mergeCell ref="E5:E6"/>
    <mergeCell ref="F5:F6"/>
    <mergeCell ref="G5:G6"/>
  </mergeCells>
  <pageMargins left="0.39370078740157483" right="0.39370078740157483" top="0.39370078740157483" bottom="0.39370078740157483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1.TP Ganību dambis 32-</vt:lpstr>
      <vt:lpstr>Aprīlis-2022</vt:lpstr>
      <vt:lpstr>Oktobris-2022</vt:lpstr>
      <vt:lpstr>3.TD Fridriķa 2-</vt:lpstr>
      <vt:lpstr>1.TP Ganību dambis 32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Viktors Silvoniks</dc:creator>
  <cp:lastModifiedBy>Artūrs Kurbatovs</cp:lastModifiedBy>
  <cp:lastPrinted>2020-10-26T07:16:22Z</cp:lastPrinted>
  <dcterms:created xsi:type="dcterms:W3CDTF">2018-11-07T13:25:53Z</dcterms:created>
  <dcterms:modified xsi:type="dcterms:W3CDTF">2022-02-09T11:26:13Z</dcterms:modified>
</cp:coreProperties>
</file>