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arturs.kurbatovs\OneDrive - RP SIA Rigas Satiksme\Desktop\WORK\2_LĪGUMU PIEPRASĪJUMI\69_Apgaismojuma demontāža un uzstādīšana Krišjāņa Valdemāra ielā 5a, Rīgā\"/>
    </mc:Choice>
  </mc:AlternateContent>
  <xr:revisionPtr revIDLastSave="25" documentId="8_{2087E42D-A677-4CFA-A85E-126CB564EF49}" xr6:coauthVersionLast="44" xr6:coauthVersionMax="44" xr10:uidLastSave="{64A1CD6D-9B8F-4297-BC0E-37C512DA068E}"/>
  <bookViews>
    <workbookView xWindow="-120" yWindow="-120" windowWidth="29040" windowHeight="15840" xr2:uid="{00000000-000D-0000-FFFF-FFFF00000000}"/>
  </bookViews>
  <sheets>
    <sheet name="Tāme" sheetId="1" r:id="rId1"/>
    <sheet name="Ekvivalenti" sheetId="2" r:id="rId2"/>
  </sheets>
  <definedNames>
    <definedName name="Būvdarbu_nosaukums">Tāme!$C$15</definedName>
    <definedName name="Daudzums">Tāme!$F$15</definedName>
    <definedName name="Kods">Tāme!$B$15</definedName>
    <definedName name="Kopā_uz_visu_apjomu">Tāme!$M$15</definedName>
    <definedName name="Mērvienība">Tāme!$E$15</definedName>
    <definedName name="Nr._p._k.">Tāme!$A$15</definedName>
    <definedName name="_xlnm.Print_Area" localSheetId="0">Tāme!$A$1:$R$40</definedName>
    <definedName name="summa">Tāme!$A$15:$P$15</definedName>
    <definedName name="Vienības_izmaksas">Tāme!$G$15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0" i="1" l="1"/>
  <c r="N20" i="1"/>
  <c r="Q20" i="1"/>
  <c r="L20" i="1"/>
  <c r="P20" i="1"/>
  <c r="O20" i="1"/>
  <c r="M20" i="1"/>
  <c r="I17" i="1"/>
  <c r="N17" i="1"/>
  <c r="L17" i="1"/>
  <c r="M17" i="1"/>
  <c r="O17" i="1"/>
  <c r="P17" i="1"/>
  <c r="P21" i="1"/>
  <c r="I18" i="1"/>
  <c r="L18" i="1"/>
  <c r="M18" i="1"/>
  <c r="O18" i="1"/>
  <c r="P18" i="1"/>
  <c r="I19" i="1"/>
  <c r="N19" i="1"/>
  <c r="Q19" i="1"/>
  <c r="L19" i="1"/>
  <c r="M19" i="1"/>
  <c r="O19" i="1"/>
  <c r="P19" i="1"/>
  <c r="N18" i="1"/>
  <c r="Q18" i="1"/>
  <c r="M21" i="1"/>
  <c r="O21" i="1"/>
  <c r="N21" i="1"/>
  <c r="Q17" i="1"/>
  <c r="Q21" i="1"/>
  <c r="Q24" i="1"/>
  <c r="Q22" i="1"/>
  <c r="Q25" i="1"/>
  <c r="Q26" i="1"/>
  <c r="Q27" i="1"/>
</calcChain>
</file>

<file path=xl/sharedStrings.xml><?xml version="1.0" encoding="utf-8"?>
<sst xmlns="http://schemas.openxmlformats.org/spreadsheetml/2006/main" count="74" uniqueCount="61">
  <si>
    <t>Kods*</t>
  </si>
  <si>
    <t>Mērvienība</t>
  </si>
  <si>
    <t>Daudzums</t>
  </si>
  <si>
    <t>Vienības izmaksas</t>
  </si>
  <si>
    <t>laika
norma
(c/h)</t>
  </si>
  <si>
    <t>darba
samaksas
likme*
(euro/h)</t>
  </si>
  <si>
    <t>darba
alga</t>
  </si>
  <si>
    <t>kopā</t>
  </si>
  <si>
    <t>Kopā uz visu apjomu</t>
  </si>
  <si>
    <t>summa</t>
  </si>
  <si>
    <t>(būvdarbu veids vai konstruktīvā elementa nosaukums)</t>
  </si>
  <si>
    <t>Objekta nosaukums</t>
  </si>
  <si>
    <t>Būves nosaukums</t>
  </si>
  <si>
    <t>Objekta adrese</t>
  </si>
  <si>
    <t>Būvdarbu nosaukums</t>
  </si>
  <si>
    <t>būvizstrā-dājumi</t>
  </si>
  <si>
    <t>mehā-nismi</t>
  </si>
  <si>
    <t>Sastādīja</t>
  </si>
  <si>
    <t>Nr.
p.
k.</t>
  </si>
  <si>
    <t>(paraksts un tā atšifrējums, datums)</t>
  </si>
  <si>
    <t>Tāme sastādīta 20__.gada __.__________</t>
  </si>
  <si>
    <t>Pārbaudīja</t>
  </si>
  <si>
    <t>Sertifikāta Nr.</t>
  </si>
  <si>
    <t>darbie-
tilpība
(c/h)</t>
  </si>
  <si>
    <t>Virsizdevumi:</t>
  </si>
  <si>
    <t>%</t>
  </si>
  <si>
    <t>t. sk. darba drošība:</t>
  </si>
  <si>
    <t>Peļņa:</t>
  </si>
  <si>
    <t>Kopā:</t>
  </si>
  <si>
    <t>PVN:</t>
  </si>
  <si>
    <t>Pavisam kopā:</t>
  </si>
  <si>
    <t>Tāme sastādīta ____.gada __._________</t>
  </si>
  <si>
    <t>Būvniecības tāme</t>
  </si>
  <si>
    <t>Līg.cena</t>
  </si>
  <si>
    <t>Tāme sastādīta _____.gada tirgus cenās.  Tāmes izmaksas _____ euro.</t>
  </si>
  <si>
    <t>Pielikums Nr.1</t>
  </si>
  <si>
    <t>kompl</t>
  </si>
  <si>
    <t>Apgaismojuma nomaiņa</t>
  </si>
  <si>
    <t>2. Būvizstrādājumu transportēšanas un pacelšanas izmaksas iekļaut būvdarbu izmaksu mehānismu pozīcijās.</t>
  </si>
  <si>
    <t>Esošo gaismas lampu PHILIPS TCW060 2X58W demontāža un utilizācija</t>
  </si>
  <si>
    <t>kompl.</t>
  </si>
  <si>
    <t>Izpilddokumentācija sagatavošana (montāžas akti, deklarācijas, izpildshēmas, izpildmērījumi)</t>
  </si>
  <si>
    <t xml:space="preserve">Pazemes autostāvvieta </t>
  </si>
  <si>
    <t>Krišjāņa Valdemāra iela 5a, Rīga</t>
  </si>
  <si>
    <t>Gaismas lampu WT470X LED35S/840 VWB ACW TC5 L1600 komlektā ar pulti WT470Z IPT-CG vai ekvivalentu montāža</t>
  </si>
  <si>
    <t>Stāvvietas darba zonu norobežošana</t>
  </si>
  <si>
    <t>1. Būvdarbi veicami un būvizstrādājumi pielietojami saskaņā ar ražotāju tehnoloģijām.</t>
  </si>
  <si>
    <t>Piezīmes:</t>
  </si>
  <si>
    <t>Tiešās izmaksas kopā, t.sk. darba devēja sociālais nodoklis (23.59%):</t>
  </si>
  <si>
    <t>Ekvivalenta materiāla nosaukums un raksturojums</t>
  </si>
  <si>
    <t xml:space="preserve">3. Pretendents ir tiesīgs piedāvāt ekvivalentu. </t>
  </si>
  <si>
    <t>PIEDĀVĀTIE EKVIVALENTI</t>
  </si>
  <si>
    <t xml:space="preserve">Ja Lokālajā tāmē, būvprojekta dokumentācijā un tā pielikumos norādīti konkrēti būvizstrādājumu, būvizstrādājumu ražotāju, preču (materiālu), iekārtu vai standarta nosaukumi, klases vai kāda cita norāde uz specifisku preču (materiālu) izcelsmi, īpašu procesu, zīmolu vai veidu, pretendents var piedāvāt ekvivalentas preces vai atbilstību ekvivalentiem standartiem, kas atbilst tehniskās specifikācijas, būvprojekta dokumentācijas prasībām un parametriem. </t>
  </si>
  <si>
    <r>
      <t>Ekvivalences skaidrojums</t>
    </r>
    <r>
      <rPr>
        <sz val="12"/>
        <color indexed="8"/>
        <rFont val="Times New Roman"/>
        <family val="1"/>
        <charset val="186"/>
      </rPr>
      <t xml:space="preserve"> - par ekvivalentu iepirkuma ietvaros piegādājamajai precei (materiālam) vai būvizstrādājumam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t>
    </r>
  </si>
  <si>
    <t>Funkcionalitāte tiek uzskatīta par ekvivalentu arī tad, ja piedāvātajai precei (materiālam) tā ir plašāka, nekā pieprasītajai (tomēr ietver pieprasītās preces (materiāla) funkcionalitāti pilnā apjomā).</t>
  </si>
  <si>
    <t xml:space="preserve">Ja Pretendents izvēlas norādītajiem materiāliem, būvizstrādājumiem, iekārtām, aprīkojumam utt., piedāvāt ekvivalentu, tad attiecīgajā pozīcijā jānorāda piedāvātā ekvivalenta nosaukums, kā arī pie tehniskā piedāvājuma jāiesniedz salīdzinoša tabula, kurā norādīts prasāmā un piedāvātā ekvivalenta tehniskais salīdzinājums </t>
  </si>
  <si>
    <t>Lokālās tāme un pozīcija, kurai piedāvāts ekvivalents</t>
  </si>
  <si>
    <t>Tāmes pozīcijā norādītais produkts (materiāls/zīmols, modelis, marka, utt.)</t>
  </si>
  <si>
    <t>Tāmes pozīcijā norādītais produkts ekvivalenta nosaukums (marka)</t>
  </si>
  <si>
    <t>Ekvivalenta tehniskais raksturojums, kas apliecina tā ekvivalenci pasūtītāja noteiktajām prasībām</t>
  </si>
  <si>
    <r>
      <rPr>
        <sz val="12"/>
        <color indexed="10"/>
        <rFont val="Times New Roman"/>
        <family val="1"/>
        <charset val="186"/>
      </rPr>
      <t>*</t>
    </r>
    <r>
      <rPr>
        <sz val="12"/>
        <color indexed="8"/>
        <rFont val="Times New Roman"/>
        <family val="1"/>
        <charset val="186"/>
      </rPr>
      <t xml:space="preserve"> Ekvivalences skaidrojums - par ekvivalentu iepirkuma ietvaros piegādājamajai precei (materiālam) vai būvizstrādājumam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
Funkcionalitāte tiek uzskatīta par ekvivalentu arī tad, ja piedāvātajai precei (materiālam) tā ir plašāka, nekā pieprasītajai (tomēr ietver pieprasītās preces (materiāla) funkcionalitāti pilnā apjomā).
Ja Pretendents izvēlas norādītajiem materiāliem, būvizstrādājumiem, iekārtām, aprīkojumam utt., piedāvāt ekvivalentu, tad  jāiesniedz salīdzinoša tabula, kurā norādīts prasāmā un piedāvātā ekvivalenta tehniskais salīdzinājums – aizpildīta Ekvivalentu tabula.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</si>
</sst>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L_s_-;\-* #,##0.00\ _L_s_-;_-* &quot;-&quot;??\ _L_s_-;_-@_-"/>
  </numFmts>
  <fonts count="53">
    <font>
      <sz val="11"/>
      <color theme="1"/>
      <name val="Arial"/>
      <family val="2"/>
      <charset val="186"/>
      <scheme val="minor"/>
    </font>
    <font>
      <sz val="11"/>
      <color indexed="8"/>
      <name val="Calibri"/>
      <family val="2"/>
      <charset val="186"/>
    </font>
    <font>
      <sz val="10"/>
      <name val="Arial"/>
      <family val="2"/>
      <charset val="186"/>
    </font>
    <font>
      <sz val="10"/>
      <name val="Arial"/>
      <family val="2"/>
      <charset val="204"/>
    </font>
    <font>
      <sz val="10"/>
      <name val="Arial"/>
      <family val="2"/>
    </font>
    <font>
      <sz val="10"/>
      <name val="Arial"/>
      <family val="2"/>
      <charset val="186"/>
    </font>
    <font>
      <sz val="10"/>
      <name val="Arial"/>
      <family val="2"/>
      <charset val="186"/>
    </font>
    <font>
      <sz val="10"/>
      <name val="Helv"/>
    </font>
    <font>
      <sz val="11"/>
      <color indexed="8"/>
      <name val="Calibri"/>
      <family val="2"/>
      <charset val="186"/>
    </font>
    <font>
      <sz val="11"/>
      <color indexed="8"/>
      <name val="Calibri"/>
      <family val="2"/>
    </font>
    <font>
      <sz val="10"/>
      <name val="MS Sans Serif"/>
      <family val="2"/>
      <charset val="186"/>
    </font>
    <font>
      <sz val="11"/>
      <color indexed="8"/>
      <name val="Arial"/>
      <family val="2"/>
      <charset val="204"/>
    </font>
    <font>
      <sz val="12"/>
      <color indexed="8"/>
      <name val="Tahoma"/>
      <family val="2"/>
      <charset val="186"/>
    </font>
    <font>
      <b/>
      <sz val="12"/>
      <name val="Times New Roman"/>
      <family val="1"/>
      <charset val="186"/>
    </font>
    <font>
      <sz val="12"/>
      <name val="Times New Roman"/>
      <family val="1"/>
      <charset val="186"/>
    </font>
    <font>
      <sz val="8"/>
      <name val="Arial"/>
      <family val="2"/>
      <charset val="186"/>
    </font>
    <font>
      <sz val="11"/>
      <name val="Times New Roman"/>
      <family val="1"/>
      <charset val="186"/>
    </font>
    <font>
      <sz val="9"/>
      <color indexed="8"/>
      <name val="Calibri"/>
      <family val="2"/>
      <charset val="186"/>
    </font>
    <font>
      <sz val="10"/>
      <color indexed="8"/>
      <name val="Arial1"/>
      <charset val="186"/>
    </font>
    <font>
      <sz val="10"/>
      <name val="Arial Cyr"/>
      <charset val="204"/>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family val="2"/>
      <charset val="186"/>
    </font>
    <font>
      <b/>
      <i/>
      <sz val="12"/>
      <name val="Times New Roman"/>
      <family val="1"/>
      <charset val="186"/>
    </font>
    <font>
      <sz val="10"/>
      <name val="Times New Roman"/>
      <family val="1"/>
      <charset val="186"/>
    </font>
    <font>
      <sz val="12"/>
      <color indexed="8"/>
      <name val="Times New Roman"/>
      <family val="1"/>
      <charset val="186"/>
    </font>
    <font>
      <sz val="10"/>
      <name val="BaltHelvetica"/>
      <charset val="204"/>
    </font>
    <font>
      <i/>
      <sz val="10"/>
      <name val="Times New Roman"/>
      <family val="1"/>
      <charset val="186"/>
    </font>
    <font>
      <sz val="11"/>
      <color theme="1"/>
      <name val="Arial"/>
      <family val="2"/>
      <charset val="186"/>
      <scheme val="minor"/>
    </font>
    <font>
      <sz val="11"/>
      <color theme="1"/>
      <name val="Arial"/>
      <family val="2"/>
      <scheme val="minor"/>
    </font>
    <font>
      <sz val="12"/>
      <color theme="1"/>
      <name val="Times New Roman"/>
      <family val="1"/>
      <charset val="186"/>
    </font>
    <font>
      <sz val="12"/>
      <color rgb="FF414142"/>
      <name val="Times New Roman"/>
      <family val="1"/>
      <charset val="186"/>
    </font>
    <font>
      <b/>
      <sz val="12"/>
      <color theme="1"/>
      <name val="Times New Roman"/>
      <family val="1"/>
      <charset val="186"/>
    </font>
    <font>
      <sz val="11"/>
      <color theme="1"/>
      <name val="Times New Roman"/>
      <family val="1"/>
    </font>
    <font>
      <sz val="11"/>
      <color theme="1"/>
      <name val="Times New Roman"/>
      <family val="1"/>
      <charset val="186"/>
    </font>
    <font>
      <i/>
      <sz val="11"/>
      <color theme="1"/>
      <name val="Times New Roman"/>
      <family val="1"/>
      <charset val="186"/>
    </font>
    <font>
      <sz val="10"/>
      <color theme="1"/>
      <name val="Times New Roman"/>
      <family val="1"/>
      <charset val="186"/>
    </font>
    <font>
      <b/>
      <sz val="18"/>
      <color theme="1"/>
      <name val="Times New Roman"/>
      <family val="1"/>
      <charset val="186"/>
      <scheme val="major"/>
    </font>
    <font>
      <sz val="12"/>
      <color indexed="10"/>
      <name val="Times New Roman"/>
      <family val="1"/>
      <charset val="186"/>
    </font>
  </fonts>
  <fills count="28">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74">
    <xf numFmtId="0" fontId="0" fillId="0" borderId="0"/>
    <xf numFmtId="0" fontId="9" fillId="0" borderId="0"/>
    <xf numFmtId="0" fontId="1" fillId="2"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4" borderId="0" applyNumberFormat="0" applyBorder="0" applyAlignment="0" applyProtection="0"/>
    <xf numFmtId="0" fontId="20" fillId="16" borderId="0" applyNumberFormat="0" applyBorder="0" applyAlignment="0" applyProtection="0"/>
    <xf numFmtId="0" fontId="20" fillId="10" borderId="0" applyNumberFormat="0" applyBorder="0" applyAlignment="0" applyProtection="0"/>
    <xf numFmtId="0" fontId="20" fillId="12" borderId="0" applyNumberFormat="0" applyBorder="0" applyAlignment="0" applyProtection="0"/>
    <xf numFmtId="0" fontId="20" fillId="17"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2" borderId="0" applyNumberFormat="0" applyBorder="0" applyAlignment="0" applyProtection="0"/>
    <xf numFmtId="0" fontId="20" fillId="18" borderId="0" applyNumberFormat="0" applyBorder="0" applyAlignment="0" applyProtection="0"/>
    <xf numFmtId="0" fontId="20" fillId="17" borderId="0" applyNumberFormat="0" applyBorder="0" applyAlignment="0" applyProtection="0"/>
    <xf numFmtId="0" fontId="20" fillId="15" borderId="0" applyNumberFormat="0" applyBorder="0" applyAlignment="0" applyProtection="0"/>
    <xf numFmtId="0" fontId="20" fillId="21" borderId="0" applyNumberFormat="0" applyBorder="0" applyAlignment="0" applyProtection="0"/>
    <xf numFmtId="0" fontId="21" fillId="4" borderId="0" applyNumberFormat="0" applyBorder="0" applyAlignment="0" applyProtection="0"/>
    <xf numFmtId="0" fontId="22" fillId="11" borderId="1" applyNumberFormat="0" applyAlignment="0" applyProtection="0"/>
    <xf numFmtId="0" fontId="23"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xf numFmtId="0" fontId="1" fillId="0" borderId="0"/>
    <xf numFmtId="0" fontId="24" fillId="0" borderId="0" applyNumberFormat="0" applyFill="0" applyBorder="0" applyAlignment="0" applyProtection="0"/>
    <xf numFmtId="0" fontId="25" fillId="5"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3" borderId="1" applyNumberFormat="0" applyAlignment="0" applyProtection="0"/>
    <xf numFmtId="0" fontId="30" fillId="0" borderId="6" applyNumberFormat="0" applyFill="0" applyAlignment="0" applyProtection="0"/>
    <xf numFmtId="0" fontId="31" fillId="13" borderId="0" applyNumberFormat="0" applyBorder="0" applyAlignment="0" applyProtection="0"/>
    <xf numFmtId="0" fontId="2" fillId="0" borderId="0"/>
    <xf numFmtId="0" fontId="2" fillId="0" borderId="0"/>
    <xf numFmtId="0" fontId="4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2" fillId="0" borderId="0"/>
    <xf numFmtId="0" fontId="42" fillId="0" borderId="0"/>
    <xf numFmtId="0" fontId="42" fillId="0" borderId="0"/>
    <xf numFmtId="0" fontId="2" fillId="0" borderId="0"/>
    <xf numFmtId="0" fontId="2" fillId="0" borderId="0"/>
    <xf numFmtId="0" fontId="43" fillId="0" borderId="0"/>
    <xf numFmtId="0" fontId="42" fillId="0" borderId="0"/>
    <xf numFmtId="0" fontId="42" fillId="0" borderId="0"/>
    <xf numFmtId="0" fontId="42" fillId="0" borderId="0"/>
    <xf numFmtId="0" fontId="43" fillId="0" borderId="0"/>
    <xf numFmtId="0" fontId="42" fillId="0" borderId="0"/>
    <xf numFmtId="0" fontId="43" fillId="0" borderId="0"/>
    <xf numFmtId="0" fontId="43" fillId="0" borderId="0"/>
    <xf numFmtId="0" fontId="43" fillId="0" borderId="0"/>
    <xf numFmtId="0" fontId="17"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6" fillId="0" borderId="0"/>
    <xf numFmtId="0" fontId="4" fillId="0" borderId="0"/>
    <xf numFmtId="0" fontId="3" fillId="0" borderId="0"/>
    <xf numFmtId="0" fontId="43" fillId="0" borderId="0"/>
    <xf numFmtId="0" fontId="2" fillId="0" borderId="0"/>
    <xf numFmtId="0" fontId="2" fillId="0" borderId="0"/>
    <xf numFmtId="0" fontId="2" fillId="0" borderId="0"/>
    <xf numFmtId="0" fontId="9" fillId="0" borderId="0"/>
    <xf numFmtId="0" fontId="10" fillId="0" borderId="0"/>
    <xf numFmtId="0" fontId="2" fillId="0" borderId="0"/>
    <xf numFmtId="0" fontId="18" fillId="0" borderId="0"/>
    <xf numFmtId="0" fontId="2" fillId="0" borderId="0"/>
    <xf numFmtId="0" fontId="8" fillId="0" borderId="0"/>
    <xf numFmtId="0" fontId="19" fillId="0" borderId="0"/>
    <xf numFmtId="0" fontId="6" fillId="0" borderId="0"/>
    <xf numFmtId="0" fontId="2" fillId="0" borderId="0"/>
    <xf numFmtId="0" fontId="6" fillId="0" borderId="0"/>
    <xf numFmtId="0" fontId="8" fillId="0" borderId="0"/>
    <xf numFmtId="0" fontId="8" fillId="0" borderId="0"/>
    <xf numFmtId="0" fontId="42" fillId="0" borderId="0"/>
    <xf numFmtId="0" fontId="42" fillId="0" borderId="0"/>
    <xf numFmtId="0" fontId="42" fillId="0" borderId="0"/>
    <xf numFmtId="0" fontId="6" fillId="0" borderId="0"/>
    <xf numFmtId="0" fontId="42" fillId="0" borderId="0"/>
    <xf numFmtId="0" fontId="42" fillId="0" borderId="0"/>
    <xf numFmtId="0" fontId="42" fillId="0" borderId="0"/>
    <xf numFmtId="0" fontId="6" fillId="0" borderId="0"/>
    <xf numFmtId="0" fontId="42" fillId="0" borderId="0"/>
    <xf numFmtId="0" fontId="42" fillId="0" borderId="0"/>
    <xf numFmtId="0" fontId="42" fillId="0" borderId="0"/>
    <xf numFmtId="0" fontId="12" fillId="0" borderId="0"/>
    <xf numFmtId="0" fontId="42" fillId="0" borderId="0"/>
    <xf numFmtId="0" fontId="42" fillId="0" borderId="0"/>
    <xf numFmtId="0" fontId="42" fillId="0" borderId="0"/>
    <xf numFmtId="0" fontId="2" fillId="0" borderId="0"/>
    <xf numFmtId="0" fontId="2" fillId="6" borderId="7" applyNumberFormat="0" applyFont="0" applyAlignment="0" applyProtection="0"/>
    <xf numFmtId="0" fontId="32" fillId="11" borderId="8" applyNumberFormat="0" applyAlignment="0" applyProtection="0"/>
    <xf numFmtId="0" fontId="2" fillId="0" borderId="0"/>
    <xf numFmtId="0" fontId="2" fillId="0" borderId="0"/>
    <xf numFmtId="0" fontId="4" fillId="0" borderId="0"/>
    <xf numFmtId="0" fontId="4" fillId="0" borderId="0"/>
    <xf numFmtId="0" fontId="10" fillId="0" borderId="0"/>
    <xf numFmtId="0" fontId="2" fillId="0" borderId="0"/>
    <xf numFmtId="0" fontId="2" fillId="0" borderId="0"/>
    <xf numFmtId="0" fontId="3" fillId="0" borderId="0"/>
    <xf numFmtId="0" fontId="40" fillId="0" borderId="0"/>
    <xf numFmtId="0" fontId="2" fillId="0" borderId="0"/>
    <xf numFmtId="0" fontId="4" fillId="0" borderId="0"/>
    <xf numFmtId="0" fontId="36" fillId="0" borderId="0"/>
    <xf numFmtId="0" fontId="42" fillId="0" borderId="0"/>
    <xf numFmtId="9" fontId="6"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0" fontId="2" fillId="0" borderId="0"/>
    <xf numFmtId="0" fontId="2" fillId="0" borderId="0" applyAlignment="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2" fillId="0" borderId="0"/>
    <xf numFmtId="9" fontId="5" fillId="0" borderId="0" applyFont="0" applyFill="0" applyBorder="0" applyAlignment="0" applyProtection="0"/>
  </cellStyleXfs>
  <cellXfs count="103">
    <xf numFmtId="0" fontId="0" fillId="0" borderId="0" xfId="0"/>
    <xf numFmtId="0" fontId="44" fillId="0" borderId="0" xfId="0" applyFont="1"/>
    <xf numFmtId="0" fontId="45" fillId="0" borderId="0" xfId="0" applyFont="1"/>
    <xf numFmtId="0" fontId="14" fillId="0" borderId="10" xfId="0" applyFont="1" applyFill="1" applyBorder="1" applyAlignment="1">
      <alignment horizontal="center" vertical="center"/>
    </xf>
    <xf numFmtId="4" fontId="14" fillId="0" borderId="10" xfId="102" applyNumberFormat="1" applyFont="1" applyFill="1" applyBorder="1" applyAlignment="1">
      <alignment horizontal="center" vertical="center" wrapText="1"/>
    </xf>
    <xf numFmtId="0" fontId="14" fillId="0" borderId="10" xfId="0" applyFont="1" applyFill="1" applyBorder="1" applyAlignment="1">
      <alignment horizontal="left" vertical="center" wrapText="1"/>
    </xf>
    <xf numFmtId="2" fontId="14" fillId="0" borderId="10" xfId="0" applyNumberFormat="1" applyFont="1" applyFill="1" applyBorder="1" applyAlignment="1" applyProtection="1">
      <alignment horizontal="center" vertical="center" wrapText="1" shrinkToFit="1"/>
    </xf>
    <xf numFmtId="0" fontId="44" fillId="0" borderId="0" xfId="0" applyFont="1" applyProtection="1"/>
    <xf numFmtId="0" fontId="44" fillId="0" borderId="11" xfId="0" applyFont="1" applyBorder="1"/>
    <xf numFmtId="0" fontId="44" fillId="0" borderId="10" xfId="0" applyFont="1" applyBorder="1" applyAlignment="1">
      <alignment horizontal="center" vertical="center" wrapText="1"/>
    </xf>
    <xf numFmtId="0" fontId="46" fillId="0" borderId="0" xfId="0" applyFont="1"/>
    <xf numFmtId="0" fontId="47" fillId="0" borderId="10" xfId="0" applyFont="1" applyBorder="1" applyAlignment="1">
      <alignment horizontal="left" vertical="center" wrapText="1"/>
    </xf>
    <xf numFmtId="0" fontId="16" fillId="0" borderId="10" xfId="105" applyFont="1" applyBorder="1" applyAlignment="1">
      <alignment horizontal="left" vertical="center" wrapText="1"/>
    </xf>
    <xf numFmtId="0" fontId="47" fillId="0" borderId="10" xfId="0" applyFont="1" applyBorder="1" applyAlignment="1">
      <alignment horizontal="center" vertical="center" wrapText="1"/>
    </xf>
    <xf numFmtId="0" fontId="47" fillId="0" borderId="0" xfId="0" applyFont="1" applyAlignment="1">
      <alignment horizontal="center" vertical="center" wrapText="1"/>
    </xf>
    <xf numFmtId="0" fontId="44" fillId="0" borderId="0" xfId="0" applyFont="1"/>
    <xf numFmtId="4" fontId="46" fillId="24" borderId="10" xfId="0" applyNumberFormat="1" applyFont="1" applyFill="1" applyBorder="1" applyAlignment="1">
      <alignment horizontal="right" vertical="center" wrapText="1"/>
    </xf>
    <xf numFmtId="0" fontId="46" fillId="0" borderId="0" xfId="0" applyFont="1" applyBorder="1" applyAlignment="1">
      <alignment horizontal="right"/>
    </xf>
    <xf numFmtId="0" fontId="44" fillId="0" borderId="0" xfId="0" applyFont="1" applyBorder="1" applyAlignment="1">
      <alignment horizontal="right"/>
    </xf>
    <xf numFmtId="0" fontId="14" fillId="0" borderId="10" xfId="0" applyFont="1" applyBorder="1" applyAlignment="1">
      <alignment horizontal="center" vertical="center" wrapText="1"/>
    </xf>
    <xf numFmtId="9" fontId="14" fillId="0" borderId="10" xfId="0" applyNumberFormat="1" applyFont="1" applyBorder="1" applyAlignment="1">
      <alignment horizontal="center" vertical="center" wrapText="1"/>
    </xf>
    <xf numFmtId="4" fontId="44" fillId="0" borderId="10" xfId="0" applyNumberFormat="1" applyFont="1" applyBorder="1" applyAlignment="1">
      <alignment horizontal="right" vertical="center" wrapText="1"/>
    </xf>
    <xf numFmtId="0" fontId="13" fillId="0" borderId="10" xfId="0" applyFont="1" applyBorder="1" applyAlignment="1">
      <alignment horizontal="center" vertical="center"/>
    </xf>
    <xf numFmtId="4" fontId="14" fillId="0" borderId="10" xfId="0" applyNumberFormat="1" applyFont="1" applyBorder="1" applyAlignment="1">
      <alignment vertical="center"/>
    </xf>
    <xf numFmtId="4" fontId="13" fillId="24" borderId="10" xfId="0" applyNumberFormat="1" applyFont="1" applyFill="1" applyBorder="1" applyAlignment="1">
      <alignment vertical="center"/>
    </xf>
    <xf numFmtId="0" fontId="46" fillId="0" borderId="0" xfId="0" applyFont="1" applyProtection="1"/>
    <xf numFmtId="0" fontId="14" fillId="0" borderId="0" xfId="0" applyFont="1" applyAlignment="1">
      <alignment vertical="center"/>
    </xf>
    <xf numFmtId="0" fontId="14" fillId="0" borderId="0" xfId="0" applyFont="1" applyAlignment="1">
      <alignment horizontal="center"/>
    </xf>
    <xf numFmtId="0" fontId="14" fillId="0" borderId="0" xfId="0" applyFont="1" applyAlignment="1">
      <alignment horizontal="right"/>
    </xf>
    <xf numFmtId="0" fontId="38" fillId="0" borderId="0" xfId="0" applyFont="1"/>
    <xf numFmtId="0" fontId="14" fillId="0" borderId="10" xfId="0" applyFont="1" applyBorder="1" applyAlignment="1">
      <alignment horizontal="center" vertical="center"/>
    </xf>
    <xf numFmtId="0" fontId="44" fillId="24" borderId="12" xfId="0" applyFont="1" applyFill="1" applyBorder="1" applyAlignment="1">
      <alignment horizontal="center" vertical="center" wrapText="1"/>
    </xf>
    <xf numFmtId="0" fontId="44" fillId="24" borderId="12" xfId="0" applyFont="1" applyFill="1" applyBorder="1" applyAlignment="1">
      <alignment horizontal="center" vertical="center"/>
    </xf>
    <xf numFmtId="0" fontId="44" fillId="24" borderId="10" xfId="0" applyFont="1" applyFill="1" applyBorder="1" applyAlignment="1">
      <alignment horizontal="center" vertical="center" wrapText="1"/>
    </xf>
    <xf numFmtId="0" fontId="14" fillId="0" borderId="0" xfId="158" applyFont="1" applyAlignment="1">
      <alignment vertical="center"/>
    </xf>
    <xf numFmtId="0" fontId="48" fillId="0" borderId="0" xfId="0" applyFont="1"/>
    <xf numFmtId="0" fontId="41" fillId="0" borderId="0" xfId="0" applyFont="1" applyAlignment="1">
      <alignment vertical="center"/>
    </xf>
    <xf numFmtId="0" fontId="49" fillId="0" borderId="0" xfId="0" applyFont="1" applyAlignment="1">
      <alignment vertical="center"/>
    </xf>
    <xf numFmtId="0" fontId="39" fillId="0" borderId="10" xfId="0" applyFont="1" applyBorder="1" applyAlignment="1">
      <alignment horizontal="center" vertical="center"/>
    </xf>
    <xf numFmtId="2" fontId="14" fillId="25" borderId="10" xfId="135" applyNumberFormat="1" applyFont="1" applyFill="1" applyBorder="1" applyAlignment="1">
      <alignment horizontal="center" vertical="center"/>
    </xf>
    <xf numFmtId="2" fontId="44" fillId="25" borderId="10" xfId="0" applyNumberFormat="1" applyFont="1" applyFill="1" applyBorder="1" applyAlignment="1">
      <alignment horizontal="center" vertical="center"/>
    </xf>
    <xf numFmtId="2" fontId="44" fillId="0" borderId="10" xfId="0" applyNumberFormat="1" applyFont="1" applyBorder="1"/>
    <xf numFmtId="2" fontId="44" fillId="0" borderId="10" xfId="0" applyNumberFormat="1" applyFont="1" applyBorder="1" applyAlignment="1">
      <alignment horizontal="right"/>
    </xf>
    <xf numFmtId="2" fontId="14" fillId="25" borderId="10" xfId="0" applyNumberFormat="1" applyFont="1" applyFill="1" applyBorder="1" applyAlignment="1">
      <alignment horizontal="right" vertical="center" wrapText="1"/>
    </xf>
    <xf numFmtId="0" fontId="14" fillId="0" borderId="10" xfId="0" applyFont="1" applyBorder="1" applyAlignment="1">
      <alignment horizontal="left" vertical="center" wrapText="1"/>
    </xf>
    <xf numFmtId="0" fontId="14" fillId="0" borderId="13" xfId="0" applyFont="1" applyBorder="1" applyAlignment="1">
      <alignment horizontal="right" vertical="center" wrapText="1"/>
    </xf>
    <xf numFmtId="0" fontId="14" fillId="0" borderId="14" xfId="0" applyFont="1" applyBorder="1" applyAlignment="1">
      <alignment horizontal="right" vertical="center" wrapText="1"/>
    </xf>
    <xf numFmtId="0" fontId="13" fillId="0" borderId="14" xfId="0" applyFont="1" applyBorder="1" applyAlignment="1">
      <alignment horizontal="right" vertical="center" wrapText="1"/>
    </xf>
    <xf numFmtId="0" fontId="13" fillId="24" borderId="13" xfId="0" applyFont="1" applyFill="1" applyBorder="1" applyAlignment="1">
      <alignment horizontal="right" vertical="center" wrapText="1"/>
    </xf>
    <xf numFmtId="0" fontId="37" fillId="24" borderId="13" xfId="0" applyFont="1" applyFill="1" applyBorder="1" applyAlignment="1">
      <alignment horizontal="right" vertical="center" wrapText="1"/>
    </xf>
    <xf numFmtId="0" fontId="46" fillId="0" borderId="13" xfId="0" applyFont="1" applyBorder="1" applyAlignment="1">
      <alignment horizontal="right"/>
    </xf>
    <xf numFmtId="0" fontId="46" fillId="24" borderId="12" xfId="0" applyFont="1" applyFill="1" applyBorder="1" applyAlignment="1">
      <alignment horizontal="left" vertical="center" wrapText="1"/>
    </xf>
    <xf numFmtId="0" fontId="44" fillId="0" borderId="0" xfId="0" applyFont="1" applyBorder="1"/>
    <xf numFmtId="0" fontId="46" fillId="0" borderId="0" xfId="0" applyFont="1" applyAlignment="1">
      <alignment horizontal="center"/>
    </xf>
    <xf numFmtId="0" fontId="44" fillId="0" borderId="16" xfId="0" applyFont="1" applyBorder="1" applyAlignment="1">
      <alignment horizontal="center" vertical="center"/>
    </xf>
    <xf numFmtId="0" fontId="44" fillId="0" borderId="12" xfId="0" applyFont="1" applyBorder="1" applyAlignment="1">
      <alignment horizontal="center" vertical="center"/>
    </xf>
    <xf numFmtId="0" fontId="44" fillId="0" borderId="16" xfId="0" applyFont="1" applyBorder="1" applyAlignment="1">
      <alignment horizontal="center" vertical="center" wrapText="1"/>
    </xf>
    <xf numFmtId="0" fontId="44" fillId="0" borderId="12" xfId="0" applyFont="1" applyBorder="1" applyAlignment="1">
      <alignment horizontal="center" vertical="center" wrapText="1"/>
    </xf>
    <xf numFmtId="0" fontId="46" fillId="0" borderId="11" xfId="0" applyFont="1" applyBorder="1" applyAlignment="1">
      <alignment horizontal="center"/>
    </xf>
    <xf numFmtId="0" fontId="44" fillId="0" borderId="15"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50" fillId="0" borderId="0" xfId="0" applyFont="1" applyAlignment="1">
      <alignment horizontal="center" vertical="center"/>
    </xf>
    <xf numFmtId="0" fontId="44" fillId="0" borderId="0" xfId="0" applyFont="1" applyAlignment="1">
      <alignment horizontal="center"/>
    </xf>
    <xf numFmtId="0" fontId="14" fillId="0" borderId="15" xfId="0" applyFont="1" applyBorder="1" applyAlignment="1">
      <alignment horizontal="right" vertical="center" wrapText="1"/>
    </xf>
    <xf numFmtId="0" fontId="14" fillId="0" borderId="13" xfId="0" applyFont="1" applyBorder="1" applyAlignment="1">
      <alignment horizontal="right" vertical="center" wrapText="1"/>
    </xf>
    <xf numFmtId="0" fontId="14" fillId="0" borderId="14" xfId="0" applyFont="1" applyBorder="1" applyAlignment="1">
      <alignment horizontal="right" vertical="center" wrapText="1"/>
    </xf>
    <xf numFmtId="0" fontId="37" fillId="24" borderId="15" xfId="0" applyFont="1" applyFill="1" applyBorder="1" applyAlignment="1">
      <alignment horizontal="right" vertical="center" wrapText="1"/>
    </xf>
    <xf numFmtId="0" fontId="37" fillId="24" borderId="13" xfId="0" applyFont="1" applyFill="1" applyBorder="1" applyAlignment="1">
      <alignment horizontal="right" vertical="center" wrapText="1"/>
    </xf>
    <xf numFmtId="0" fontId="37" fillId="24" borderId="14" xfId="0" applyFont="1" applyFill="1" applyBorder="1" applyAlignment="1">
      <alignment horizontal="right" vertical="center" wrapText="1"/>
    </xf>
    <xf numFmtId="4" fontId="14" fillId="0" borderId="15" xfId="0" applyNumberFormat="1" applyFont="1" applyBorder="1" applyAlignment="1">
      <alignment horizontal="center" vertical="center" wrapText="1"/>
    </xf>
    <xf numFmtId="4" fontId="14" fillId="0" borderId="13" xfId="0" applyNumberFormat="1" applyFont="1" applyBorder="1" applyAlignment="1">
      <alignment horizontal="center" vertical="center" wrapText="1"/>
    </xf>
    <xf numFmtId="4" fontId="14" fillId="0" borderId="14" xfId="0" applyNumberFormat="1" applyFont="1" applyBorder="1" applyAlignment="1">
      <alignment horizontal="center" vertical="center" wrapText="1"/>
    </xf>
    <xf numFmtId="0" fontId="46" fillId="0" borderId="15" xfId="0" applyFont="1" applyBorder="1" applyAlignment="1">
      <alignment horizontal="right"/>
    </xf>
    <xf numFmtId="0" fontId="46" fillId="0" borderId="13" xfId="0" applyFont="1" applyBorder="1" applyAlignment="1">
      <alignment horizontal="right"/>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24" borderId="15" xfId="0" applyFont="1" applyFill="1" applyBorder="1" applyAlignment="1">
      <alignment horizontal="center" vertical="center" wrapText="1"/>
    </xf>
    <xf numFmtId="0" fontId="14" fillId="24" borderId="13" xfId="0" applyFont="1" applyFill="1" applyBorder="1" applyAlignment="1">
      <alignment horizontal="center" vertical="center" wrapText="1"/>
    </xf>
    <xf numFmtId="0" fontId="14" fillId="24" borderId="14" xfId="0" applyFont="1" applyFill="1" applyBorder="1" applyAlignment="1">
      <alignment horizontal="center" vertical="center" wrapText="1"/>
    </xf>
    <xf numFmtId="0" fontId="46" fillId="0" borderId="15" xfId="0" applyFont="1" applyBorder="1" applyAlignment="1">
      <alignment horizontal="center"/>
    </xf>
    <xf numFmtId="0" fontId="46" fillId="0" borderId="13" xfId="0" applyFont="1" applyBorder="1" applyAlignment="1">
      <alignment horizontal="center"/>
    </xf>
    <xf numFmtId="0" fontId="46" fillId="0" borderId="14" xfId="0" applyFont="1" applyBorder="1" applyAlignment="1">
      <alignment horizontal="center"/>
    </xf>
    <xf numFmtId="0" fontId="13" fillId="0" borderId="15" xfId="0" applyFont="1" applyBorder="1" applyAlignment="1">
      <alignment horizontal="right" vertical="center" wrapText="1"/>
    </xf>
    <xf numFmtId="0" fontId="13" fillId="0" borderId="13" xfId="0" applyFont="1" applyBorder="1" applyAlignment="1">
      <alignment horizontal="right" vertical="center" wrapText="1"/>
    </xf>
    <xf numFmtId="0" fontId="13" fillId="0" borderId="14" xfId="0" applyFont="1" applyBorder="1" applyAlignment="1">
      <alignment horizontal="right" vertical="center" wrapText="1"/>
    </xf>
    <xf numFmtId="0" fontId="13" fillId="24" borderId="15" xfId="0" applyFont="1" applyFill="1" applyBorder="1" applyAlignment="1">
      <alignment horizontal="right" vertical="center" wrapText="1"/>
    </xf>
    <xf numFmtId="0" fontId="13" fillId="24" borderId="13" xfId="0" applyFont="1" applyFill="1" applyBorder="1" applyAlignment="1">
      <alignment horizontal="right" vertical="center" wrapText="1"/>
    </xf>
    <xf numFmtId="0" fontId="13" fillId="24" borderId="14" xfId="0" applyFont="1" applyFill="1" applyBorder="1" applyAlignment="1">
      <alignment horizontal="right" vertical="center" wrapText="1"/>
    </xf>
    <xf numFmtId="0" fontId="50" fillId="0" borderId="17" xfId="0" applyFont="1" applyBorder="1" applyAlignment="1">
      <alignment horizontal="center" vertical="top"/>
    </xf>
    <xf numFmtId="0" fontId="44" fillId="0" borderId="11" xfId="0" applyFont="1" applyBorder="1" applyAlignment="1">
      <alignment horizontal="left"/>
    </xf>
    <xf numFmtId="0" fontId="13" fillId="24" borderId="15" xfId="0" applyFont="1" applyFill="1" applyBorder="1" applyAlignment="1">
      <alignment horizontal="center" vertical="center"/>
    </xf>
    <xf numFmtId="0" fontId="13" fillId="24" borderId="13" xfId="0" applyFont="1" applyFill="1" applyBorder="1" applyAlignment="1">
      <alignment horizontal="center" vertical="center"/>
    </xf>
    <xf numFmtId="0" fontId="13" fillId="24" borderId="14" xfId="0" applyFont="1" applyFill="1" applyBorder="1" applyAlignment="1">
      <alignment horizontal="center" vertical="center"/>
    </xf>
    <xf numFmtId="0" fontId="51" fillId="0" borderId="0" xfId="0" applyFont="1" applyAlignment="1">
      <alignment horizontal="center" vertical="center" wrapText="1"/>
    </xf>
    <xf numFmtId="0" fontId="44" fillId="26" borderId="0" xfId="0" applyFont="1" applyFill="1" applyAlignment="1">
      <alignment horizontal="left" vertical="center" wrapText="1"/>
    </xf>
    <xf numFmtId="0" fontId="46" fillId="26" borderId="0" xfId="0" applyFont="1" applyFill="1" applyAlignment="1">
      <alignment horizontal="left" vertical="center" wrapText="1"/>
    </xf>
    <xf numFmtId="0" fontId="44" fillId="26" borderId="0" xfId="0" applyFont="1" applyFill="1" applyAlignment="1">
      <alignment horizontal="left" wrapText="1"/>
    </xf>
    <xf numFmtId="0" fontId="44" fillId="0" borderId="0" xfId="0" applyFont="1" applyAlignment="1">
      <alignment horizontal="left" wrapText="1"/>
    </xf>
    <xf numFmtId="0" fontId="46" fillId="27" borderId="10" xfId="0" applyFont="1" applyFill="1" applyBorder="1" applyAlignment="1">
      <alignment horizontal="center" vertical="center" wrapText="1"/>
    </xf>
    <xf numFmtId="0" fontId="0" fillId="0" borderId="10" xfId="0" applyBorder="1"/>
    <xf numFmtId="0" fontId="44" fillId="0" borderId="0" xfId="0" applyFont="1" applyAlignment="1">
      <alignment horizontal="left" vertical="top" wrapText="1"/>
    </xf>
  </cellXfs>
  <cellStyles count="174">
    <cellStyle name="_UNIBANKA 2006_1-4-2 (piezim)_Pils-TAM-22-07-2010_k1_1-4-4_Pils-TAM-23-11-2010_Kop_Marite"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Bad 2" xfId="26" xr:uid="{00000000-0005-0000-0000-000019000000}"/>
    <cellStyle name="Calculation 2" xfId="27" xr:uid="{00000000-0005-0000-0000-00001A000000}"/>
    <cellStyle name="Check Cell 2" xfId="28" xr:uid="{00000000-0005-0000-0000-00001B000000}"/>
    <cellStyle name="Comma 17" xfId="29" xr:uid="{00000000-0005-0000-0000-00001C000000}"/>
    <cellStyle name="Comma 17 2" xfId="30" xr:uid="{00000000-0005-0000-0000-00001D000000}"/>
    <cellStyle name="Comma 17 2 2" xfId="31" xr:uid="{00000000-0005-0000-0000-00001E000000}"/>
    <cellStyle name="Comma 17 3" xfId="32" xr:uid="{00000000-0005-0000-0000-00001F000000}"/>
    <cellStyle name="Comma 18" xfId="33" xr:uid="{00000000-0005-0000-0000-000020000000}"/>
    <cellStyle name="Comma 18 2" xfId="34" xr:uid="{00000000-0005-0000-0000-000021000000}"/>
    <cellStyle name="Comma 18 2 2" xfId="35" xr:uid="{00000000-0005-0000-0000-000022000000}"/>
    <cellStyle name="Comma 18 3" xfId="36" xr:uid="{00000000-0005-0000-0000-000023000000}"/>
    <cellStyle name="Comma 19" xfId="37" xr:uid="{00000000-0005-0000-0000-000024000000}"/>
    <cellStyle name="Comma 19 2" xfId="38" xr:uid="{00000000-0005-0000-0000-000025000000}"/>
    <cellStyle name="Comma 2" xfId="39" xr:uid="{00000000-0005-0000-0000-000026000000}"/>
    <cellStyle name="Comma 2 2" xfId="40" xr:uid="{00000000-0005-0000-0000-000027000000}"/>
    <cellStyle name="Comma 2 3" xfId="41" xr:uid="{00000000-0005-0000-0000-000028000000}"/>
    <cellStyle name="Comma 2 4" xfId="42" xr:uid="{00000000-0005-0000-0000-000029000000}"/>
    <cellStyle name="Comma 2 5" xfId="43" xr:uid="{00000000-0005-0000-0000-00002A000000}"/>
    <cellStyle name="Comma 2 6" xfId="44" xr:uid="{00000000-0005-0000-0000-00002B000000}"/>
    <cellStyle name="Comma 2 7" xfId="45" xr:uid="{00000000-0005-0000-0000-00002C000000}"/>
    <cellStyle name="Comma 2 8" xfId="46" xr:uid="{00000000-0005-0000-0000-00002D000000}"/>
    <cellStyle name="Comma 2 9" xfId="47" xr:uid="{00000000-0005-0000-0000-00002E000000}"/>
    <cellStyle name="Comma 23" xfId="48" xr:uid="{00000000-0005-0000-0000-00002F000000}"/>
    <cellStyle name="Comma 23 2" xfId="49" xr:uid="{00000000-0005-0000-0000-000030000000}"/>
    <cellStyle name="Comma 3" xfId="50" xr:uid="{00000000-0005-0000-0000-000031000000}"/>
    <cellStyle name="Comma 3 2" xfId="51" xr:uid="{00000000-0005-0000-0000-000032000000}"/>
    <cellStyle name="Comma 3 3" xfId="52" xr:uid="{00000000-0005-0000-0000-000033000000}"/>
    <cellStyle name="Comma 4" xfId="53" xr:uid="{00000000-0005-0000-0000-000034000000}"/>
    <cellStyle name="Comma 4 2" xfId="54" xr:uid="{00000000-0005-0000-0000-000035000000}"/>
    <cellStyle name="Comma 5" xfId="55" xr:uid="{00000000-0005-0000-0000-000036000000}"/>
    <cellStyle name="Excel Built-in Normal" xfId="56" xr:uid="{00000000-0005-0000-0000-000037000000}"/>
    <cellStyle name="Excel Built-in Normal 2" xfId="57" xr:uid="{00000000-0005-0000-0000-000038000000}"/>
    <cellStyle name="Explanatory Text 2" xfId="58" xr:uid="{00000000-0005-0000-0000-000039000000}"/>
    <cellStyle name="Good 2" xfId="59" xr:uid="{00000000-0005-0000-0000-00003A000000}"/>
    <cellStyle name="Heading 1 2" xfId="60" xr:uid="{00000000-0005-0000-0000-00003B000000}"/>
    <cellStyle name="Heading 2 2" xfId="61" xr:uid="{00000000-0005-0000-0000-00003C000000}"/>
    <cellStyle name="Heading 3 2" xfId="62" xr:uid="{00000000-0005-0000-0000-00003D000000}"/>
    <cellStyle name="Heading 4 2" xfId="63" xr:uid="{00000000-0005-0000-0000-00003E000000}"/>
    <cellStyle name="Input 2" xfId="64" xr:uid="{00000000-0005-0000-0000-00003F000000}"/>
    <cellStyle name="Linked Cell 2" xfId="65" xr:uid="{00000000-0005-0000-0000-000040000000}"/>
    <cellStyle name="Neutral 2" xfId="66" xr:uid="{00000000-0005-0000-0000-000041000000}"/>
    <cellStyle name="Normal" xfId="0" builtinId="0"/>
    <cellStyle name="Normal 10" xfId="67" xr:uid="{00000000-0005-0000-0000-000043000000}"/>
    <cellStyle name="Normal 10 2" xfId="68" xr:uid="{00000000-0005-0000-0000-000044000000}"/>
    <cellStyle name="Normal 10 2 2" xfId="69" xr:uid="{00000000-0005-0000-0000-000045000000}"/>
    <cellStyle name="Normal 10 3" xfId="70" xr:uid="{00000000-0005-0000-0000-000046000000}"/>
    <cellStyle name="Normal 10 4" xfId="71" xr:uid="{00000000-0005-0000-0000-000047000000}"/>
    <cellStyle name="Normal 11" xfId="72" xr:uid="{00000000-0005-0000-0000-000048000000}"/>
    <cellStyle name="Normal 11 2" xfId="73" xr:uid="{00000000-0005-0000-0000-000049000000}"/>
    <cellStyle name="Normal 11 2 2" xfId="74" xr:uid="{00000000-0005-0000-0000-00004A000000}"/>
    <cellStyle name="Normal 11 3" xfId="75" xr:uid="{00000000-0005-0000-0000-00004B000000}"/>
    <cellStyle name="Normal 11 3 2" xfId="76" xr:uid="{00000000-0005-0000-0000-00004C000000}"/>
    <cellStyle name="Normal 11 4" xfId="77" xr:uid="{00000000-0005-0000-0000-00004D000000}"/>
    <cellStyle name="Normal 11 4 2" xfId="78" xr:uid="{00000000-0005-0000-0000-00004E000000}"/>
    <cellStyle name="Normal 11 5" xfId="79" xr:uid="{00000000-0005-0000-0000-00004F000000}"/>
    <cellStyle name="Normal 11 6" xfId="80" xr:uid="{00000000-0005-0000-0000-000050000000}"/>
    <cellStyle name="Normal 11 7" xfId="81" xr:uid="{00000000-0005-0000-0000-000051000000}"/>
    <cellStyle name="Normal 11 8" xfId="82" xr:uid="{00000000-0005-0000-0000-000052000000}"/>
    <cellStyle name="Normal 11 9" xfId="83" xr:uid="{00000000-0005-0000-0000-000053000000}"/>
    <cellStyle name="Normal 12" xfId="84" xr:uid="{00000000-0005-0000-0000-000054000000}"/>
    <cellStyle name="Normal 12 2" xfId="85" xr:uid="{00000000-0005-0000-0000-000055000000}"/>
    <cellStyle name="Normal 12 2 2" xfId="86" xr:uid="{00000000-0005-0000-0000-000056000000}"/>
    <cellStyle name="Normal 12 3" xfId="87" xr:uid="{00000000-0005-0000-0000-000057000000}"/>
    <cellStyle name="Normal 12 4" xfId="88" xr:uid="{00000000-0005-0000-0000-000058000000}"/>
    <cellStyle name="Normal 13" xfId="89" xr:uid="{00000000-0005-0000-0000-000059000000}"/>
    <cellStyle name="Normal 14" xfId="90" xr:uid="{00000000-0005-0000-0000-00005A000000}"/>
    <cellStyle name="Normal 15 2" xfId="91" xr:uid="{00000000-0005-0000-0000-00005B000000}"/>
    <cellStyle name="Normal 16" xfId="92" xr:uid="{00000000-0005-0000-0000-00005C000000}"/>
    <cellStyle name="Normal 16 2" xfId="93" xr:uid="{00000000-0005-0000-0000-00005D000000}"/>
    <cellStyle name="Normal 17" xfId="94" xr:uid="{00000000-0005-0000-0000-00005E000000}"/>
    <cellStyle name="Normal 17 2" xfId="95" xr:uid="{00000000-0005-0000-0000-00005F000000}"/>
    <cellStyle name="Normal 17 3" xfId="96" xr:uid="{00000000-0005-0000-0000-000060000000}"/>
    <cellStyle name="Normal 18 2" xfId="97" xr:uid="{00000000-0005-0000-0000-000061000000}"/>
    <cellStyle name="Normal 19 2" xfId="98" xr:uid="{00000000-0005-0000-0000-000062000000}"/>
    <cellStyle name="Normal 2" xfId="99" xr:uid="{00000000-0005-0000-0000-000063000000}"/>
    <cellStyle name="Normal 2 10" xfId="100" xr:uid="{00000000-0005-0000-0000-000064000000}"/>
    <cellStyle name="Normal 2 2" xfId="101" xr:uid="{00000000-0005-0000-0000-000065000000}"/>
    <cellStyle name="Normal 2 2 2" xfId="102" xr:uid="{00000000-0005-0000-0000-000066000000}"/>
    <cellStyle name="Normal 2 2 2 2" xfId="103" xr:uid="{00000000-0005-0000-0000-000067000000}"/>
    <cellStyle name="Normal 2 2 3" xfId="104" xr:uid="{00000000-0005-0000-0000-000068000000}"/>
    <cellStyle name="Normal 2 3" xfId="105" xr:uid="{00000000-0005-0000-0000-000069000000}"/>
    <cellStyle name="Normal 2 3 2" xfId="106" xr:uid="{00000000-0005-0000-0000-00006A000000}"/>
    <cellStyle name="Normal 2 3 3" xfId="107" xr:uid="{00000000-0005-0000-0000-00006B000000}"/>
    <cellStyle name="Normal 2 4" xfId="108" xr:uid="{00000000-0005-0000-0000-00006C000000}"/>
    <cellStyle name="Normal 2 4 2" xfId="109" xr:uid="{00000000-0005-0000-0000-00006D000000}"/>
    <cellStyle name="Normal 2 5" xfId="110" xr:uid="{00000000-0005-0000-0000-00006E000000}"/>
    <cellStyle name="Normal 2 6" xfId="111" xr:uid="{00000000-0005-0000-0000-00006F000000}"/>
    <cellStyle name="Normal 2 7" xfId="112" xr:uid="{00000000-0005-0000-0000-000070000000}"/>
    <cellStyle name="Normal 2 8" xfId="113" xr:uid="{00000000-0005-0000-0000-000071000000}"/>
    <cellStyle name="Normal 2 9" xfId="114" xr:uid="{00000000-0005-0000-0000-000072000000}"/>
    <cellStyle name="Normal 2_Tame_Skudrina" xfId="115" xr:uid="{00000000-0005-0000-0000-000073000000}"/>
    <cellStyle name="Normal 20" xfId="116" xr:uid="{00000000-0005-0000-0000-000074000000}"/>
    <cellStyle name="Normal 22" xfId="117" xr:uid="{00000000-0005-0000-0000-000075000000}"/>
    <cellStyle name="Normal 22 2" xfId="118" xr:uid="{00000000-0005-0000-0000-000076000000}"/>
    <cellStyle name="Normal 3" xfId="119" xr:uid="{00000000-0005-0000-0000-000077000000}"/>
    <cellStyle name="Normal 3 2" xfId="120" xr:uid="{00000000-0005-0000-0000-000078000000}"/>
    <cellStyle name="Normal 3 3" xfId="121" xr:uid="{00000000-0005-0000-0000-000079000000}"/>
    <cellStyle name="Normal 3 4" xfId="122" xr:uid="{00000000-0005-0000-0000-00007A000000}"/>
    <cellStyle name="Normal 3 5" xfId="123" xr:uid="{00000000-0005-0000-0000-00007B000000}"/>
    <cellStyle name="Normal 4" xfId="124" xr:uid="{00000000-0005-0000-0000-00007C000000}"/>
    <cellStyle name="Normal 4 2" xfId="125" xr:uid="{00000000-0005-0000-0000-00007D000000}"/>
    <cellStyle name="Normal 4 3" xfId="126" xr:uid="{00000000-0005-0000-0000-00007E000000}"/>
    <cellStyle name="Normal 5" xfId="127" xr:uid="{00000000-0005-0000-0000-00007F000000}"/>
    <cellStyle name="Normal 5 2" xfId="128" xr:uid="{00000000-0005-0000-0000-000080000000}"/>
    <cellStyle name="Normal 6" xfId="129" xr:uid="{00000000-0005-0000-0000-000081000000}"/>
    <cellStyle name="Normal 6 2" xfId="130" xr:uid="{00000000-0005-0000-0000-000082000000}"/>
    <cellStyle name="Normal 6 2 2" xfId="131" xr:uid="{00000000-0005-0000-0000-000083000000}"/>
    <cellStyle name="Normal 6 2 3" xfId="132" xr:uid="{00000000-0005-0000-0000-000084000000}"/>
    <cellStyle name="Normal 6 3" xfId="133" xr:uid="{00000000-0005-0000-0000-000085000000}"/>
    <cellStyle name="Normal 6 4" xfId="134" xr:uid="{00000000-0005-0000-0000-000086000000}"/>
    <cellStyle name="Normal 7" xfId="135" xr:uid="{00000000-0005-0000-0000-000087000000}"/>
    <cellStyle name="Normal 7 2" xfId="136" xr:uid="{00000000-0005-0000-0000-000088000000}"/>
    <cellStyle name="Normal 7 3" xfId="137" xr:uid="{00000000-0005-0000-0000-000089000000}"/>
    <cellStyle name="Normal 7 4" xfId="138" xr:uid="{00000000-0005-0000-0000-00008A000000}"/>
    <cellStyle name="Normal 8" xfId="139" xr:uid="{00000000-0005-0000-0000-00008B000000}"/>
    <cellStyle name="Normal 8 2" xfId="140" xr:uid="{00000000-0005-0000-0000-00008C000000}"/>
    <cellStyle name="Normal 8 3" xfId="141" xr:uid="{00000000-0005-0000-0000-00008D000000}"/>
    <cellStyle name="Normal 8 4" xfId="142" xr:uid="{00000000-0005-0000-0000-00008E000000}"/>
    <cellStyle name="Normal 9" xfId="143" xr:uid="{00000000-0005-0000-0000-00008F000000}"/>
    <cellStyle name="Normal 9 2" xfId="144" xr:uid="{00000000-0005-0000-0000-000090000000}"/>
    <cellStyle name="Normal 9 3" xfId="145" xr:uid="{00000000-0005-0000-0000-000091000000}"/>
    <cellStyle name="Normal 9 4" xfId="146" xr:uid="{00000000-0005-0000-0000-000092000000}"/>
    <cellStyle name="Normal 99" xfId="147" xr:uid="{00000000-0005-0000-0000-000093000000}"/>
    <cellStyle name="Note 2" xfId="148" xr:uid="{00000000-0005-0000-0000-000094000000}"/>
    <cellStyle name="Output 2" xfId="149" xr:uid="{00000000-0005-0000-0000-000095000000}"/>
    <cellStyle name="Parastais 10" xfId="150" xr:uid="{00000000-0005-0000-0000-000096000000}"/>
    <cellStyle name="Parastais 2 2" xfId="151" xr:uid="{00000000-0005-0000-0000-000097000000}"/>
    <cellStyle name="Parastais 4" xfId="152" xr:uid="{00000000-0005-0000-0000-000098000000}"/>
    <cellStyle name="Parastais 4 2" xfId="153" xr:uid="{00000000-0005-0000-0000-000099000000}"/>
    <cellStyle name="Parastais 6" xfId="154" xr:uid="{00000000-0005-0000-0000-00009A000000}"/>
    <cellStyle name="Parastais 7" xfId="155" xr:uid="{00000000-0005-0000-0000-00009B000000}"/>
    <cellStyle name="Parastais 8" xfId="156" xr:uid="{00000000-0005-0000-0000-00009C000000}"/>
    <cellStyle name="Parastais_____tames_suves_09" xfId="157" xr:uid="{00000000-0005-0000-0000-00009D000000}"/>
    <cellStyle name="Parastais_Forma_ginterm_apstr(2) 2_tame_jumti_sandero" xfId="158" xr:uid="{00000000-0005-0000-0000-00009E000000}"/>
    <cellStyle name="Parasts 2" xfId="159" xr:uid="{00000000-0005-0000-0000-00009F000000}"/>
    <cellStyle name="Parasts 2 2" xfId="160" xr:uid="{00000000-0005-0000-0000-0000A0000000}"/>
    <cellStyle name="Parasts 2 3" xfId="161" xr:uid="{00000000-0005-0000-0000-0000A1000000}"/>
    <cellStyle name="Parasts 3" xfId="162" xr:uid="{00000000-0005-0000-0000-0000A2000000}"/>
    <cellStyle name="Percent 2" xfId="163" xr:uid="{00000000-0005-0000-0000-0000A3000000}"/>
    <cellStyle name="Percent 2 2" xfId="164" xr:uid="{00000000-0005-0000-0000-0000A4000000}"/>
    <cellStyle name="Stils 1" xfId="165" xr:uid="{00000000-0005-0000-0000-0000A5000000}"/>
    <cellStyle name="Style 1" xfId="166" xr:uid="{00000000-0005-0000-0000-0000A6000000}"/>
    <cellStyle name="Style 1 2" xfId="167" xr:uid="{00000000-0005-0000-0000-0000A7000000}"/>
    <cellStyle name="Style 2" xfId="168" xr:uid="{00000000-0005-0000-0000-0000A8000000}"/>
    <cellStyle name="Title 2" xfId="169" xr:uid="{00000000-0005-0000-0000-0000A9000000}"/>
    <cellStyle name="Total 2" xfId="170" xr:uid="{00000000-0005-0000-0000-0000AA000000}"/>
    <cellStyle name="Warning Text 2" xfId="171" xr:uid="{00000000-0005-0000-0000-0000AB000000}"/>
    <cellStyle name="Обычный_2009-04-27_PED IESN" xfId="172" xr:uid="{00000000-0005-0000-0000-0000AC000000}"/>
    <cellStyle name="Процентный 2" xfId="173" xr:uid="{00000000-0005-0000-0000-0000A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Times New Roman-Arial">
      <a:majorFont>
        <a:latin typeface="Times New Roman" panose="02020603050405020304"/>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panose="020B0604020202020204"/>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tabSelected="1" zoomScale="70" zoomScaleNormal="70" zoomScaleSheetLayoutView="100" workbookViewId="0">
      <selection activeCell="B40" sqref="B40"/>
    </sheetView>
  </sheetViews>
  <sheetFormatPr defaultRowHeight="15.75"/>
  <cols>
    <col min="1" max="1" width="61" style="1" bestFit="1" customWidth="1"/>
    <col min="2" max="2" width="14.375" style="1" customWidth="1"/>
    <col min="3" max="3" width="80.125" style="1" bestFit="1" customWidth="1"/>
    <col min="4" max="4" width="43.75" style="15" bestFit="1" customWidth="1"/>
    <col min="5" max="5" width="10.5" style="1" bestFit="1" customWidth="1"/>
    <col min="6" max="6" width="9.375" style="1" bestFit="1" customWidth="1"/>
    <col min="7" max="7" width="6.5" style="1" bestFit="1" customWidth="1"/>
    <col min="8" max="8" width="8.75" style="1" bestFit="1" customWidth="1"/>
    <col min="9" max="9" width="5.5" style="1" bestFit="1" customWidth="1"/>
    <col min="10" max="10" width="9.25" style="1" bestFit="1" customWidth="1"/>
    <col min="11" max="11" width="5.625" style="1" bestFit="1" customWidth="1"/>
    <col min="12" max="12" width="5" style="1" bestFit="1" customWidth="1"/>
    <col min="13" max="13" width="6.75" style="1" bestFit="1" customWidth="1"/>
    <col min="14" max="14" width="5.5" style="1" bestFit="1" customWidth="1"/>
    <col min="15" max="15" width="9.25" style="1" bestFit="1" customWidth="1"/>
    <col min="16" max="16" width="6.375" style="1" bestFit="1" customWidth="1"/>
    <col min="17" max="17" width="36.25" style="1" bestFit="1" customWidth="1"/>
    <col min="18" max="18" width="16.5" style="1" customWidth="1"/>
    <col min="19" max="16384" width="9" style="1"/>
  </cols>
  <sheetData>
    <row r="1" spans="1:18">
      <c r="A1" s="53" t="s">
        <v>32</v>
      </c>
      <c r="B1" s="53"/>
      <c r="C1" s="53"/>
      <c r="D1" s="53"/>
      <c r="E1" s="53"/>
      <c r="F1" s="53"/>
      <c r="G1" s="53"/>
      <c r="H1" s="53"/>
      <c r="I1" s="53"/>
      <c r="J1" s="53"/>
      <c r="K1" s="53"/>
      <c r="L1" s="53"/>
      <c r="M1" s="53"/>
      <c r="N1" s="53"/>
      <c r="O1" s="53"/>
      <c r="P1" s="53"/>
      <c r="Q1" s="53"/>
    </row>
    <row r="2" spans="1:18">
      <c r="A2" s="63" t="s">
        <v>35</v>
      </c>
      <c r="B2" s="63"/>
    </row>
    <row r="3" spans="1:18">
      <c r="A3" s="58" t="s">
        <v>37</v>
      </c>
      <c r="B3" s="58"/>
      <c r="C3" s="58"/>
      <c r="D3" s="58"/>
      <c r="E3" s="58"/>
      <c r="F3" s="58"/>
      <c r="G3" s="58"/>
      <c r="H3" s="58"/>
      <c r="I3" s="58"/>
      <c r="J3" s="58"/>
      <c r="K3" s="58"/>
      <c r="L3" s="58"/>
      <c r="M3" s="58"/>
      <c r="N3" s="58"/>
      <c r="O3" s="58"/>
      <c r="P3" s="58"/>
      <c r="Q3" s="58"/>
    </row>
    <row r="4" spans="1:18">
      <c r="A4" s="62" t="s">
        <v>10</v>
      </c>
      <c r="B4" s="62"/>
      <c r="C4" s="62"/>
      <c r="D4" s="62"/>
      <c r="E4" s="62"/>
      <c r="F4" s="62"/>
      <c r="G4" s="62"/>
      <c r="H4" s="62"/>
      <c r="I4" s="62"/>
      <c r="J4" s="62"/>
      <c r="K4" s="62"/>
      <c r="L4" s="62"/>
      <c r="M4" s="62"/>
      <c r="N4" s="62"/>
      <c r="O4" s="62"/>
      <c r="P4" s="62"/>
      <c r="Q4" s="62"/>
    </row>
    <row r="6" spans="1:18">
      <c r="A6" s="2" t="s">
        <v>11</v>
      </c>
      <c r="B6" s="10" t="s">
        <v>37</v>
      </c>
      <c r="C6" s="10"/>
      <c r="D6" s="10"/>
    </row>
    <row r="7" spans="1:18">
      <c r="A7" s="2" t="s">
        <v>12</v>
      </c>
      <c r="B7" s="10" t="s">
        <v>42</v>
      </c>
      <c r="C7" s="10"/>
      <c r="D7" s="10"/>
    </row>
    <row r="8" spans="1:18">
      <c r="A8" s="2" t="s">
        <v>13</v>
      </c>
      <c r="B8" s="10" t="s">
        <v>43</v>
      </c>
      <c r="C8" s="10"/>
      <c r="D8" s="10"/>
    </row>
    <row r="9" spans="1:18" s="15" customFormat="1">
      <c r="A9" s="2"/>
    </row>
    <row r="10" spans="1:18" s="29" customFormat="1">
      <c r="A10" s="2" t="s">
        <v>34</v>
      </c>
      <c r="B10" s="15"/>
      <c r="C10" s="15"/>
      <c r="D10" s="15"/>
      <c r="E10" s="2"/>
      <c r="F10" s="26"/>
      <c r="G10" s="26"/>
      <c r="H10" s="26"/>
      <c r="I10" s="26"/>
      <c r="J10" s="27"/>
      <c r="K10" s="27"/>
      <c r="L10" s="27"/>
      <c r="M10" s="2"/>
      <c r="N10" s="27"/>
      <c r="O10" s="27"/>
      <c r="P10" s="27"/>
      <c r="Q10" s="28" t="s">
        <v>31</v>
      </c>
      <c r="R10" s="28"/>
    </row>
    <row r="11" spans="1:18" s="29" customFormat="1">
      <c r="A11" s="2"/>
      <c r="B11" s="15"/>
      <c r="C11" s="15"/>
      <c r="D11" s="15"/>
      <c r="E11" s="2"/>
      <c r="F11" s="26"/>
      <c r="G11" s="26"/>
      <c r="H11" s="26"/>
      <c r="I11" s="26"/>
      <c r="J11" s="27"/>
      <c r="K11" s="27"/>
      <c r="L11" s="27"/>
      <c r="M11" s="2"/>
      <c r="N11" s="27"/>
      <c r="O11" s="27"/>
      <c r="P11" s="27"/>
      <c r="Q11" s="28"/>
      <c r="R11" s="28"/>
    </row>
    <row r="12" spans="1:18" s="29" customFormat="1" ht="82.5" customHeight="1">
      <c r="A12" s="102" t="s">
        <v>60</v>
      </c>
      <c r="B12" s="102"/>
      <c r="C12" s="102"/>
      <c r="D12" s="102"/>
      <c r="E12" s="102"/>
      <c r="F12" s="102"/>
      <c r="G12" s="102"/>
      <c r="H12" s="102"/>
      <c r="I12" s="102"/>
      <c r="J12" s="102"/>
      <c r="K12" s="102"/>
      <c r="L12" s="102"/>
      <c r="M12" s="102"/>
      <c r="N12" s="102"/>
      <c r="O12" s="102"/>
      <c r="P12" s="102"/>
      <c r="Q12" s="102"/>
    </row>
    <row r="13" spans="1:18" s="29" customFormat="1">
      <c r="A13" s="2"/>
      <c r="B13" s="15"/>
      <c r="C13" s="15"/>
      <c r="D13" s="15"/>
      <c r="E13" s="2"/>
      <c r="F13" s="26"/>
      <c r="G13" s="26"/>
      <c r="H13" s="26"/>
      <c r="I13" s="26"/>
      <c r="J13" s="27"/>
      <c r="K13" s="27"/>
      <c r="L13" s="27"/>
      <c r="M13" s="2"/>
      <c r="N13" s="27"/>
      <c r="O13" s="27"/>
      <c r="P13" s="27"/>
      <c r="Q13" s="28"/>
    </row>
    <row r="14" spans="1:18">
      <c r="A14" s="56" t="s">
        <v>18</v>
      </c>
      <c r="B14" s="56" t="s">
        <v>0</v>
      </c>
      <c r="C14" s="56" t="s">
        <v>14</v>
      </c>
      <c r="D14" s="56" t="s">
        <v>49</v>
      </c>
      <c r="E14" s="54" t="s">
        <v>1</v>
      </c>
      <c r="F14" s="54" t="s">
        <v>2</v>
      </c>
      <c r="G14" s="59" t="s">
        <v>3</v>
      </c>
      <c r="H14" s="60"/>
      <c r="I14" s="60"/>
      <c r="J14" s="60"/>
      <c r="K14" s="60"/>
      <c r="L14" s="61"/>
      <c r="M14" s="59" t="s">
        <v>8</v>
      </c>
      <c r="N14" s="60"/>
      <c r="O14" s="60"/>
      <c r="P14" s="60"/>
      <c r="Q14" s="61"/>
    </row>
    <row r="15" spans="1:18" ht="63">
      <c r="A15" s="57"/>
      <c r="B15" s="57"/>
      <c r="C15" s="57"/>
      <c r="D15" s="57"/>
      <c r="E15" s="55"/>
      <c r="F15" s="55"/>
      <c r="G15" s="9" t="s">
        <v>4</v>
      </c>
      <c r="H15" s="9" t="s">
        <v>5</v>
      </c>
      <c r="I15" s="9" t="s">
        <v>6</v>
      </c>
      <c r="J15" s="9" t="s">
        <v>15</v>
      </c>
      <c r="K15" s="9" t="s">
        <v>16</v>
      </c>
      <c r="L15" s="9" t="s">
        <v>7</v>
      </c>
      <c r="M15" s="9" t="s">
        <v>23</v>
      </c>
      <c r="N15" s="9" t="s">
        <v>6</v>
      </c>
      <c r="O15" s="9" t="s">
        <v>15</v>
      </c>
      <c r="P15" s="9" t="s">
        <v>16</v>
      </c>
      <c r="Q15" s="9" t="s">
        <v>9</v>
      </c>
    </row>
    <row r="16" spans="1:18" s="15" customFormat="1">
      <c r="A16" s="31"/>
      <c r="B16" s="31"/>
      <c r="C16" s="51" t="s">
        <v>37</v>
      </c>
      <c r="D16" s="51"/>
      <c r="E16" s="32"/>
      <c r="F16" s="32"/>
      <c r="G16" s="33"/>
      <c r="H16" s="33"/>
      <c r="I16" s="33"/>
      <c r="J16" s="33"/>
      <c r="K16" s="33"/>
      <c r="L16" s="33"/>
      <c r="M16" s="33"/>
      <c r="N16" s="33"/>
      <c r="O16" s="33"/>
      <c r="P16" s="33"/>
      <c r="Q16" s="33"/>
    </row>
    <row r="17" spans="1:20">
      <c r="A17" s="3">
        <v>1</v>
      </c>
      <c r="B17" s="30" t="s">
        <v>33</v>
      </c>
      <c r="C17" s="11" t="s">
        <v>39</v>
      </c>
      <c r="D17" s="11"/>
      <c r="E17" s="13" t="s">
        <v>36</v>
      </c>
      <c r="F17" s="6">
        <v>190</v>
      </c>
      <c r="G17" s="41"/>
      <c r="H17" s="41"/>
      <c r="I17" s="41">
        <f>G17*H17</f>
        <v>0</v>
      </c>
      <c r="J17" s="41"/>
      <c r="K17" s="41"/>
      <c r="L17" s="41">
        <f>SUM(I17:K17)</f>
        <v>0</v>
      </c>
      <c r="M17" s="41">
        <f>F17*G17</f>
        <v>0</v>
      </c>
      <c r="N17" s="41">
        <f>F17*I17</f>
        <v>0</v>
      </c>
      <c r="O17" s="41">
        <f>F17*J17</f>
        <v>0</v>
      </c>
      <c r="P17" s="41">
        <f>F17*K17</f>
        <v>0</v>
      </c>
      <c r="Q17" s="41">
        <f>SUM(N17:P17)</f>
        <v>0</v>
      </c>
    </row>
    <row r="18" spans="1:20" ht="30">
      <c r="A18" s="3">
        <v>2</v>
      </c>
      <c r="B18" s="30" t="s">
        <v>33</v>
      </c>
      <c r="C18" s="12" t="s">
        <v>44</v>
      </c>
      <c r="D18" s="12"/>
      <c r="E18" s="13" t="s">
        <v>36</v>
      </c>
      <c r="F18" s="6">
        <v>190</v>
      </c>
      <c r="G18" s="41"/>
      <c r="H18" s="41"/>
      <c r="I18" s="41">
        <f>G18*H18</f>
        <v>0</v>
      </c>
      <c r="J18" s="41"/>
      <c r="K18" s="41"/>
      <c r="L18" s="41">
        <f>SUM(I18:K18)</f>
        <v>0</v>
      </c>
      <c r="M18" s="41">
        <f>F18*G18</f>
        <v>0</v>
      </c>
      <c r="N18" s="41">
        <f>F18*I18</f>
        <v>0</v>
      </c>
      <c r="O18" s="41">
        <f>F18*J18</f>
        <v>0</v>
      </c>
      <c r="P18" s="41">
        <f>F18*K18</f>
        <v>0</v>
      </c>
      <c r="Q18" s="41">
        <f>SUM(N18:P18)</f>
        <v>0</v>
      </c>
    </row>
    <row r="19" spans="1:20">
      <c r="A19" s="3">
        <v>3</v>
      </c>
      <c r="B19" s="30" t="s">
        <v>33</v>
      </c>
      <c r="C19" s="5" t="s">
        <v>45</v>
      </c>
      <c r="D19" s="5"/>
      <c r="E19" s="4" t="s">
        <v>36</v>
      </c>
      <c r="F19" s="4">
        <v>1</v>
      </c>
      <c r="G19" s="41"/>
      <c r="H19" s="41"/>
      <c r="I19" s="41">
        <f>G19*H19</f>
        <v>0</v>
      </c>
      <c r="J19" s="41"/>
      <c r="K19" s="41"/>
      <c r="L19" s="41">
        <f>SUM(I19:K19)</f>
        <v>0</v>
      </c>
      <c r="M19" s="41">
        <f>F19*G19</f>
        <v>0</v>
      </c>
      <c r="N19" s="41">
        <f>F19*I19</f>
        <v>0</v>
      </c>
      <c r="O19" s="41">
        <f>F19*J19</f>
        <v>0</v>
      </c>
      <c r="P19" s="41">
        <f>F19*K19</f>
        <v>0</v>
      </c>
      <c r="Q19" s="41">
        <f>SUM(N19:P19)</f>
        <v>0</v>
      </c>
    </row>
    <row r="20" spans="1:20" s="15" customFormat="1">
      <c r="A20" s="3">
        <v>4</v>
      </c>
      <c r="B20" s="30" t="s">
        <v>33</v>
      </c>
      <c r="C20" s="44" t="s">
        <v>41</v>
      </c>
      <c r="D20" s="44"/>
      <c r="E20" s="38" t="s">
        <v>40</v>
      </c>
      <c r="F20" s="38">
        <v>1</v>
      </c>
      <c r="G20" s="39"/>
      <c r="H20" s="39"/>
      <c r="I20" s="41">
        <f>G20*H20</f>
        <v>0</v>
      </c>
      <c r="J20" s="39"/>
      <c r="K20" s="40"/>
      <c r="L20" s="43">
        <f>I20+J20+K20</f>
        <v>0</v>
      </c>
      <c r="M20" s="43">
        <f>F20*G20</f>
        <v>0</v>
      </c>
      <c r="N20" s="43">
        <f>F20*I20</f>
        <v>0</v>
      </c>
      <c r="O20" s="43">
        <f>F20*J20</f>
        <v>0</v>
      </c>
      <c r="P20" s="43">
        <f>F20*K20</f>
        <v>0</v>
      </c>
      <c r="Q20" s="43">
        <f>P20+O20+N20</f>
        <v>0</v>
      </c>
    </row>
    <row r="21" spans="1:20">
      <c r="A21" s="73" t="s">
        <v>48</v>
      </c>
      <c r="B21" s="74"/>
      <c r="C21" s="74"/>
      <c r="D21" s="50"/>
      <c r="E21" s="81"/>
      <c r="F21" s="82"/>
      <c r="G21" s="82"/>
      <c r="H21" s="82"/>
      <c r="I21" s="82"/>
      <c r="J21" s="82"/>
      <c r="K21" s="82"/>
      <c r="L21" s="83"/>
      <c r="M21" s="42">
        <f>SUM(M17:M19)</f>
        <v>0</v>
      </c>
      <c r="N21" s="42">
        <f>SUM(N17:N19)</f>
        <v>0</v>
      </c>
      <c r="O21" s="42">
        <f>SUM(O17:O19)</f>
        <v>0</v>
      </c>
      <c r="P21" s="42">
        <f>SUM(P17:P19)</f>
        <v>0</v>
      </c>
      <c r="Q21" s="42">
        <f>SUM(Q17:Q19)</f>
        <v>0</v>
      </c>
      <c r="R21" s="7"/>
      <c r="S21" s="7"/>
      <c r="T21" s="7"/>
    </row>
    <row r="22" spans="1:20" s="15" customFormat="1">
      <c r="A22" s="64" t="s">
        <v>24</v>
      </c>
      <c r="B22" s="65"/>
      <c r="C22" s="66"/>
      <c r="D22" s="46"/>
      <c r="E22" s="19" t="s">
        <v>25</v>
      </c>
      <c r="F22" s="20"/>
      <c r="G22" s="70"/>
      <c r="H22" s="71"/>
      <c r="I22" s="71"/>
      <c r="J22" s="71"/>
      <c r="K22" s="71"/>
      <c r="L22" s="71"/>
      <c r="M22" s="71"/>
      <c r="N22" s="71"/>
      <c r="O22" s="71"/>
      <c r="P22" s="72"/>
      <c r="Q22" s="21">
        <f>Q21</f>
        <v>0</v>
      </c>
      <c r="R22" s="7"/>
      <c r="S22" s="7"/>
      <c r="T22" s="7"/>
    </row>
    <row r="23" spans="1:20" s="15" customFormat="1">
      <c r="A23" s="64" t="s">
        <v>26</v>
      </c>
      <c r="B23" s="65"/>
      <c r="C23" s="66"/>
      <c r="D23" s="45"/>
      <c r="E23" s="75"/>
      <c r="F23" s="76"/>
      <c r="G23" s="76"/>
      <c r="H23" s="76"/>
      <c r="I23" s="76"/>
      <c r="J23" s="76"/>
      <c r="K23" s="76"/>
      <c r="L23" s="76"/>
      <c r="M23" s="76"/>
      <c r="N23" s="76"/>
      <c r="O23" s="76"/>
      <c r="P23" s="77"/>
      <c r="Q23" s="21"/>
      <c r="R23" s="7"/>
      <c r="S23" s="7"/>
      <c r="T23" s="7"/>
    </row>
    <row r="24" spans="1:20" s="15" customFormat="1">
      <c r="A24" s="64" t="s">
        <v>27</v>
      </c>
      <c r="B24" s="65"/>
      <c r="C24" s="66"/>
      <c r="D24" s="46"/>
      <c r="E24" s="19" t="s">
        <v>25</v>
      </c>
      <c r="F24" s="20"/>
      <c r="G24" s="70"/>
      <c r="H24" s="71"/>
      <c r="I24" s="71"/>
      <c r="J24" s="71"/>
      <c r="K24" s="71"/>
      <c r="L24" s="71"/>
      <c r="M24" s="71"/>
      <c r="N24" s="71"/>
      <c r="O24" s="71"/>
      <c r="P24" s="72"/>
      <c r="Q24" s="21">
        <f>Q21</f>
        <v>0</v>
      </c>
      <c r="R24" s="7"/>
      <c r="S24" s="7"/>
      <c r="T24" s="7"/>
    </row>
    <row r="25" spans="1:20" s="15" customFormat="1">
      <c r="A25" s="67" t="s">
        <v>28</v>
      </c>
      <c r="B25" s="68"/>
      <c r="C25" s="69"/>
      <c r="D25" s="49"/>
      <c r="E25" s="78"/>
      <c r="F25" s="79"/>
      <c r="G25" s="79"/>
      <c r="H25" s="79"/>
      <c r="I25" s="79"/>
      <c r="J25" s="79"/>
      <c r="K25" s="79"/>
      <c r="L25" s="79"/>
      <c r="M25" s="79"/>
      <c r="N25" s="79"/>
      <c r="O25" s="79"/>
      <c r="P25" s="80"/>
      <c r="Q25" s="16">
        <f>Q21+Q22+Q24</f>
        <v>0</v>
      </c>
      <c r="R25" s="7"/>
      <c r="S25" s="7"/>
      <c r="T25" s="7"/>
    </row>
    <row r="26" spans="1:20" s="15" customFormat="1">
      <c r="A26" s="84" t="s">
        <v>29</v>
      </c>
      <c r="B26" s="85"/>
      <c r="C26" s="86"/>
      <c r="D26" s="47"/>
      <c r="E26" s="22" t="s">
        <v>25</v>
      </c>
      <c r="F26" s="22">
        <v>21</v>
      </c>
      <c r="G26" s="70"/>
      <c r="H26" s="71"/>
      <c r="I26" s="71"/>
      <c r="J26" s="71"/>
      <c r="K26" s="71"/>
      <c r="L26" s="71"/>
      <c r="M26" s="71"/>
      <c r="N26" s="71"/>
      <c r="O26" s="71"/>
      <c r="P26" s="72"/>
      <c r="Q26" s="23">
        <f>Q25*21%</f>
        <v>0</v>
      </c>
      <c r="R26" s="7"/>
      <c r="S26" s="7"/>
      <c r="T26" s="7"/>
    </row>
    <row r="27" spans="1:20" s="10" customFormat="1">
      <c r="A27" s="87" t="s">
        <v>30</v>
      </c>
      <c r="B27" s="88"/>
      <c r="C27" s="89"/>
      <c r="D27" s="48"/>
      <c r="E27" s="92"/>
      <c r="F27" s="93"/>
      <c r="G27" s="93"/>
      <c r="H27" s="93"/>
      <c r="I27" s="93"/>
      <c r="J27" s="93"/>
      <c r="K27" s="93"/>
      <c r="L27" s="93"/>
      <c r="M27" s="93"/>
      <c r="N27" s="93"/>
      <c r="O27" s="93"/>
      <c r="P27" s="94"/>
      <c r="Q27" s="24">
        <f>Q25+Q26</f>
        <v>0</v>
      </c>
      <c r="R27" s="25"/>
      <c r="S27" s="25"/>
      <c r="T27" s="25"/>
    </row>
    <row r="28" spans="1:20" s="15" customFormat="1">
      <c r="A28" s="17"/>
      <c r="B28" s="17"/>
      <c r="C28" s="17"/>
      <c r="D28" s="17"/>
      <c r="E28" s="17"/>
      <c r="F28" s="17"/>
      <c r="G28" s="17"/>
      <c r="H28" s="17"/>
      <c r="I28" s="17"/>
      <c r="J28" s="17"/>
      <c r="K28" s="17"/>
      <c r="L28" s="17"/>
      <c r="M28" s="18"/>
      <c r="N28" s="18"/>
      <c r="O28" s="18"/>
      <c r="P28" s="18"/>
      <c r="Q28" s="18"/>
      <c r="R28" s="7"/>
      <c r="S28" s="7"/>
      <c r="T28" s="7"/>
    </row>
    <row r="29" spans="1:20" s="15" customFormat="1">
      <c r="A29" s="17"/>
      <c r="B29" s="15" t="s">
        <v>47</v>
      </c>
      <c r="C29" s="34"/>
      <c r="D29" s="34"/>
      <c r="E29" s="34"/>
      <c r="F29" s="34"/>
      <c r="G29" s="34"/>
      <c r="H29" s="34"/>
      <c r="I29" s="34"/>
      <c r="J29" s="34"/>
      <c r="K29" s="34"/>
      <c r="L29" s="17"/>
      <c r="M29" s="18"/>
      <c r="N29" s="18"/>
      <c r="O29" s="18"/>
      <c r="P29" s="18"/>
      <c r="Q29" s="18"/>
      <c r="R29" s="7"/>
      <c r="S29" s="7"/>
      <c r="T29" s="7"/>
    </row>
    <row r="30" spans="1:20" s="15" customFormat="1">
      <c r="A30" s="17"/>
      <c r="B30" s="34" t="s">
        <v>46</v>
      </c>
      <c r="C30" s="34"/>
      <c r="D30" s="34"/>
      <c r="E30" s="34"/>
      <c r="F30" s="34"/>
      <c r="G30" s="34"/>
      <c r="H30" s="34"/>
      <c r="I30" s="34"/>
      <c r="J30" s="34"/>
      <c r="K30" s="34"/>
      <c r="L30" s="17"/>
      <c r="M30" s="18"/>
      <c r="N30" s="18"/>
      <c r="O30" s="18"/>
      <c r="P30" s="18"/>
      <c r="Q30" s="18"/>
      <c r="R30" s="7"/>
      <c r="S30" s="7"/>
      <c r="T30" s="7"/>
    </row>
    <row r="31" spans="1:20" s="15" customFormat="1">
      <c r="A31" s="17"/>
      <c r="B31" s="34" t="s">
        <v>38</v>
      </c>
      <c r="C31" s="35"/>
      <c r="D31" s="35"/>
      <c r="E31" s="36"/>
      <c r="F31" s="36"/>
      <c r="G31" s="36"/>
      <c r="H31" s="36"/>
      <c r="I31" s="36"/>
      <c r="J31" s="36"/>
      <c r="K31" s="37"/>
      <c r="L31" s="17"/>
      <c r="M31" s="18"/>
      <c r="N31" s="18"/>
      <c r="O31" s="18"/>
      <c r="P31" s="18"/>
      <c r="Q31" s="18"/>
      <c r="R31" s="7"/>
      <c r="S31" s="7"/>
      <c r="T31" s="7"/>
    </row>
    <row r="32" spans="1:20" s="15" customFormat="1">
      <c r="A32" s="17"/>
      <c r="B32" s="34" t="s">
        <v>50</v>
      </c>
      <c r="C32" s="35"/>
      <c r="D32" s="35"/>
      <c r="E32" s="36"/>
      <c r="F32" s="36"/>
      <c r="G32" s="36"/>
      <c r="H32" s="36"/>
      <c r="I32" s="36"/>
      <c r="J32" s="36"/>
      <c r="K32" s="37"/>
      <c r="L32" s="17"/>
      <c r="M32" s="18"/>
      <c r="N32" s="18"/>
      <c r="O32" s="18"/>
      <c r="P32" s="18"/>
      <c r="Q32" s="18"/>
      <c r="R32" s="7"/>
      <c r="S32" s="7"/>
      <c r="T32" s="7"/>
    </row>
    <row r="33" spans="1:17" s="15" customFormat="1">
      <c r="E33" s="14"/>
    </row>
    <row r="34" spans="1:17">
      <c r="A34" s="2" t="s">
        <v>17</v>
      </c>
      <c r="C34" s="91"/>
      <c r="D34" s="91"/>
      <c r="E34" s="91"/>
      <c r="F34" s="91"/>
      <c r="G34" s="91"/>
      <c r="H34" s="91"/>
      <c r="I34" s="91"/>
      <c r="J34" s="91"/>
      <c r="K34" s="91"/>
      <c r="L34" s="91"/>
      <c r="M34" s="91"/>
      <c r="N34" s="91"/>
      <c r="O34" s="91"/>
      <c r="P34" s="91"/>
      <c r="Q34" s="91"/>
    </row>
    <row r="35" spans="1:17">
      <c r="C35" s="90" t="s">
        <v>19</v>
      </c>
      <c r="D35" s="90"/>
      <c r="E35" s="90"/>
      <c r="F35" s="90"/>
      <c r="G35" s="90"/>
      <c r="H35" s="90"/>
      <c r="I35" s="90"/>
      <c r="J35" s="90"/>
      <c r="K35" s="90"/>
      <c r="L35" s="90"/>
      <c r="M35" s="90"/>
      <c r="N35" s="90"/>
      <c r="O35" s="90"/>
      <c r="P35" s="90"/>
      <c r="Q35" s="90"/>
    </row>
    <row r="36" spans="1:17">
      <c r="A36" s="1" t="s">
        <v>20</v>
      </c>
    </row>
    <row r="38" spans="1:17">
      <c r="A38" s="1" t="s">
        <v>21</v>
      </c>
      <c r="C38" s="91"/>
      <c r="D38" s="91"/>
      <c r="E38" s="91"/>
      <c r="F38" s="91"/>
      <c r="G38" s="91"/>
      <c r="H38" s="91"/>
      <c r="I38" s="91"/>
      <c r="J38" s="91"/>
      <c r="K38" s="91"/>
      <c r="L38" s="91"/>
      <c r="M38" s="91"/>
      <c r="N38" s="91"/>
      <c r="O38" s="91"/>
      <c r="P38" s="91"/>
      <c r="Q38" s="91"/>
    </row>
    <row r="39" spans="1:17">
      <c r="C39" s="90" t="s">
        <v>19</v>
      </c>
      <c r="D39" s="90"/>
      <c r="E39" s="90"/>
      <c r="F39" s="90"/>
      <c r="G39" s="90"/>
      <c r="H39" s="90"/>
      <c r="I39" s="90"/>
      <c r="J39" s="90"/>
      <c r="K39" s="90"/>
      <c r="L39" s="90"/>
      <c r="M39" s="90"/>
      <c r="N39" s="90"/>
      <c r="O39" s="90"/>
      <c r="P39" s="90"/>
      <c r="Q39" s="90"/>
    </row>
    <row r="40" spans="1:17">
      <c r="A40" s="1" t="s">
        <v>22</v>
      </c>
      <c r="C40" s="8"/>
      <c r="D40" s="52"/>
    </row>
  </sheetData>
  <mergeCells count="31">
    <mergeCell ref="A27:C27"/>
    <mergeCell ref="C39:Q39"/>
    <mergeCell ref="C38:Q38"/>
    <mergeCell ref="C35:Q35"/>
    <mergeCell ref="C34:Q34"/>
    <mergeCell ref="E27:P27"/>
    <mergeCell ref="A24:C24"/>
    <mergeCell ref="A25:C25"/>
    <mergeCell ref="G26:P26"/>
    <mergeCell ref="A21:C21"/>
    <mergeCell ref="D14:D15"/>
    <mergeCell ref="E23:P23"/>
    <mergeCell ref="E25:P25"/>
    <mergeCell ref="A22:C22"/>
    <mergeCell ref="A23:C23"/>
    <mergeCell ref="E21:L21"/>
    <mergeCell ref="G22:P22"/>
    <mergeCell ref="G24:P24"/>
    <mergeCell ref="A26:C26"/>
    <mergeCell ref="A1:Q1"/>
    <mergeCell ref="F14:F15"/>
    <mergeCell ref="E14:E15"/>
    <mergeCell ref="C14:C15"/>
    <mergeCell ref="B14:B15"/>
    <mergeCell ref="A3:Q3"/>
    <mergeCell ref="G14:L14"/>
    <mergeCell ref="A4:Q4"/>
    <mergeCell ref="A2:B2"/>
    <mergeCell ref="A14:A15"/>
    <mergeCell ref="M14:Q14"/>
    <mergeCell ref="A12:Q12"/>
  </mergeCells>
  <phoneticPr fontId="15" type="noConversion"/>
  <printOptions horizontalCentered="1" verticalCentered="1"/>
  <pageMargins left="0.23622047244094491" right="0.23622047244094491" top="0.74803149606299213" bottom="0.74803149606299213" header="0.31496062992125984" footer="0.31496062992125984"/>
  <pageSetup paperSize="9" scale="54" fitToWidth="0" fitToHeight="0" orientation="landscape" horizont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C4B61-9DAC-4161-A35C-D6FE024F66AF}">
  <dimension ref="A1:D19"/>
  <sheetViews>
    <sheetView workbookViewId="0">
      <selection activeCell="B23" sqref="B23"/>
    </sheetView>
  </sheetViews>
  <sheetFormatPr defaultRowHeight="14.25"/>
  <cols>
    <col min="1" max="1" width="25.625" customWidth="1"/>
    <col min="2" max="2" width="30.5" customWidth="1"/>
    <col min="3" max="3" width="28.5" customWidth="1"/>
    <col min="4" max="4" width="31" customWidth="1"/>
    <col min="257" max="257" width="25.625" customWidth="1"/>
    <col min="258" max="258" width="30.5" customWidth="1"/>
    <col min="259" max="259" width="28.5" customWidth="1"/>
    <col min="260" max="260" width="31" customWidth="1"/>
    <col min="513" max="513" width="25.625" customWidth="1"/>
    <col min="514" max="514" width="30.5" customWidth="1"/>
    <col min="515" max="515" width="28.5" customWidth="1"/>
    <col min="516" max="516" width="31" customWidth="1"/>
    <col min="769" max="769" width="25.625" customWidth="1"/>
    <col min="770" max="770" width="30.5" customWidth="1"/>
    <col min="771" max="771" width="28.5" customWidth="1"/>
    <col min="772" max="772" width="31" customWidth="1"/>
    <col min="1025" max="1025" width="25.625" customWidth="1"/>
    <col min="1026" max="1026" width="30.5" customWidth="1"/>
    <col min="1027" max="1027" width="28.5" customWidth="1"/>
    <col min="1028" max="1028" width="31" customWidth="1"/>
    <col min="1281" max="1281" width="25.625" customWidth="1"/>
    <col min="1282" max="1282" width="30.5" customWidth="1"/>
    <col min="1283" max="1283" width="28.5" customWidth="1"/>
    <col min="1284" max="1284" width="31" customWidth="1"/>
    <col min="1537" max="1537" width="25.625" customWidth="1"/>
    <col min="1538" max="1538" width="30.5" customWidth="1"/>
    <col min="1539" max="1539" width="28.5" customWidth="1"/>
    <col min="1540" max="1540" width="31" customWidth="1"/>
    <col min="1793" max="1793" width="25.625" customWidth="1"/>
    <col min="1794" max="1794" width="30.5" customWidth="1"/>
    <col min="1795" max="1795" width="28.5" customWidth="1"/>
    <col min="1796" max="1796" width="31" customWidth="1"/>
    <col min="2049" max="2049" width="25.625" customWidth="1"/>
    <col min="2050" max="2050" width="30.5" customWidth="1"/>
    <col min="2051" max="2051" width="28.5" customWidth="1"/>
    <col min="2052" max="2052" width="31" customWidth="1"/>
    <col min="2305" max="2305" width="25.625" customWidth="1"/>
    <col min="2306" max="2306" width="30.5" customWidth="1"/>
    <col min="2307" max="2307" width="28.5" customWidth="1"/>
    <col min="2308" max="2308" width="31" customWidth="1"/>
    <col min="2561" max="2561" width="25.625" customWidth="1"/>
    <col min="2562" max="2562" width="30.5" customWidth="1"/>
    <col min="2563" max="2563" width="28.5" customWidth="1"/>
    <col min="2564" max="2564" width="31" customWidth="1"/>
    <col min="2817" max="2817" width="25.625" customWidth="1"/>
    <col min="2818" max="2818" width="30.5" customWidth="1"/>
    <col min="2819" max="2819" width="28.5" customWidth="1"/>
    <col min="2820" max="2820" width="31" customWidth="1"/>
    <col min="3073" max="3073" width="25.625" customWidth="1"/>
    <col min="3074" max="3074" width="30.5" customWidth="1"/>
    <col min="3075" max="3075" width="28.5" customWidth="1"/>
    <col min="3076" max="3076" width="31" customWidth="1"/>
    <col min="3329" max="3329" width="25.625" customWidth="1"/>
    <col min="3330" max="3330" width="30.5" customWidth="1"/>
    <col min="3331" max="3331" width="28.5" customWidth="1"/>
    <col min="3332" max="3332" width="31" customWidth="1"/>
    <col min="3585" max="3585" width="25.625" customWidth="1"/>
    <col min="3586" max="3586" width="30.5" customWidth="1"/>
    <col min="3587" max="3587" width="28.5" customWidth="1"/>
    <col min="3588" max="3588" width="31" customWidth="1"/>
    <col min="3841" max="3841" width="25.625" customWidth="1"/>
    <col min="3842" max="3842" width="30.5" customWidth="1"/>
    <col min="3843" max="3843" width="28.5" customWidth="1"/>
    <col min="3844" max="3844" width="31" customWidth="1"/>
    <col min="4097" max="4097" width="25.625" customWidth="1"/>
    <col min="4098" max="4098" width="30.5" customWidth="1"/>
    <col min="4099" max="4099" width="28.5" customWidth="1"/>
    <col min="4100" max="4100" width="31" customWidth="1"/>
    <col min="4353" max="4353" width="25.625" customWidth="1"/>
    <col min="4354" max="4354" width="30.5" customWidth="1"/>
    <col min="4355" max="4355" width="28.5" customWidth="1"/>
    <col min="4356" max="4356" width="31" customWidth="1"/>
    <col min="4609" max="4609" width="25.625" customWidth="1"/>
    <col min="4610" max="4610" width="30.5" customWidth="1"/>
    <col min="4611" max="4611" width="28.5" customWidth="1"/>
    <col min="4612" max="4612" width="31" customWidth="1"/>
    <col min="4865" max="4865" width="25.625" customWidth="1"/>
    <col min="4866" max="4866" width="30.5" customWidth="1"/>
    <col min="4867" max="4867" width="28.5" customWidth="1"/>
    <col min="4868" max="4868" width="31" customWidth="1"/>
    <col min="5121" max="5121" width="25.625" customWidth="1"/>
    <col min="5122" max="5122" width="30.5" customWidth="1"/>
    <col min="5123" max="5123" width="28.5" customWidth="1"/>
    <col min="5124" max="5124" width="31" customWidth="1"/>
    <col min="5377" max="5377" width="25.625" customWidth="1"/>
    <col min="5378" max="5378" width="30.5" customWidth="1"/>
    <col min="5379" max="5379" width="28.5" customWidth="1"/>
    <col min="5380" max="5380" width="31" customWidth="1"/>
    <col min="5633" max="5633" width="25.625" customWidth="1"/>
    <col min="5634" max="5634" width="30.5" customWidth="1"/>
    <col min="5635" max="5635" width="28.5" customWidth="1"/>
    <col min="5636" max="5636" width="31" customWidth="1"/>
    <col min="5889" max="5889" width="25.625" customWidth="1"/>
    <col min="5890" max="5890" width="30.5" customWidth="1"/>
    <col min="5891" max="5891" width="28.5" customWidth="1"/>
    <col min="5892" max="5892" width="31" customWidth="1"/>
    <col min="6145" max="6145" width="25.625" customWidth="1"/>
    <col min="6146" max="6146" width="30.5" customWidth="1"/>
    <col min="6147" max="6147" width="28.5" customWidth="1"/>
    <col min="6148" max="6148" width="31" customWidth="1"/>
    <col min="6401" max="6401" width="25.625" customWidth="1"/>
    <col min="6402" max="6402" width="30.5" customWidth="1"/>
    <col min="6403" max="6403" width="28.5" customWidth="1"/>
    <col min="6404" max="6404" width="31" customWidth="1"/>
    <col min="6657" max="6657" width="25.625" customWidth="1"/>
    <col min="6658" max="6658" width="30.5" customWidth="1"/>
    <col min="6659" max="6659" width="28.5" customWidth="1"/>
    <col min="6660" max="6660" width="31" customWidth="1"/>
    <col min="6913" max="6913" width="25.625" customWidth="1"/>
    <col min="6914" max="6914" width="30.5" customWidth="1"/>
    <col min="6915" max="6915" width="28.5" customWidth="1"/>
    <col min="6916" max="6916" width="31" customWidth="1"/>
    <col min="7169" max="7169" width="25.625" customWidth="1"/>
    <col min="7170" max="7170" width="30.5" customWidth="1"/>
    <col min="7171" max="7171" width="28.5" customWidth="1"/>
    <col min="7172" max="7172" width="31" customWidth="1"/>
    <col min="7425" max="7425" width="25.625" customWidth="1"/>
    <col min="7426" max="7426" width="30.5" customWidth="1"/>
    <col min="7427" max="7427" width="28.5" customWidth="1"/>
    <col min="7428" max="7428" width="31" customWidth="1"/>
    <col min="7681" max="7681" width="25.625" customWidth="1"/>
    <col min="7682" max="7682" width="30.5" customWidth="1"/>
    <col min="7683" max="7683" width="28.5" customWidth="1"/>
    <col min="7684" max="7684" width="31" customWidth="1"/>
    <col min="7937" max="7937" width="25.625" customWidth="1"/>
    <col min="7938" max="7938" width="30.5" customWidth="1"/>
    <col min="7939" max="7939" width="28.5" customWidth="1"/>
    <col min="7940" max="7940" width="31" customWidth="1"/>
    <col min="8193" max="8193" width="25.625" customWidth="1"/>
    <col min="8194" max="8194" width="30.5" customWidth="1"/>
    <col min="8195" max="8195" width="28.5" customWidth="1"/>
    <col min="8196" max="8196" width="31" customWidth="1"/>
    <col min="8449" max="8449" width="25.625" customWidth="1"/>
    <col min="8450" max="8450" width="30.5" customWidth="1"/>
    <col min="8451" max="8451" width="28.5" customWidth="1"/>
    <col min="8452" max="8452" width="31" customWidth="1"/>
    <col min="8705" max="8705" width="25.625" customWidth="1"/>
    <col min="8706" max="8706" width="30.5" customWidth="1"/>
    <col min="8707" max="8707" width="28.5" customWidth="1"/>
    <col min="8708" max="8708" width="31" customWidth="1"/>
    <col min="8961" max="8961" width="25.625" customWidth="1"/>
    <col min="8962" max="8962" width="30.5" customWidth="1"/>
    <col min="8963" max="8963" width="28.5" customWidth="1"/>
    <col min="8964" max="8964" width="31" customWidth="1"/>
    <col min="9217" max="9217" width="25.625" customWidth="1"/>
    <col min="9218" max="9218" width="30.5" customWidth="1"/>
    <col min="9219" max="9219" width="28.5" customWidth="1"/>
    <col min="9220" max="9220" width="31" customWidth="1"/>
    <col min="9473" max="9473" width="25.625" customWidth="1"/>
    <col min="9474" max="9474" width="30.5" customWidth="1"/>
    <col min="9475" max="9475" width="28.5" customWidth="1"/>
    <col min="9476" max="9476" width="31" customWidth="1"/>
    <col min="9729" max="9729" width="25.625" customWidth="1"/>
    <col min="9730" max="9730" width="30.5" customWidth="1"/>
    <col min="9731" max="9731" width="28.5" customWidth="1"/>
    <col min="9732" max="9732" width="31" customWidth="1"/>
    <col min="9985" max="9985" width="25.625" customWidth="1"/>
    <col min="9986" max="9986" width="30.5" customWidth="1"/>
    <col min="9987" max="9987" width="28.5" customWidth="1"/>
    <col min="9988" max="9988" width="31" customWidth="1"/>
    <col min="10241" max="10241" width="25.625" customWidth="1"/>
    <col min="10242" max="10242" width="30.5" customWidth="1"/>
    <col min="10243" max="10243" width="28.5" customWidth="1"/>
    <col min="10244" max="10244" width="31" customWidth="1"/>
    <col min="10497" max="10497" width="25.625" customWidth="1"/>
    <col min="10498" max="10498" width="30.5" customWidth="1"/>
    <col min="10499" max="10499" width="28.5" customWidth="1"/>
    <col min="10500" max="10500" width="31" customWidth="1"/>
    <col min="10753" max="10753" width="25.625" customWidth="1"/>
    <col min="10754" max="10754" width="30.5" customWidth="1"/>
    <col min="10755" max="10755" width="28.5" customWidth="1"/>
    <col min="10756" max="10756" width="31" customWidth="1"/>
    <col min="11009" max="11009" width="25.625" customWidth="1"/>
    <col min="11010" max="11010" width="30.5" customWidth="1"/>
    <col min="11011" max="11011" width="28.5" customWidth="1"/>
    <col min="11012" max="11012" width="31" customWidth="1"/>
    <col min="11265" max="11265" width="25.625" customWidth="1"/>
    <col min="11266" max="11266" width="30.5" customWidth="1"/>
    <col min="11267" max="11267" width="28.5" customWidth="1"/>
    <col min="11268" max="11268" width="31" customWidth="1"/>
    <col min="11521" max="11521" width="25.625" customWidth="1"/>
    <col min="11522" max="11522" width="30.5" customWidth="1"/>
    <col min="11523" max="11523" width="28.5" customWidth="1"/>
    <col min="11524" max="11524" width="31" customWidth="1"/>
    <col min="11777" max="11777" width="25.625" customWidth="1"/>
    <col min="11778" max="11778" width="30.5" customWidth="1"/>
    <col min="11779" max="11779" width="28.5" customWidth="1"/>
    <col min="11780" max="11780" width="31" customWidth="1"/>
    <col min="12033" max="12033" width="25.625" customWidth="1"/>
    <col min="12034" max="12034" width="30.5" customWidth="1"/>
    <col min="12035" max="12035" width="28.5" customWidth="1"/>
    <col min="12036" max="12036" width="31" customWidth="1"/>
    <col min="12289" max="12289" width="25.625" customWidth="1"/>
    <col min="12290" max="12290" width="30.5" customWidth="1"/>
    <col min="12291" max="12291" width="28.5" customWidth="1"/>
    <col min="12292" max="12292" width="31" customWidth="1"/>
    <col min="12545" max="12545" width="25.625" customWidth="1"/>
    <col min="12546" max="12546" width="30.5" customWidth="1"/>
    <col min="12547" max="12547" width="28.5" customWidth="1"/>
    <col min="12548" max="12548" width="31" customWidth="1"/>
    <col min="12801" max="12801" width="25.625" customWidth="1"/>
    <col min="12802" max="12802" width="30.5" customWidth="1"/>
    <col min="12803" max="12803" width="28.5" customWidth="1"/>
    <col min="12804" max="12804" width="31" customWidth="1"/>
    <col min="13057" max="13057" width="25.625" customWidth="1"/>
    <col min="13058" max="13058" width="30.5" customWidth="1"/>
    <col min="13059" max="13059" width="28.5" customWidth="1"/>
    <col min="13060" max="13060" width="31" customWidth="1"/>
    <col min="13313" max="13313" width="25.625" customWidth="1"/>
    <col min="13314" max="13314" width="30.5" customWidth="1"/>
    <col min="13315" max="13315" width="28.5" customWidth="1"/>
    <col min="13316" max="13316" width="31" customWidth="1"/>
    <col min="13569" max="13569" width="25.625" customWidth="1"/>
    <col min="13570" max="13570" width="30.5" customWidth="1"/>
    <col min="13571" max="13571" width="28.5" customWidth="1"/>
    <col min="13572" max="13572" width="31" customWidth="1"/>
    <col min="13825" max="13825" width="25.625" customWidth="1"/>
    <col min="13826" max="13826" width="30.5" customWidth="1"/>
    <col min="13827" max="13827" width="28.5" customWidth="1"/>
    <col min="13828" max="13828" width="31" customWidth="1"/>
    <col min="14081" max="14081" width="25.625" customWidth="1"/>
    <col min="14082" max="14082" width="30.5" customWidth="1"/>
    <col min="14083" max="14083" width="28.5" customWidth="1"/>
    <col min="14084" max="14084" width="31" customWidth="1"/>
    <col min="14337" max="14337" width="25.625" customWidth="1"/>
    <col min="14338" max="14338" width="30.5" customWidth="1"/>
    <col min="14339" max="14339" width="28.5" customWidth="1"/>
    <col min="14340" max="14340" width="31" customWidth="1"/>
    <col min="14593" max="14593" width="25.625" customWidth="1"/>
    <col min="14594" max="14594" width="30.5" customWidth="1"/>
    <col min="14595" max="14595" width="28.5" customWidth="1"/>
    <col min="14596" max="14596" width="31" customWidth="1"/>
    <col min="14849" max="14849" width="25.625" customWidth="1"/>
    <col min="14850" max="14850" width="30.5" customWidth="1"/>
    <col min="14851" max="14851" width="28.5" customWidth="1"/>
    <col min="14852" max="14852" width="31" customWidth="1"/>
    <col min="15105" max="15105" width="25.625" customWidth="1"/>
    <col min="15106" max="15106" width="30.5" customWidth="1"/>
    <col min="15107" max="15107" width="28.5" customWidth="1"/>
    <col min="15108" max="15108" width="31" customWidth="1"/>
    <col min="15361" max="15361" width="25.625" customWidth="1"/>
    <col min="15362" max="15362" width="30.5" customWidth="1"/>
    <col min="15363" max="15363" width="28.5" customWidth="1"/>
    <col min="15364" max="15364" width="31" customWidth="1"/>
    <col min="15617" max="15617" width="25.625" customWidth="1"/>
    <col min="15618" max="15618" width="30.5" customWidth="1"/>
    <col min="15619" max="15619" width="28.5" customWidth="1"/>
    <col min="15620" max="15620" width="31" customWidth="1"/>
    <col min="15873" max="15873" width="25.625" customWidth="1"/>
    <col min="15874" max="15874" width="30.5" customWidth="1"/>
    <col min="15875" max="15875" width="28.5" customWidth="1"/>
    <col min="15876" max="15876" width="31" customWidth="1"/>
    <col min="16129" max="16129" width="25.625" customWidth="1"/>
    <col min="16130" max="16130" width="30.5" customWidth="1"/>
    <col min="16131" max="16131" width="28.5" customWidth="1"/>
    <col min="16132" max="16132" width="31" customWidth="1"/>
  </cols>
  <sheetData>
    <row r="1" spans="1:4" ht="22.5">
      <c r="A1" s="95" t="s">
        <v>51</v>
      </c>
      <c r="B1" s="95"/>
      <c r="C1" s="95"/>
      <c r="D1" s="95"/>
    </row>
    <row r="2" spans="1:4" ht="15.75">
      <c r="A2" s="96" t="s">
        <v>52</v>
      </c>
      <c r="B2" s="96"/>
      <c r="C2" s="96"/>
      <c r="D2" s="96"/>
    </row>
    <row r="3" spans="1:4" ht="15.75">
      <c r="A3" s="97" t="s">
        <v>53</v>
      </c>
      <c r="B3" s="97"/>
      <c r="C3" s="97"/>
      <c r="D3" s="97"/>
    </row>
    <row r="4" spans="1:4" ht="15.75">
      <c r="A4" s="96" t="s">
        <v>54</v>
      </c>
      <c r="B4" s="96"/>
      <c r="C4" s="96"/>
      <c r="D4" s="96"/>
    </row>
    <row r="5" spans="1:4" ht="15.75">
      <c r="A5" s="98" t="s">
        <v>55</v>
      </c>
      <c r="B5" s="98"/>
      <c r="C5" s="98"/>
      <c r="D5" s="98"/>
    </row>
    <row r="6" spans="1:4" ht="15.75">
      <c r="A6" s="99"/>
      <c r="B6" s="99"/>
      <c r="C6" s="99"/>
      <c r="D6" s="99"/>
    </row>
    <row r="7" spans="1:4" ht="32.25" customHeight="1">
      <c r="A7" s="100" t="s">
        <v>56</v>
      </c>
      <c r="B7" s="100" t="s">
        <v>57</v>
      </c>
      <c r="C7" s="100" t="s">
        <v>58</v>
      </c>
      <c r="D7" s="100" t="s">
        <v>59</v>
      </c>
    </row>
    <row r="8" spans="1:4">
      <c r="A8" s="100"/>
      <c r="B8" s="100"/>
      <c r="C8" s="100"/>
      <c r="D8" s="100"/>
    </row>
    <row r="9" spans="1:4">
      <c r="A9" s="101"/>
      <c r="B9" s="101"/>
      <c r="C9" s="101"/>
      <c r="D9" s="101"/>
    </row>
    <row r="10" spans="1:4">
      <c r="A10" s="101"/>
      <c r="B10" s="101"/>
      <c r="C10" s="101"/>
      <c r="D10" s="101"/>
    </row>
    <row r="11" spans="1:4">
      <c r="A11" s="101"/>
      <c r="B11" s="101"/>
      <c r="C11" s="101"/>
      <c r="D11" s="101"/>
    </row>
    <row r="12" spans="1:4">
      <c r="A12" s="101"/>
      <c r="B12" s="101"/>
      <c r="C12" s="101"/>
      <c r="D12" s="101"/>
    </row>
    <row r="13" spans="1:4">
      <c r="A13" s="101"/>
      <c r="B13" s="101"/>
      <c r="C13" s="101"/>
      <c r="D13" s="101"/>
    </row>
    <row r="14" spans="1:4">
      <c r="A14" s="101"/>
      <c r="B14" s="101"/>
      <c r="C14" s="101"/>
      <c r="D14" s="101"/>
    </row>
    <row r="15" spans="1:4">
      <c r="A15" s="101"/>
      <c r="B15" s="101"/>
      <c r="C15" s="101"/>
      <c r="D15" s="101"/>
    </row>
    <row r="16" spans="1:4">
      <c r="A16" s="101"/>
      <c r="B16" s="101"/>
      <c r="C16" s="101"/>
      <c r="D16" s="101"/>
    </row>
    <row r="17" spans="1:4">
      <c r="A17" s="101"/>
      <c r="B17" s="101"/>
      <c r="C17" s="101"/>
      <c r="D17" s="101"/>
    </row>
    <row r="18" spans="1:4">
      <c r="A18" s="101"/>
      <c r="B18" s="101"/>
      <c r="C18" s="101"/>
      <c r="D18" s="101"/>
    </row>
    <row r="19" spans="1:4">
      <c r="A19" s="101"/>
      <c r="B19" s="101"/>
      <c r="C19" s="101"/>
      <c r="D19" s="101"/>
    </row>
  </sheetData>
  <mergeCells count="9">
    <mergeCell ref="A1:D1"/>
    <mergeCell ref="A2:D2"/>
    <mergeCell ref="A3:D3"/>
    <mergeCell ref="A4:D4"/>
    <mergeCell ref="A5:D5"/>
    <mergeCell ref="A7:A8"/>
    <mergeCell ref="B7:B8"/>
    <mergeCell ref="C7:C8"/>
    <mergeCell ref="D7:D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A99682F1AE72FD41AC9DC559A02B9CB1" ma:contentTypeVersion="14" ma:contentTypeDescription="Izveidot jaunu dokumentu." ma:contentTypeScope="" ma:versionID="cbff1cfae1998ed129a935d665936a95">
  <xsd:schema xmlns:xsd="http://www.w3.org/2001/XMLSchema" xmlns:xs="http://www.w3.org/2001/XMLSchema" xmlns:p="http://schemas.microsoft.com/office/2006/metadata/properties" xmlns:ns3="d9579869-82f1-4f80-8f24-9589b63f6bab" xmlns:ns4="d2efd33a-ec35-444a-b013-df773ebf2477" targetNamespace="http://schemas.microsoft.com/office/2006/metadata/properties" ma:root="true" ma:fieldsID="48376433bb95e48d00b2860b7431fc4e" ns3:_="" ns4:_="">
    <xsd:import namespace="d9579869-82f1-4f80-8f24-9589b63f6bab"/>
    <xsd:import namespace="d2efd33a-ec35-444a-b013-df773ebf247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79869-82f1-4f80-8f24-9589b63f6b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efd33a-ec35-444a-b013-df773ebf2477" elementFormDefault="qualified">
    <xsd:import namespace="http://schemas.microsoft.com/office/2006/documentManagement/types"/>
    <xsd:import namespace="http://schemas.microsoft.com/office/infopath/2007/PartnerControls"/>
    <xsd:element name="SharedWithUsers" ma:index="1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Koplietots ar: detalizēti" ma:internalName="SharedWithDetails" ma:readOnly="true">
      <xsd:simpleType>
        <xsd:restriction base="dms:Note">
          <xsd:maxLength value="255"/>
        </xsd:restriction>
      </xsd:simpleType>
    </xsd:element>
    <xsd:element name="SharingHintHash" ma:index="20"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8A9A5B-CE56-49E8-9543-486E5AC01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79869-82f1-4f80-8f24-9589b63f6bab"/>
    <ds:schemaRef ds:uri="d2efd33a-ec35-444a-b013-df773ebf24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115611-63F8-4BC1-B148-9FC907EB20E1}">
  <ds:schemaRefs>
    <ds:schemaRef ds:uri="http://schemas.microsoft.com/office/2006/metadata/properties"/>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d2efd33a-ec35-444a-b013-df773ebf2477"/>
    <ds:schemaRef ds:uri="http://schemas.openxmlformats.org/package/2006/metadata/core-properties"/>
    <ds:schemaRef ds:uri="d9579869-82f1-4f80-8f24-9589b63f6bab"/>
    <ds:schemaRef ds:uri="http://purl.org/dc/elements/1.1/"/>
  </ds:schemaRefs>
</ds:datastoreItem>
</file>

<file path=customXml/itemProps3.xml><?xml version="1.0" encoding="utf-8"?>
<ds:datastoreItem xmlns:ds="http://schemas.openxmlformats.org/officeDocument/2006/customXml" ds:itemID="{02D742DD-3086-4BFB-BA97-E4A5334B03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Tāme</vt:lpstr>
      <vt:lpstr>Ekvivalenti</vt:lpstr>
      <vt:lpstr>Būvdarbu_nosaukums</vt:lpstr>
      <vt:lpstr>Daudzums</vt:lpstr>
      <vt:lpstr>Kods</vt:lpstr>
      <vt:lpstr>Kopā_uz_visu_apjomu</vt:lpstr>
      <vt:lpstr>Mērvienība</vt:lpstr>
      <vt:lpstr>Nr._p._k.</vt:lpstr>
      <vt:lpstr>Tāme!Print_Area</vt:lpstr>
      <vt:lpstr>summa</vt:lpstr>
      <vt:lpstr>Vienības_izmaksas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Imants Zīverts</dc:creator>
  <cp:lastModifiedBy>Artūrs Kurbatovs</cp:lastModifiedBy>
  <cp:lastPrinted>2020-10-28T08:43:04Z</cp:lastPrinted>
  <dcterms:created xsi:type="dcterms:W3CDTF">2020-09-02T05:02:03Z</dcterms:created>
  <dcterms:modified xsi:type="dcterms:W3CDTF">2021-11-01T07:43:22Z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0x010100A99682F1AE72FD41AC9DC559A02B9CB1</vt:lpwstr>
  </property>
</Properties>
</file>