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tra.berzina\OneDrive - RP SIA Rigas satiksme\Desktop\DARBA IEPIRKUMI\2022 iepirkumi\LNP_Elektrouzlades iekartu remonts-apkope_programmatura\Izsludinasanai\GALA VERSIJA IZSLUD\"/>
    </mc:Choice>
  </mc:AlternateContent>
  <xr:revisionPtr revIDLastSave="91" documentId="8_{61448CE4-09EE-48A2-B54A-A7C4123474D8}" xr6:coauthVersionLast="44" xr6:coauthVersionMax="47" xr10:uidLastSave="{EA7624CD-C2BC-4A54-9E5E-CF4B501FD296}"/>
  <bookViews>
    <workbookView xWindow="-120" yWindow="-120" windowWidth="29040" windowHeight="15840" xr2:uid="{00000000-000D-0000-FFFF-FFFF00000000}"/>
  </bookViews>
  <sheets>
    <sheet name="Uzlādes stacijas apkope un rem" sheetId="3" r:id="rId1"/>
    <sheet name="Sheet1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3" l="1"/>
  <c r="J19" i="3"/>
  <c r="I19" i="3"/>
  <c r="H19" i="3"/>
  <c r="G19" i="3"/>
  <c r="F19" i="3"/>
  <c r="E19" i="3"/>
  <c r="F37" i="3"/>
  <c r="E37" i="3"/>
  <c r="E38" i="3" l="1"/>
  <c r="E20" i="3"/>
</calcChain>
</file>

<file path=xl/sharedStrings.xml><?xml version="1.0" encoding="utf-8"?>
<sst xmlns="http://schemas.openxmlformats.org/spreadsheetml/2006/main" count="192" uniqueCount="40">
  <si>
    <t>Nr.</t>
  </si>
  <si>
    <t>Auto uzlādes stacija Elinta City Charge D 2x11kW (ABB00509)</t>
  </si>
  <si>
    <t>Auto uzlādes stacija 22 kW Circontrol CCL-WBM TOUCH-TRI-3G-H (ABB00510)</t>
  </si>
  <si>
    <t>Auto uzlādes stacija Elinta City Charge V2 2 rozeti 22kW (ABB00519)</t>
  </si>
  <si>
    <t>Auto uzlādes stacija ABL Sursum 3W2208 Master ar vienu Type 2 rozeti 22 kW (ABB00528, ABB00530)</t>
  </si>
  <si>
    <t>Auto uzlādes stacija 7 kW Circontrol CCL-WBM-SMART-3G HEATER (ABB00529, ABB00531)</t>
  </si>
  <si>
    <t>ABB005228</t>
  </si>
  <si>
    <t>ABB00530</t>
  </si>
  <si>
    <t>ABB00529</t>
  </si>
  <si>
    <t>ABB00531</t>
  </si>
  <si>
    <t xml:space="preserve">KOPĀ: </t>
  </si>
  <si>
    <t>Cena par apkopes pakalpojuma sniegšanu 1 reize (EUR bez PVN)</t>
  </si>
  <si>
    <t>Apkopes biežums vienā sadarbības gadā</t>
  </si>
  <si>
    <t xml:space="preserve">Pretendenta brigādes darba stundas izmaksa (ieskaitot transporta izmaksas) remonta  darbiem </t>
  </si>
  <si>
    <t>1 stunda</t>
  </si>
  <si>
    <t>1 kompl. (atbilstoši defekta aktā norādītajai informācijai)</t>
  </si>
  <si>
    <t>Kopā izmaksas par defektu novēršanā izmantotajiem materiāliem</t>
  </si>
  <si>
    <t>KOPĀ, EUR bez PVN</t>
  </si>
  <si>
    <t>Izmaksu pozīcija</t>
  </si>
  <si>
    <t xml:space="preserve">nav aizpildāms </t>
  </si>
  <si>
    <t>Kopā izmaksas par defekta novēršanu (darbs+transports)</t>
  </si>
  <si>
    <t xml:space="preserve">Cena par remontu pakalpojuma sniegšanu 1 reize un materiāliem (EUR bez PVN) </t>
  </si>
  <si>
    <t>Tehniskās apkopes veids (katrai stacijai)</t>
  </si>
  <si>
    <t>Pretendenta brigādes darba stundas izmaksa (ieskaitot transporta izmaksas) remonta  darbiem, kas radušies ārpus apkopes laikā konstatētajiem defektiem.</t>
  </si>
  <si>
    <t>Tehniskās apkopes veids</t>
  </si>
  <si>
    <t>7. pielikums</t>
  </si>
  <si>
    <t>1 kompl. (atbilstoši defekta aktā norādītajai informācijai) rezerves daļas</t>
  </si>
  <si>
    <t>Stacionāri pieslēgto uzlādes kabeļa pārbaude. Defektu novēršana (ja tādi tiek konstatēti).</t>
  </si>
  <si>
    <t>Uzlādes kontaktligzdas pārbaude. Defektu novēršana (ja tādi tiek konstatēti).</t>
  </si>
  <si>
    <t>Noplūdstrāvas aizsargslēdža pārbaude. Defektu novēršana (ja tādi tiek konstatēti).</t>
  </si>
  <si>
    <t>Uzlādes stacijas tīrīšana ar sausu drānu (neizmantot agresīvus tīrīšanas līdzekļus).</t>
  </si>
  <si>
    <t>Uzturēt darba stāvoklī monitoringa sistēmu un sakara kanālu (SIM karte). Defektu novēršana (ja tādi tiek konstatēti).</t>
  </si>
  <si>
    <t>Iekārtas stiprinājumu pārbaude. Defektu novēršana (ja tādi tiek konstatēti).</t>
  </si>
  <si>
    <t>Nodrošināt lietojumprogrammas atjaunošanu līdz jaunākajai pieejamai versijai OCPP 2.0.1 vai jaunāku (atjauninājumu pārbaudi veikt 1 x ceturksnī)</t>
  </si>
  <si>
    <t xml:space="preserve">1. APKOPES PAKALPOJUMI </t>
  </si>
  <si>
    <t>2. REMONTDARBU IZMAKSAS</t>
  </si>
  <si>
    <t>2.2. Cena par remonta pakalpojuma (pieteikumu un avārijas) sniegšanu (EUR bez PVN), kas nav minēti piedāvājuma formas 2.1. punktā</t>
  </si>
  <si>
    <r>
      <t xml:space="preserve">2.1. Apkopju laikā konstatēto defektu novēršana (remontdarbi), </t>
    </r>
    <r>
      <rPr>
        <b/>
        <sz val="12"/>
        <color rgb="FFFF0000"/>
        <rFont val="Times New Roman"/>
        <family val="1"/>
        <charset val="186"/>
      </rPr>
      <t xml:space="preserve">ja defekta novēršanas izmaksas (materiāls+darbs) ir 50,00 EUR bez PVN un lielākas </t>
    </r>
  </si>
  <si>
    <t>* Maznozīmīgs defekts - defekta izmaksas (materiāls un darbs) ir līdz 50,00 EUR bez PVN (neieskaitot)</t>
  </si>
  <si>
    <t>FINANŠU PIEDĀVĀJUMA FORMA Elektromobiļu uzlādes iekārtu apkalpošanai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</si>
</sst>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2" fontId="7" fillId="3" borderId="1" xfId="0" applyNumberFormat="1" applyFont="1" applyFill="1" applyBorder="1" applyAlignment="1">
      <alignment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0" fillId="4" borderId="0" xfId="0" applyFont="1" applyFill="1"/>
    <xf numFmtId="0" fontId="7" fillId="0" borderId="1" xfId="0" applyFont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abSelected="1" topLeftCell="A28" zoomScale="68" zoomScaleNormal="68" workbookViewId="0">
      <selection activeCell="A37" sqref="A37:D37"/>
    </sheetView>
  </sheetViews>
  <sheetFormatPr defaultRowHeight="15.75" x14ac:dyDescent="0.2"/>
  <cols>
    <col min="1" max="1" width="5.5703125" style="18" customWidth="1"/>
    <col min="2" max="2" width="31.5703125" style="19" customWidth="1"/>
    <col min="3" max="3" width="41.140625" style="18" customWidth="1"/>
    <col min="4" max="4" width="57" style="20" customWidth="1"/>
    <col min="5" max="5" width="28.5703125" style="20" customWidth="1"/>
    <col min="6" max="6" width="36.140625" style="20" customWidth="1"/>
    <col min="7" max="11" width="18" style="20" customWidth="1"/>
    <col min="12" max="12" width="29.7109375" style="6" customWidth="1"/>
    <col min="13" max="13" width="21.85546875" customWidth="1"/>
    <col min="14" max="15" width="35" customWidth="1"/>
  </cols>
  <sheetData>
    <row r="1" spans="1:14" x14ac:dyDescent="0.2">
      <c r="I1" s="21" t="s">
        <v>25</v>
      </c>
      <c r="J1" s="21"/>
      <c r="K1" s="21"/>
    </row>
    <row r="2" spans="1:14" s="1" customFormat="1" ht="37.5" customHeight="1" x14ac:dyDescent="0.2">
      <c r="A2" s="18"/>
      <c r="B2" s="19"/>
      <c r="C2" s="18"/>
      <c r="D2" s="18"/>
      <c r="E2" s="18"/>
      <c r="F2" s="18"/>
      <c r="G2" s="18"/>
      <c r="H2" s="18"/>
      <c r="I2" s="21"/>
      <c r="J2" s="21"/>
      <c r="K2" s="21"/>
      <c r="L2" s="6"/>
    </row>
    <row r="3" spans="1:14" s="1" customFormat="1" ht="12.75" customHeight="1" x14ac:dyDescent="0.2">
      <c r="A3" s="78" t="s">
        <v>39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6"/>
    </row>
    <row r="4" spans="1:14" s="1" customFormat="1" ht="12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6"/>
    </row>
    <row r="5" spans="1:14" s="1" customFormat="1" ht="19.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6"/>
    </row>
    <row r="6" spans="1:14" ht="27.75" customHeight="1" x14ac:dyDescent="0.2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4"/>
      <c r="L6" s="16"/>
      <c r="M6" s="2"/>
    </row>
    <row r="7" spans="1:14" ht="34.5" customHeight="1" x14ac:dyDescent="0.2">
      <c r="A7" s="25" t="s">
        <v>0</v>
      </c>
      <c r="B7" s="26" t="s">
        <v>22</v>
      </c>
      <c r="C7" s="27"/>
      <c r="D7" s="28" t="s">
        <v>11</v>
      </c>
      <c r="E7" s="28"/>
      <c r="F7" s="28"/>
      <c r="G7" s="28"/>
      <c r="H7" s="28"/>
      <c r="I7" s="28"/>
      <c r="J7" s="28"/>
      <c r="K7" s="28"/>
      <c r="L7" s="16"/>
    </row>
    <row r="8" spans="1:14" ht="60" customHeight="1" x14ac:dyDescent="0.2">
      <c r="A8" s="29"/>
      <c r="B8" s="30"/>
      <c r="C8" s="31"/>
      <c r="D8" s="32" t="s">
        <v>12</v>
      </c>
      <c r="E8" s="28" t="s">
        <v>1</v>
      </c>
      <c r="F8" s="28" t="s">
        <v>2</v>
      </c>
      <c r="G8" s="28" t="s">
        <v>3</v>
      </c>
      <c r="H8" s="28" t="s">
        <v>4</v>
      </c>
      <c r="I8" s="28"/>
      <c r="J8" s="28" t="s">
        <v>5</v>
      </c>
      <c r="K8" s="28"/>
      <c r="L8" s="17"/>
      <c r="M8" s="3"/>
    </row>
    <row r="9" spans="1:14" x14ac:dyDescent="0.2">
      <c r="A9" s="29"/>
      <c r="B9" s="30"/>
      <c r="C9" s="31"/>
      <c r="D9" s="33"/>
      <c r="E9" s="28"/>
      <c r="F9" s="28"/>
      <c r="G9" s="28"/>
      <c r="H9" s="34" t="s">
        <v>6</v>
      </c>
      <c r="I9" s="34" t="s">
        <v>7</v>
      </c>
      <c r="J9" s="34" t="s">
        <v>8</v>
      </c>
      <c r="K9" s="34" t="s">
        <v>9</v>
      </c>
      <c r="L9" s="17"/>
    </row>
    <row r="10" spans="1:14" ht="27.75" customHeight="1" x14ac:dyDescent="0.2">
      <c r="A10" s="35"/>
      <c r="B10" s="36"/>
      <c r="C10" s="37"/>
      <c r="D10" s="38"/>
      <c r="E10" s="34">
        <v>2017</v>
      </c>
      <c r="F10" s="34">
        <v>2017</v>
      </c>
      <c r="G10" s="34">
        <v>2018</v>
      </c>
      <c r="H10" s="34">
        <v>2019</v>
      </c>
      <c r="I10" s="34">
        <v>2019</v>
      </c>
      <c r="J10" s="34">
        <v>2017</v>
      </c>
      <c r="K10" s="34">
        <v>2017</v>
      </c>
      <c r="L10" s="17"/>
    </row>
    <row r="11" spans="1:14" ht="27.75" customHeight="1" x14ac:dyDescent="0.2">
      <c r="A11" s="39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11"/>
    </row>
    <row r="12" spans="1:14" ht="42.75" customHeight="1" x14ac:dyDescent="0.2">
      <c r="A12" s="42">
        <v>1</v>
      </c>
      <c r="B12" s="43" t="s">
        <v>32</v>
      </c>
      <c r="C12" s="43"/>
      <c r="D12" s="44">
        <v>1</v>
      </c>
      <c r="E12" s="44"/>
      <c r="F12" s="44"/>
      <c r="G12" s="44"/>
      <c r="H12" s="44"/>
      <c r="I12" s="44"/>
      <c r="J12" s="44"/>
      <c r="K12" s="44"/>
      <c r="L12" s="8"/>
      <c r="N12" s="4"/>
    </row>
    <row r="13" spans="1:14" ht="49.5" customHeight="1" x14ac:dyDescent="0.2">
      <c r="A13" s="42">
        <v>2</v>
      </c>
      <c r="B13" s="43" t="s">
        <v>27</v>
      </c>
      <c r="C13" s="43"/>
      <c r="D13" s="44">
        <v>1</v>
      </c>
      <c r="E13" s="44"/>
      <c r="F13" s="44"/>
      <c r="G13" s="44"/>
      <c r="H13" s="44"/>
      <c r="I13" s="44"/>
      <c r="J13" s="44"/>
      <c r="K13" s="44"/>
      <c r="L13" s="12"/>
      <c r="N13" s="5"/>
    </row>
    <row r="14" spans="1:14" ht="46.5" customHeight="1" x14ac:dyDescent="0.2">
      <c r="A14" s="42">
        <v>3</v>
      </c>
      <c r="B14" s="43" t="s">
        <v>28</v>
      </c>
      <c r="C14" s="43"/>
      <c r="D14" s="44">
        <v>1</v>
      </c>
      <c r="E14" s="44"/>
      <c r="F14" s="44"/>
      <c r="G14" s="44"/>
      <c r="H14" s="44"/>
      <c r="I14" s="44"/>
      <c r="J14" s="44"/>
      <c r="K14" s="44"/>
      <c r="L14" s="12"/>
      <c r="N14" s="5"/>
    </row>
    <row r="15" spans="1:14" ht="42" customHeight="1" x14ac:dyDescent="0.2">
      <c r="A15" s="42">
        <v>4</v>
      </c>
      <c r="B15" s="43" t="s">
        <v>29</v>
      </c>
      <c r="C15" s="43"/>
      <c r="D15" s="44">
        <v>1</v>
      </c>
      <c r="E15" s="44"/>
      <c r="F15" s="44"/>
      <c r="G15" s="44"/>
      <c r="H15" s="44"/>
      <c r="I15" s="44"/>
      <c r="J15" s="44"/>
      <c r="K15" s="44"/>
      <c r="L15" s="12"/>
      <c r="N15" s="5"/>
    </row>
    <row r="16" spans="1:14" ht="47.25" customHeight="1" x14ac:dyDescent="0.2">
      <c r="A16" s="42">
        <v>5</v>
      </c>
      <c r="B16" s="43" t="s">
        <v>30</v>
      </c>
      <c r="C16" s="43"/>
      <c r="D16" s="44">
        <v>1</v>
      </c>
      <c r="E16" s="44"/>
      <c r="F16" s="44"/>
      <c r="G16" s="44"/>
      <c r="H16" s="44"/>
      <c r="I16" s="44"/>
      <c r="J16" s="44"/>
      <c r="K16" s="44"/>
      <c r="L16" s="12"/>
    </row>
    <row r="17" spans="1:14" ht="40.9" customHeight="1" x14ac:dyDescent="0.2">
      <c r="A17" s="42">
        <v>6</v>
      </c>
      <c r="B17" s="45" t="s">
        <v>31</v>
      </c>
      <c r="C17" s="46"/>
      <c r="D17" s="44">
        <v>365</v>
      </c>
      <c r="E17" s="44"/>
      <c r="F17" s="44"/>
      <c r="G17" s="44"/>
      <c r="H17" s="44"/>
      <c r="I17" s="44"/>
      <c r="J17" s="44"/>
      <c r="K17" s="44"/>
      <c r="L17" s="15"/>
    </row>
    <row r="18" spans="1:14" ht="65.25" customHeight="1" x14ac:dyDescent="0.2">
      <c r="A18" s="42">
        <v>7</v>
      </c>
      <c r="B18" s="43" t="s">
        <v>33</v>
      </c>
      <c r="C18" s="43"/>
      <c r="D18" s="44">
        <v>4</v>
      </c>
      <c r="E18" s="44"/>
      <c r="F18" s="44"/>
      <c r="G18" s="44"/>
      <c r="H18" s="44"/>
      <c r="I18" s="44"/>
      <c r="J18" s="44"/>
      <c r="K18" s="44"/>
      <c r="L18" s="12"/>
    </row>
    <row r="19" spans="1:14" ht="29.25" customHeight="1" x14ac:dyDescent="0.2">
      <c r="A19" s="47" t="s">
        <v>10</v>
      </c>
      <c r="B19" s="48"/>
      <c r="C19" s="48"/>
      <c r="D19" s="49"/>
      <c r="E19" s="50">
        <f>SUM(E12+E13+E14+E15+E16+E18)</f>
        <v>0</v>
      </c>
      <c r="F19" s="50">
        <f t="shared" ref="F19:K19" si="0">SUM(F12+F13+F14+F15+F16+F18)</f>
        <v>0</v>
      </c>
      <c r="G19" s="50">
        <f t="shared" si="0"/>
        <v>0</v>
      </c>
      <c r="H19" s="50">
        <f t="shared" si="0"/>
        <v>0</v>
      </c>
      <c r="I19" s="50">
        <f t="shared" si="0"/>
        <v>0</v>
      </c>
      <c r="J19" s="50">
        <f t="shared" si="0"/>
        <v>0</v>
      </c>
      <c r="K19" s="50">
        <f t="shared" si="0"/>
        <v>0</v>
      </c>
      <c r="L19" s="10"/>
    </row>
    <row r="20" spans="1:14" ht="29.25" customHeight="1" x14ac:dyDescent="0.2">
      <c r="A20" s="47" t="s">
        <v>10</v>
      </c>
      <c r="B20" s="48"/>
      <c r="C20" s="48"/>
      <c r="D20" s="49"/>
      <c r="E20" s="51">
        <f>SUM(E19+F19+G19+H19+I19+J19+K19)</f>
        <v>0</v>
      </c>
      <c r="F20" s="51"/>
      <c r="G20" s="51"/>
      <c r="H20" s="51"/>
      <c r="I20" s="51"/>
      <c r="J20" s="51"/>
      <c r="K20" s="51"/>
      <c r="L20" s="7"/>
    </row>
    <row r="21" spans="1:14" x14ac:dyDescent="0.2">
      <c r="A21" s="52" t="s">
        <v>35</v>
      </c>
      <c r="B21" s="52"/>
      <c r="C21" s="52"/>
      <c r="D21" s="52"/>
      <c r="E21" s="52"/>
      <c r="F21" s="52"/>
      <c r="G21" s="53"/>
      <c r="H21" s="53"/>
      <c r="I21" s="53"/>
      <c r="J21" s="53"/>
      <c r="K21" s="53"/>
      <c r="L21" s="9"/>
      <c r="N21" s="4"/>
    </row>
    <row r="22" spans="1:14" ht="33.75" customHeight="1" x14ac:dyDescent="0.2">
      <c r="A22" s="52" t="s">
        <v>37</v>
      </c>
      <c r="B22" s="52"/>
      <c r="C22" s="52"/>
      <c r="D22" s="52"/>
      <c r="E22" s="52"/>
      <c r="F22" s="52"/>
      <c r="G22" s="54"/>
      <c r="H22" s="54"/>
      <c r="I22" s="54"/>
      <c r="J22" s="54"/>
      <c r="K22" s="54"/>
      <c r="L22" s="9"/>
      <c r="N22" s="4"/>
    </row>
    <row r="23" spans="1:14" ht="30" customHeight="1" x14ac:dyDescent="0.2">
      <c r="A23" s="55" t="s">
        <v>0</v>
      </c>
      <c r="B23" s="26" t="s">
        <v>24</v>
      </c>
      <c r="C23" s="27"/>
      <c r="D23" s="28" t="s">
        <v>21</v>
      </c>
      <c r="E23" s="38"/>
      <c r="F23" s="38"/>
      <c r="G23" s="56"/>
      <c r="H23" s="56"/>
      <c r="I23" s="56"/>
      <c r="J23" s="56"/>
      <c r="K23" s="56"/>
      <c r="L23" s="14"/>
    </row>
    <row r="24" spans="1:14" ht="58.5" customHeight="1" x14ac:dyDescent="0.2">
      <c r="A24" s="57"/>
      <c r="B24" s="30"/>
      <c r="C24" s="31"/>
      <c r="D24" s="58" t="s">
        <v>18</v>
      </c>
      <c r="E24" s="58" t="s">
        <v>20</v>
      </c>
      <c r="F24" s="58" t="s">
        <v>16</v>
      </c>
      <c r="G24" s="59"/>
      <c r="H24" s="60"/>
      <c r="I24" s="60"/>
      <c r="J24" s="60"/>
      <c r="K24" s="60"/>
      <c r="L24"/>
    </row>
    <row r="25" spans="1:14" ht="47.25" x14ac:dyDescent="0.2">
      <c r="A25" s="61">
        <v>1</v>
      </c>
      <c r="B25" s="62" t="s">
        <v>32</v>
      </c>
      <c r="C25" s="63"/>
      <c r="D25" s="64" t="s">
        <v>13</v>
      </c>
      <c r="E25" s="65">
        <v>0</v>
      </c>
      <c r="F25" s="66" t="s">
        <v>19</v>
      </c>
      <c r="G25" s="13"/>
      <c r="H25" s="60"/>
      <c r="I25" s="60"/>
      <c r="J25" s="60"/>
      <c r="K25" s="60"/>
      <c r="L25"/>
    </row>
    <row r="26" spans="1:14" ht="31.5" x14ac:dyDescent="0.2">
      <c r="A26" s="67"/>
      <c r="B26" s="68"/>
      <c r="C26" s="69"/>
      <c r="D26" s="64" t="s">
        <v>26</v>
      </c>
      <c r="E26" s="66" t="s">
        <v>19</v>
      </c>
      <c r="F26" s="65">
        <v>0</v>
      </c>
      <c r="G26" s="13"/>
      <c r="H26" s="60"/>
      <c r="I26" s="60"/>
      <c r="J26" s="60"/>
      <c r="K26" s="60"/>
      <c r="L26"/>
    </row>
    <row r="27" spans="1:14" ht="47.25" x14ac:dyDescent="0.2">
      <c r="A27" s="61">
        <v>2</v>
      </c>
      <c r="B27" s="62" t="s">
        <v>27</v>
      </c>
      <c r="C27" s="63"/>
      <c r="D27" s="64" t="s">
        <v>13</v>
      </c>
      <c r="E27" s="65">
        <v>0</v>
      </c>
      <c r="F27" s="66" t="s">
        <v>19</v>
      </c>
      <c r="G27" s="13"/>
      <c r="H27" s="60"/>
      <c r="I27" s="60"/>
      <c r="J27" s="60"/>
      <c r="K27" s="60"/>
      <c r="L27"/>
    </row>
    <row r="28" spans="1:14" ht="31.5" x14ac:dyDescent="0.2">
      <c r="A28" s="67"/>
      <c r="B28" s="68"/>
      <c r="C28" s="69"/>
      <c r="D28" s="64" t="s">
        <v>26</v>
      </c>
      <c r="E28" s="66" t="s">
        <v>19</v>
      </c>
      <c r="F28" s="65">
        <v>0</v>
      </c>
      <c r="G28" s="13"/>
      <c r="H28" s="60"/>
      <c r="I28" s="60"/>
      <c r="J28" s="60"/>
      <c r="K28" s="60"/>
      <c r="L28"/>
    </row>
    <row r="29" spans="1:14" ht="47.25" x14ac:dyDescent="0.2">
      <c r="A29" s="61">
        <v>3</v>
      </c>
      <c r="B29" s="62" t="s">
        <v>28</v>
      </c>
      <c r="C29" s="63"/>
      <c r="D29" s="64" t="s">
        <v>13</v>
      </c>
      <c r="E29" s="65">
        <v>0</v>
      </c>
      <c r="F29" s="66" t="s">
        <v>19</v>
      </c>
      <c r="G29" s="13"/>
      <c r="H29" s="60"/>
      <c r="I29" s="60"/>
      <c r="J29" s="60"/>
      <c r="K29" s="60"/>
      <c r="L29"/>
    </row>
    <row r="30" spans="1:14" ht="31.5" x14ac:dyDescent="0.2">
      <c r="A30" s="67"/>
      <c r="B30" s="68"/>
      <c r="C30" s="69"/>
      <c r="D30" s="64" t="s">
        <v>15</v>
      </c>
      <c r="E30" s="66" t="s">
        <v>19</v>
      </c>
      <c r="F30" s="65">
        <v>0</v>
      </c>
      <c r="G30" s="13"/>
      <c r="H30" s="60"/>
      <c r="I30" s="60"/>
      <c r="J30" s="60"/>
      <c r="K30" s="60"/>
      <c r="L30"/>
    </row>
    <row r="31" spans="1:14" ht="47.25" x14ac:dyDescent="0.2">
      <c r="A31" s="61">
        <v>4</v>
      </c>
      <c r="B31" s="62" t="s">
        <v>29</v>
      </c>
      <c r="C31" s="63"/>
      <c r="D31" s="64" t="s">
        <v>13</v>
      </c>
      <c r="E31" s="65">
        <v>0</v>
      </c>
      <c r="F31" s="66" t="s">
        <v>19</v>
      </c>
      <c r="G31" s="70"/>
      <c r="H31" s="60"/>
      <c r="I31" s="60"/>
      <c r="J31" s="60"/>
      <c r="K31" s="60"/>
      <c r="L31"/>
    </row>
    <row r="32" spans="1:14" ht="31.5" x14ac:dyDescent="0.2">
      <c r="A32" s="67"/>
      <c r="B32" s="68"/>
      <c r="C32" s="69"/>
      <c r="D32" s="64" t="s">
        <v>15</v>
      </c>
      <c r="E32" s="66" t="s">
        <v>19</v>
      </c>
      <c r="F32" s="65">
        <v>0</v>
      </c>
      <c r="G32" s="70"/>
      <c r="H32" s="60"/>
      <c r="I32" s="60"/>
      <c r="J32" s="60"/>
      <c r="K32" s="60"/>
      <c r="L32"/>
    </row>
    <row r="33" spans="1:14" ht="47.25" x14ac:dyDescent="0.2">
      <c r="A33" s="61">
        <v>5</v>
      </c>
      <c r="B33" s="62" t="s">
        <v>30</v>
      </c>
      <c r="C33" s="63"/>
      <c r="D33" s="64" t="s">
        <v>13</v>
      </c>
      <c r="E33" s="65">
        <v>0</v>
      </c>
      <c r="F33" s="66" t="s">
        <v>19</v>
      </c>
      <c r="G33" s="70"/>
      <c r="H33" s="60"/>
      <c r="I33" s="60"/>
      <c r="J33" s="60"/>
      <c r="K33" s="60"/>
      <c r="L33"/>
    </row>
    <row r="34" spans="1:14" ht="31.5" x14ac:dyDescent="0.2">
      <c r="A34" s="67"/>
      <c r="B34" s="68"/>
      <c r="C34" s="69"/>
      <c r="D34" s="64" t="s">
        <v>15</v>
      </c>
      <c r="E34" s="66" t="s">
        <v>19</v>
      </c>
      <c r="F34" s="65">
        <v>0</v>
      </c>
      <c r="G34" s="70"/>
      <c r="H34" s="60"/>
      <c r="I34" s="60"/>
      <c r="J34" s="60"/>
      <c r="K34" s="60"/>
      <c r="L34"/>
    </row>
    <row r="35" spans="1:14" ht="47.25" x14ac:dyDescent="0.2">
      <c r="A35" s="61">
        <v>6</v>
      </c>
      <c r="B35" s="62" t="s">
        <v>31</v>
      </c>
      <c r="C35" s="63"/>
      <c r="D35" s="64" t="s">
        <v>13</v>
      </c>
      <c r="E35" s="65">
        <v>0</v>
      </c>
      <c r="F35" s="66" t="s">
        <v>19</v>
      </c>
      <c r="G35" s="70"/>
      <c r="H35" s="60"/>
      <c r="I35" s="60"/>
      <c r="J35" s="60"/>
      <c r="K35" s="60"/>
      <c r="L35"/>
    </row>
    <row r="36" spans="1:14" ht="31.5" x14ac:dyDescent="0.2">
      <c r="A36" s="67"/>
      <c r="B36" s="68"/>
      <c r="C36" s="69"/>
      <c r="D36" s="64" t="s">
        <v>15</v>
      </c>
      <c r="E36" s="66" t="s">
        <v>19</v>
      </c>
      <c r="F36" s="65">
        <v>0</v>
      </c>
      <c r="G36" s="70"/>
      <c r="H36" s="60"/>
      <c r="I36" s="60"/>
      <c r="J36" s="60"/>
      <c r="K36" s="60"/>
      <c r="L36"/>
    </row>
    <row r="37" spans="1:14" x14ac:dyDescent="0.2">
      <c r="A37" s="71" t="s">
        <v>17</v>
      </c>
      <c r="B37" s="71"/>
      <c r="C37" s="71"/>
      <c r="D37" s="71"/>
      <c r="E37" s="72">
        <f>SUM(E26:E36)</f>
        <v>0</v>
      </c>
      <c r="F37" s="72">
        <f>SUM(F26:F36)</f>
        <v>0</v>
      </c>
      <c r="G37" s="70"/>
      <c r="H37" s="60"/>
      <c r="I37" s="60"/>
      <c r="J37" s="60"/>
      <c r="K37" s="60"/>
      <c r="L37"/>
    </row>
    <row r="38" spans="1:14" x14ac:dyDescent="0.2">
      <c r="A38" s="71" t="s">
        <v>17</v>
      </c>
      <c r="B38" s="71"/>
      <c r="C38" s="71"/>
      <c r="D38" s="71"/>
      <c r="E38" s="73">
        <f>SUM(E37,F37)</f>
        <v>0</v>
      </c>
      <c r="F38" s="73"/>
      <c r="G38" s="70"/>
      <c r="H38" s="60"/>
      <c r="I38" s="60"/>
      <c r="J38" s="60"/>
      <c r="K38" s="60"/>
      <c r="L38"/>
    </row>
    <row r="39" spans="1:14" ht="39.75" customHeight="1" x14ac:dyDescent="0.2">
      <c r="A39" s="77" t="s">
        <v>36</v>
      </c>
      <c r="B39" s="77"/>
      <c r="C39" s="77"/>
      <c r="D39" s="77"/>
      <c r="E39" s="77"/>
      <c r="F39" s="77"/>
      <c r="G39" s="56"/>
      <c r="H39" s="56"/>
      <c r="I39" s="56"/>
      <c r="J39" s="56"/>
      <c r="K39" s="56"/>
      <c r="L39" s="14"/>
      <c r="N39" s="5"/>
    </row>
    <row r="40" spans="1:14" ht="72" customHeight="1" x14ac:dyDescent="0.2">
      <c r="A40" s="42">
        <v>1</v>
      </c>
      <c r="B40" s="74" t="s">
        <v>23</v>
      </c>
      <c r="C40" s="74"/>
      <c r="D40" s="75" t="s">
        <v>14</v>
      </c>
      <c r="E40" s="51">
        <v>0</v>
      </c>
      <c r="F40" s="51"/>
      <c r="G40" s="76"/>
      <c r="H40" s="76"/>
      <c r="I40" s="76"/>
      <c r="J40" s="76"/>
      <c r="K40" s="76"/>
      <c r="L40" s="9"/>
    </row>
  </sheetData>
  <mergeCells count="48">
    <mergeCell ref="A39:F39"/>
    <mergeCell ref="B40:C40"/>
    <mergeCell ref="E40:F40"/>
    <mergeCell ref="A37:D37"/>
    <mergeCell ref="A38:D38"/>
    <mergeCell ref="E38:F38"/>
    <mergeCell ref="A22:F22"/>
    <mergeCell ref="A23:A24"/>
    <mergeCell ref="B23:C24"/>
    <mergeCell ref="D23:F23"/>
    <mergeCell ref="A31:A32"/>
    <mergeCell ref="B31:C32"/>
    <mergeCell ref="A33:A34"/>
    <mergeCell ref="B33:C34"/>
    <mergeCell ref="A35:A36"/>
    <mergeCell ref="B35:C36"/>
    <mergeCell ref="I1:K2"/>
    <mergeCell ref="A3:K5"/>
    <mergeCell ref="B12:C12"/>
    <mergeCell ref="B13:C13"/>
    <mergeCell ref="B14:C14"/>
    <mergeCell ref="B15:C15"/>
    <mergeCell ref="A7:A10"/>
    <mergeCell ref="B7:C10"/>
    <mergeCell ref="A11:K11"/>
    <mergeCell ref="D7:K7"/>
    <mergeCell ref="G8:G9"/>
    <mergeCell ref="D8:D10"/>
    <mergeCell ref="A6:K6"/>
    <mergeCell ref="L6:L7"/>
    <mergeCell ref="L8:L10"/>
    <mergeCell ref="A20:D20"/>
    <mergeCell ref="E20:K20"/>
    <mergeCell ref="B16:C16"/>
    <mergeCell ref="B18:C18"/>
    <mergeCell ref="H8:I8"/>
    <mergeCell ref="J8:K8"/>
    <mergeCell ref="E8:E9"/>
    <mergeCell ref="F8:F9"/>
    <mergeCell ref="A19:D19"/>
    <mergeCell ref="B17:C17"/>
    <mergeCell ref="A25:A26"/>
    <mergeCell ref="B25:C26"/>
    <mergeCell ref="A27:A28"/>
    <mergeCell ref="B27:C28"/>
    <mergeCell ref="A29:A30"/>
    <mergeCell ref="B29:C30"/>
    <mergeCell ref="A21:F21"/>
  </mergeCells>
  <pageMargins left="0.7" right="0.7" top="0.75" bottom="0.75" header="0.3" footer="0.3"/>
  <pageSetup paperSize="9" scale="6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13" ma:contentTypeDescription="Izveidot jaunu dokumentu." ma:contentTypeScope="" ma:versionID="744bc05ecf2273940509edabeff80b3d">
  <xsd:schema xmlns:xsd="http://www.w3.org/2001/XMLSchema" xmlns:xs="http://www.w3.org/2001/XMLSchema" xmlns:p="http://schemas.microsoft.com/office/2006/metadata/properties" xmlns:ns3="7bfe4317-9314-4191-98d3-2f4cea716168" xmlns:ns4="7d09711d-ddb1-46c4-b4b5-88da398534d7" targetNamespace="http://schemas.microsoft.com/office/2006/metadata/properties" ma:root="true" ma:fieldsID="59d33357c4007d852695917ea33b967a" ns3:_="" ns4:_="">
    <xsd:import namespace="7bfe4317-9314-4191-98d3-2f4cea716168"/>
    <xsd:import namespace="7d09711d-ddb1-46c4-b4b5-88da39853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9711d-ddb1-46c4-b4b5-88da3985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F7FBE-61E6-474A-85A0-DB29B6401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7d09711d-ddb1-46c4-b4b5-88da3985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67A523-DDAA-43FA-921E-E31F09EF348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7d09711d-ddb1-46c4-b4b5-88da398534d7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bfe4317-9314-4191-98d3-2f4cea71616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9553FC-9990-45CF-9BC9-EB0023CFB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Uzlādes stacijas apkope un rem</vt:lpstr>
      <vt:lpstr>Sheet1</vt:lpstr>
    </vt:vector>
  </TitlesOfParts>
  <Company>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Astra Bērziņa</cp:lastModifiedBy>
  <cp:lastPrinted>2022-08-15T04:32:54Z</cp:lastPrinted>
  <dcterms:created xsi:type="dcterms:W3CDTF">2007-08-15T11:00:28Z</dcterms:created>
  <dcterms:modified xsi:type="dcterms:W3CDTF">2022-11-04T10:57:19Z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