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igassatiksme-my.sharepoint.com/personal/ivars_teibe_rigassatiksme_lv/Documents/Documents/Tirgus izpētes/2026/02_04_apmacibas_TRAM_kateg_iegusanai/Finalversija/"/>
    </mc:Choice>
  </mc:AlternateContent>
  <xr:revisionPtr revIDLastSave="0" documentId="8_{34ECFA31-5FFD-4509-8D2A-F0B187C849E8}" xr6:coauthVersionLast="47" xr6:coauthVersionMax="47" xr10:uidLastSave="{00000000-0000-0000-0000-000000000000}"/>
  <bookViews>
    <workbookView xWindow="-120" yWindow="-120" windowWidth="29040" windowHeight="15720" xr2:uid="{D4E7C30B-7304-4B66-B07E-0EF8C8CB6924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J18" i="1"/>
  <c r="I18" i="1"/>
  <c r="H18" i="1"/>
  <c r="G18" i="1"/>
  <c r="F18" i="1"/>
  <c r="F19" i="1" s="1"/>
  <c r="E18" i="1"/>
  <c r="E19" i="1" s="1"/>
  <c r="E16" i="1"/>
  <c r="J16" i="1"/>
  <c r="I16" i="1"/>
  <c r="H16" i="1"/>
  <c r="G16" i="1"/>
  <c r="F16" i="1"/>
  <c r="I19" i="1" l="1"/>
  <c r="H19" i="1"/>
  <c r="G19" i="1"/>
</calcChain>
</file>

<file path=xl/sharedStrings.xml><?xml version="1.0" encoding="utf-8"?>
<sst xmlns="http://schemas.openxmlformats.org/spreadsheetml/2006/main" count="28" uniqueCount="24">
  <si>
    <t>Nosaukums</t>
  </si>
  <si>
    <t>10 cilvēku grupai</t>
  </si>
  <si>
    <t>11 cilvēku grupai</t>
  </si>
  <si>
    <t>12 cilvēku grupai</t>
  </si>
  <si>
    <t>13 cilvēku grupai</t>
  </si>
  <si>
    <t>14 cilvēku grupai</t>
  </si>
  <si>
    <t>15 cilvēku grupai</t>
  </si>
  <si>
    <t>Pirmās palīdzības sniegšanas kursi</t>
  </si>
  <si>
    <t>Nr.</t>
  </si>
  <si>
    <t>Summa, EUR bez PVN</t>
  </si>
  <si>
    <t>Stundas tarifa likme, EUR bez PVN (5. pozīcijai par vienu cilvēku)</t>
  </si>
  <si>
    <t>-</t>
  </si>
  <si>
    <t>Pielikums Nr. 2</t>
  </si>
  <si>
    <t>FINANŠU PIEDĀVĀJUMS</t>
  </si>
  <si>
    <t>Pretendents: _________________________</t>
  </si>
  <si>
    <t>Reģ. Nr.: __________________________</t>
  </si>
  <si>
    <t>Kopā, EUR bez PVN</t>
  </si>
  <si>
    <r>
      <t>Kursa cena vienam</t>
    </r>
    <r>
      <rPr>
        <b/>
        <sz val="12"/>
        <color theme="1"/>
        <rFont val="Times New Roman"/>
        <family val="1"/>
        <charset val="186"/>
      </rPr>
      <t xml:space="preserve"> </t>
    </r>
    <r>
      <rPr>
        <b/>
        <i/>
        <sz val="12"/>
        <color theme="1"/>
        <rFont val="Times New Roman"/>
        <family val="1"/>
        <charset val="186"/>
      </rPr>
      <t>cilvēkam, EUR bez PVN:</t>
    </r>
  </si>
  <si>
    <t>Apmācību procesa nodrošināšana TRAM kategorijas transportlīdzekļu vadītāja tiesību iegūšanai</t>
  </si>
  <si>
    <t>Pasniedzējs darbs</t>
  </si>
  <si>
    <t>Mācekļu reģistrācija, administratīvās izmaksas</t>
  </si>
  <si>
    <t>Kontgrolbraucieni un praktiskās braukšanas eksāmeni</t>
  </si>
  <si>
    <t xml:space="preserve">Mācību līdzekļi </t>
  </si>
  <si>
    <t>Citi izdevumi (atšifrēt, ja tādi 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</si>
</sst>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Aptos Narrow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2" fontId="2" fillId="4" borderId="5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right" wrapText="1"/>
    </xf>
    <xf numFmtId="0" fontId="3" fillId="4" borderId="9" xfId="0" applyFont="1" applyFill="1" applyBorder="1" applyAlignment="1">
      <alignment horizontal="right" wrapText="1"/>
    </xf>
    <xf numFmtId="0" fontId="3" fillId="4" borderId="3" xfId="0" applyFont="1" applyFill="1" applyBorder="1" applyAlignment="1">
      <alignment horizontal="right" wrapText="1"/>
    </xf>
    <xf numFmtId="0" fontId="2" fillId="3" borderId="6" xfId="0" applyFont="1" applyFill="1" applyBorder="1" applyAlignment="1">
      <alignment horizontal="right" wrapText="1"/>
    </xf>
    <xf numFmtId="0" fontId="2" fillId="3" borderId="9" xfId="0" applyFont="1" applyFill="1" applyBorder="1" applyAlignment="1">
      <alignment horizontal="right" wrapText="1"/>
    </xf>
    <xf numFmtId="0" fontId="2" fillId="3" borderId="3" xfId="0" applyFont="1" applyFill="1" applyBorder="1" applyAlignment="1">
      <alignment horizontal="right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center" wrapText="1"/>
    </xf>
  </cellXfs>
  <cellStyles count="1">
    <cellStyle name="Parasts" xfId="0" builtinId="0"/>
  </cellStyles>
  <dxfs count="0"/>
  <tableStyles count="1" defaultTableStyle="TableStyleMedium2" defaultPivotStyle="PivotStyleLight16">
    <tableStyle name="Invisible" pivot="0" table="0" count="0" xr9:uid="{225FDED2-A9F3-4024-8F8C-6B629A19AC9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93813-A93A-4CDE-B2D6-88544E078564}">
  <dimension ref="B2:J19"/>
  <sheetViews>
    <sheetView tabSelected="1" zoomScale="115" zoomScaleNormal="115" workbookViewId="0">
      <selection activeCell="J6" sqref="J6"/>
    </sheetView>
  </sheetViews>
  <sheetFormatPr defaultColWidth="9.140625" defaultRowHeight="15.75" x14ac:dyDescent="0.25"/>
  <cols>
    <col min="1" max="2" width="9.140625" style="1"/>
    <col min="3" max="3" width="40.85546875" style="1" customWidth="1"/>
    <col min="4" max="4" width="20" style="1" customWidth="1"/>
    <col min="5" max="10" width="15.85546875" style="1" customWidth="1"/>
    <col min="11" max="16384" width="9.140625" style="1"/>
  </cols>
  <sheetData>
    <row r="2" spans="2:10" x14ac:dyDescent="0.25">
      <c r="J2" s="4" t="s">
        <v>12</v>
      </c>
    </row>
    <row r="3" spans="2:10" x14ac:dyDescent="0.25">
      <c r="C3" s="24" t="s">
        <v>13</v>
      </c>
      <c r="D3" s="24"/>
      <c r="E3" s="24"/>
      <c r="F3" s="24"/>
      <c r="G3" s="24"/>
      <c r="H3" s="24"/>
      <c r="J3" s="4"/>
    </row>
    <row r="4" spans="2:10" x14ac:dyDescent="0.25">
      <c r="C4" s="25" t="s">
        <v>18</v>
      </c>
      <c r="D4" s="25"/>
      <c r="E4" s="25"/>
      <c r="F4" s="25"/>
      <c r="G4" s="25"/>
      <c r="H4" s="25"/>
      <c r="J4" s="4"/>
    </row>
    <row r="5" spans="2:10" x14ac:dyDescent="0.25">
      <c r="C5" s="5"/>
      <c r="D5" s="5"/>
      <c r="E5" s="5"/>
      <c r="F5" s="5"/>
      <c r="G5" s="5"/>
      <c r="H5" s="5"/>
      <c r="J5" s="4"/>
    </row>
    <row r="7" spans="2:10" x14ac:dyDescent="0.25">
      <c r="C7" s="1" t="s">
        <v>14</v>
      </c>
      <c r="E7" s="1" t="s">
        <v>15</v>
      </c>
    </row>
    <row r="9" spans="2:10" ht="16.5" thickBot="1" x14ac:dyDescent="0.3"/>
    <row r="10" spans="2:10" ht="16.5" thickBot="1" x14ac:dyDescent="0.3">
      <c r="B10" s="13" t="s">
        <v>8</v>
      </c>
      <c r="C10" s="26" t="s">
        <v>0</v>
      </c>
      <c r="D10" s="28" t="s">
        <v>10</v>
      </c>
      <c r="E10" s="21" t="s">
        <v>9</v>
      </c>
      <c r="F10" s="22"/>
      <c r="G10" s="22"/>
      <c r="H10" s="22"/>
      <c r="I10" s="22"/>
      <c r="J10" s="23"/>
    </row>
    <row r="11" spans="2:10" ht="48.75" customHeight="1" thickBot="1" x14ac:dyDescent="0.3">
      <c r="B11" s="14"/>
      <c r="C11" s="27"/>
      <c r="D11" s="29"/>
      <c r="E11" s="6" t="s">
        <v>1</v>
      </c>
      <c r="F11" s="6" t="s">
        <v>2</v>
      </c>
      <c r="G11" s="6" t="s">
        <v>3</v>
      </c>
      <c r="H11" s="6" t="s">
        <v>4</v>
      </c>
      <c r="I11" s="6" t="s">
        <v>5</v>
      </c>
      <c r="J11" s="6" t="s">
        <v>6</v>
      </c>
    </row>
    <row r="12" spans="2:10" ht="16.5" thickBot="1" x14ac:dyDescent="0.3">
      <c r="B12" s="10">
        <v>1</v>
      </c>
      <c r="C12" s="33" t="s">
        <v>19</v>
      </c>
      <c r="D12" s="2" t="s">
        <v>11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</row>
    <row r="13" spans="2:10" ht="32.25" thickBot="1" x14ac:dyDescent="0.3">
      <c r="B13" s="10">
        <v>2</v>
      </c>
      <c r="C13" s="11" t="s">
        <v>20</v>
      </c>
      <c r="D13" s="2" t="s">
        <v>11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</row>
    <row r="14" spans="2:10" ht="32.25" thickBot="1" x14ac:dyDescent="0.3">
      <c r="B14" s="10">
        <v>3</v>
      </c>
      <c r="C14" s="11" t="s">
        <v>21</v>
      </c>
      <c r="D14" s="2" t="s">
        <v>11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</row>
    <row r="15" spans="2:10" ht="16.5" thickBot="1" x14ac:dyDescent="0.3">
      <c r="B15" s="10">
        <v>4</v>
      </c>
      <c r="C15" s="11" t="s">
        <v>22</v>
      </c>
      <c r="D15" s="2" t="s">
        <v>11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  <row r="16" spans="2:10" ht="16.5" thickBot="1" x14ac:dyDescent="0.3">
      <c r="B16" s="30">
        <v>5</v>
      </c>
      <c r="C16" s="12" t="s">
        <v>7</v>
      </c>
      <c r="D16" s="9">
        <v>0</v>
      </c>
      <c r="E16" s="3">
        <f>D16*10</f>
        <v>0</v>
      </c>
      <c r="F16" s="3">
        <f>D16*11</f>
        <v>0</v>
      </c>
      <c r="G16" s="3">
        <f>D16*12</f>
        <v>0</v>
      </c>
      <c r="H16" s="3">
        <f>D16*13</f>
        <v>0</v>
      </c>
      <c r="I16" s="3">
        <f>D16*14</f>
        <v>0</v>
      </c>
      <c r="J16" s="3">
        <f>D16*15</f>
        <v>0</v>
      </c>
    </row>
    <row r="17" spans="2:10" ht="16.5" thickBot="1" x14ac:dyDescent="0.3">
      <c r="B17" s="10">
        <v>6</v>
      </c>
      <c r="C17" s="32" t="s">
        <v>23</v>
      </c>
      <c r="D17" s="31" t="s">
        <v>11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</row>
    <row r="18" spans="2:10" ht="16.5" thickBot="1" x14ac:dyDescent="0.3">
      <c r="B18" s="18" t="s">
        <v>16</v>
      </c>
      <c r="C18" s="19"/>
      <c r="D18" s="20"/>
      <c r="E18" s="7">
        <f>SUM(E12:E17)</f>
        <v>0</v>
      </c>
      <c r="F18" s="7">
        <f>SUM(F12:F17)</f>
        <v>0</v>
      </c>
      <c r="G18" s="7">
        <f>SUM(G12:G17)</f>
        <v>0</v>
      </c>
      <c r="H18" s="7">
        <f>SUM(H12:H17)</f>
        <v>0</v>
      </c>
      <c r="I18" s="7">
        <f>SUM(I12:I17)</f>
        <v>0</v>
      </c>
      <c r="J18" s="7">
        <f>SUM(J12:J17)</f>
        <v>0</v>
      </c>
    </row>
    <row r="19" spans="2:10" ht="16.5" customHeight="1" thickBot="1" x14ac:dyDescent="0.3">
      <c r="B19" s="15" t="s">
        <v>17</v>
      </c>
      <c r="C19" s="16"/>
      <c r="D19" s="17"/>
      <c r="E19" s="8">
        <f>E18/10</f>
        <v>0</v>
      </c>
      <c r="F19" s="8">
        <f>F18/11</f>
        <v>0</v>
      </c>
      <c r="G19" s="8">
        <f>G18/12</f>
        <v>0</v>
      </c>
      <c r="H19" s="8">
        <f>H18/13</f>
        <v>0</v>
      </c>
      <c r="I19" s="8">
        <f>I18/14</f>
        <v>0</v>
      </c>
      <c r="J19" s="8">
        <f>J18/15</f>
        <v>0</v>
      </c>
    </row>
  </sheetData>
  <mergeCells count="8">
    <mergeCell ref="B10:B11"/>
    <mergeCell ref="B19:D19"/>
    <mergeCell ref="B18:D18"/>
    <mergeCell ref="E10:J10"/>
    <mergeCell ref="C3:H3"/>
    <mergeCell ref="C4:H4"/>
    <mergeCell ref="C10:C11"/>
    <mergeCell ref="D10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Ivars Teibe</dc:creator>
  <cp:lastModifiedBy>Ivars Teibe</cp:lastModifiedBy>
  <dcterms:created xsi:type="dcterms:W3CDTF">2026-02-10T13:08:44Z</dcterms:created>
  <dcterms:modified xsi:type="dcterms:W3CDTF">2026-02-10T14:13:13Z</dcterms:modified>
</cp:coreProperties>
</file>