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24226"/>
  <mc:AlternateContent xmlns:mc="http://schemas.openxmlformats.org/markup-compatibility/2006">
    <mc:Choice Requires="x15">
      <x15ac:absPath xmlns:x15ac="http://schemas.microsoft.com/office/spreadsheetml/2010/11/ac" url="C:\Users\arturs.savickis\OneDrive - RP SIA Rigas Satiksme\Documents\RS lietas_2\RS lietas\2020\Cenu aptaujas\Sliezu_cela_konstrukcijas\"/>
    </mc:Choice>
  </mc:AlternateContent>
  <xr:revisionPtr revIDLastSave="31" documentId="8_{29BC890A-D6CF-4EFC-B9C2-545E725C9B4A}" xr6:coauthVersionLast="44" xr6:coauthVersionMax="44" xr10:uidLastSave="{F9C6F857-B721-4CE2-8BA7-20866929ED74}"/>
  <bookViews>
    <workbookView xWindow="-120" yWindow="-120" windowWidth="29040" windowHeight="15840" tabRatio="983" xr2:uid="{00000000-000D-0000-FFFF-FFFF00000000}"/>
  </bookViews>
  <sheets>
    <sheet name="Būvdarbu tāme" sheetId="5" r:id="rId1"/>
  </sheets>
  <externalReferences>
    <externalReference r:id="rId2"/>
  </externalReferences>
  <definedNames>
    <definedName name="datilab">'[1]db-darbi_19.05.08.'!$A$7:$AI$1786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6" i="5" l="1"/>
  <c r="K26" i="5"/>
  <c r="H27" i="5"/>
  <c r="K27" i="5"/>
  <c r="L27" i="5" s="1"/>
  <c r="H28" i="5"/>
  <c r="H29" i="5"/>
  <c r="H30" i="5"/>
  <c r="K30" i="5"/>
  <c r="L30" i="5"/>
  <c r="H31" i="5"/>
  <c r="K31" i="5"/>
  <c r="H32" i="5"/>
  <c r="K32" i="5"/>
  <c r="H33" i="5"/>
  <c r="H25" i="5"/>
  <c r="O24" i="5"/>
  <c r="N24" i="5"/>
  <c r="L24" i="5"/>
  <c r="H24" i="5"/>
  <c r="K24" i="5"/>
  <c r="O23" i="5"/>
  <c r="N23" i="5"/>
  <c r="L23" i="5"/>
  <c r="H23" i="5"/>
  <c r="M23" i="5"/>
  <c r="O22" i="5"/>
  <c r="N22" i="5"/>
  <c r="L22" i="5"/>
  <c r="H22" i="5"/>
  <c r="M22" i="5"/>
  <c r="O21" i="5"/>
  <c r="N21" i="5"/>
  <c r="L21" i="5"/>
  <c r="H21" i="5"/>
  <c r="K21" i="5"/>
  <c r="O20" i="5"/>
  <c r="N20" i="5"/>
  <c r="M20" i="5"/>
  <c r="P20" i="5" s="1"/>
  <c r="L20" i="5"/>
  <c r="H20" i="5"/>
  <c r="K20" i="5"/>
  <c r="O19" i="5"/>
  <c r="N19" i="5"/>
  <c r="L19" i="5"/>
  <c r="H19" i="5"/>
  <c r="M19" i="5"/>
  <c r="P19" i="5" s="1"/>
  <c r="O18" i="5"/>
  <c r="N18" i="5"/>
  <c r="L18" i="5"/>
  <c r="H18" i="5"/>
  <c r="M18" i="5"/>
  <c r="L26" i="5"/>
  <c r="N26" i="5" s="1"/>
  <c r="M26" i="5"/>
  <c r="M30" i="5"/>
  <c r="N30" i="5" s="1"/>
  <c r="M21" i="5"/>
  <c r="P21" i="5"/>
  <c r="M24" i="5"/>
  <c r="P24" i="5" s="1"/>
  <c r="L32" i="5"/>
  <c r="L31" i="5"/>
  <c r="K28" i="5"/>
  <c r="L28" i="5" s="1"/>
  <c r="K29" i="5"/>
  <c r="L29" i="5" s="1"/>
  <c r="P23" i="5"/>
  <c r="K19" i="5"/>
  <c r="K23" i="5"/>
  <c r="P22" i="5"/>
  <c r="P18" i="5"/>
  <c r="K18" i="5"/>
  <c r="K22" i="5"/>
  <c r="K25" i="5"/>
  <c r="M32" i="5"/>
  <c r="K33" i="5"/>
  <c r="M31" i="5"/>
  <c r="L25" i="5"/>
  <c r="N25" i="5" s="1"/>
  <c r="N31" i="5"/>
  <c r="N32" i="5"/>
  <c r="O32" i="5"/>
  <c r="P32" i="5" s="1"/>
  <c r="L33" i="5"/>
  <c r="M25" i="5"/>
  <c r="O25" i="5" s="1"/>
  <c r="M33" i="5"/>
  <c r="N33" i="5" s="1"/>
  <c r="M29" i="5" l="1"/>
  <c r="N29" i="5" s="1"/>
  <c r="O26" i="5"/>
  <c r="O30" i="5"/>
  <c r="P30" i="5" s="1"/>
  <c r="L34" i="5"/>
  <c r="M27" i="5"/>
  <c r="N27" i="5" s="1"/>
  <c r="P31" i="5"/>
  <c r="P25" i="5"/>
  <c r="O31" i="5"/>
  <c r="O33" i="5"/>
  <c r="P33" i="5" s="1"/>
  <c r="M28" i="5"/>
  <c r="P29" i="5" l="1"/>
  <c r="P26" i="5"/>
  <c r="N28" i="5"/>
  <c r="O27" i="5"/>
  <c r="P27" i="5" s="1"/>
  <c r="M34" i="5"/>
  <c r="O29" i="5"/>
  <c r="O28" i="5" l="1"/>
  <c r="O34" i="5" s="1"/>
  <c r="N34" i="5"/>
  <c r="P28" i="5" l="1"/>
  <c r="P34" i="5" s="1"/>
  <c r="P35" i="5" l="1"/>
  <c r="P37" i="5"/>
  <c r="P38" i="5" s="1"/>
  <c r="P39" i="5" l="1"/>
  <c r="P40" i="5" s="1"/>
</calcChain>
</file>

<file path=xl/sharedStrings.xml><?xml version="1.0" encoding="utf-8"?>
<sst xmlns="http://schemas.openxmlformats.org/spreadsheetml/2006/main" count="99" uniqueCount="68">
  <si>
    <t>Mērvienība</t>
  </si>
  <si>
    <t>Vienības izmaksas</t>
  </si>
  <si>
    <t>Kopā uz visu apjomu</t>
  </si>
  <si>
    <t>Kopā:</t>
  </si>
  <si>
    <t>m</t>
  </si>
  <si>
    <t>m3</t>
  </si>
  <si>
    <t>m2</t>
  </si>
  <si>
    <t>Lietās hidroizolācijas h=15 mm izbūve</t>
  </si>
  <si>
    <t>Saspriegto dzelzsbetona plātņu izgatavošana</t>
  </si>
  <si>
    <t>Saspriegto dzelzsbetona plātņu montāža</t>
  </si>
  <si>
    <t>Plātņu virsmas inpregnēšana</t>
  </si>
  <si>
    <t xml:space="preserve">Šuvju aizliešana starp plātnēm (2/3 sīkšķembas + 1/3 mastikas) </t>
  </si>
  <si>
    <t>Horizontālo brauktuves apzīmējumu atjaunošana</t>
  </si>
  <si>
    <t>Mobilizācija</t>
  </si>
  <si>
    <r>
      <t>m</t>
    </r>
    <r>
      <rPr>
        <vertAlign val="superscript"/>
        <sz val="9"/>
        <rFont val="Times New Roman"/>
        <family val="1"/>
      </rPr>
      <t>3</t>
    </r>
  </si>
  <si>
    <r>
      <t>m</t>
    </r>
    <r>
      <rPr>
        <vertAlign val="superscript"/>
        <sz val="9"/>
        <color indexed="8"/>
        <rFont val="Times New Roman"/>
        <family val="1"/>
      </rPr>
      <t>2</t>
    </r>
  </si>
  <si>
    <t>Sliežu ceļu betona plātņu seguma nojaukšana (ietvei, brauktuvei u.c.) un transports uz izgāztuvi</t>
  </si>
  <si>
    <t xml:space="preserve">Zemprofila sliežu piegāde </t>
  </si>
  <si>
    <t>t</t>
  </si>
  <si>
    <t>Sānu gumiju profilu zemprofila sliežu nostiprināšanai piegāde</t>
  </si>
  <si>
    <t>Zemsliežu gumijas zemprofila sliedēm piegāde</t>
  </si>
  <si>
    <t xml:space="preserve">objekts </t>
  </si>
  <si>
    <t>Autotransporta kustības organizācija remonta darbu vietā</t>
  </si>
  <si>
    <t>(būvdarbu veids vai konstruktīvā elementa nosaukums)</t>
  </si>
  <si>
    <t>Objekta nosaukums</t>
  </si>
  <si>
    <t>Būves nosaukums</t>
  </si>
  <si>
    <t>Objekta adrese</t>
  </si>
  <si>
    <t>RP SIA "Rīgas Satiksme" objekti</t>
  </si>
  <si>
    <t>Tāme sastādīta ____.gada __._________</t>
  </si>
  <si>
    <t>Nr.
p.
k.</t>
  </si>
  <si>
    <t>Kods*</t>
  </si>
  <si>
    <t>Būvdarbu nosaukums</t>
  </si>
  <si>
    <t>Daudzums</t>
  </si>
  <si>
    <t>laika
norma
(c/h)</t>
  </si>
  <si>
    <t>darba
samaksas
likme*
(euro/h)</t>
  </si>
  <si>
    <t>darba
alga</t>
  </si>
  <si>
    <t>būvizstrā-dājumi</t>
  </si>
  <si>
    <t>mehā-nismi</t>
  </si>
  <si>
    <t>kopā</t>
  </si>
  <si>
    <t>darbie-
tilpība
(c/h)</t>
  </si>
  <si>
    <t>summa</t>
  </si>
  <si>
    <t>Līg.cena</t>
  </si>
  <si>
    <t>Tiešās izmaksas kopā, t.sk. darba devēja sociālais nodoklis:</t>
  </si>
  <si>
    <t>%</t>
  </si>
  <si>
    <t>Virsizdevumi:</t>
  </si>
  <si>
    <t>t. sk. darba drošība:</t>
  </si>
  <si>
    <t>Peļņa:</t>
  </si>
  <si>
    <t>PVN:</t>
  </si>
  <si>
    <t>Pavisam kopā:</t>
  </si>
  <si>
    <t>Sastādīja</t>
  </si>
  <si>
    <t>(paraksts un tā atšifrējums, datums)</t>
  </si>
  <si>
    <t>Tāme sastādīta 20__.gada __.__________</t>
  </si>
  <si>
    <t>Pārbaudīja</t>
  </si>
  <si>
    <t>Sertifikāta Nr.</t>
  </si>
  <si>
    <t>Tramvaju ceļu konstrukcijas atjaunošana G.Zemgala gatves krustojumā</t>
  </si>
  <si>
    <t>Sliežu ceļu atjaunošana</t>
  </si>
  <si>
    <t>Mobilizācija - process, kas ietver visus darbus, kas saistīti ar visu iekārtu, aprīkojuma un konstrukciju, kas nepieciešami būvdarbu veikšanai, nogādāšanu būvlaukumā.</t>
  </si>
  <si>
    <t xml:space="preserve">Darbi autotransporta kustības zonā veicami laikā no 22.00-6.00 darbu veikšanas laikā, saglabājot  autotransporta kustību vismaz pa vienu joslu katrā virzienā. Tramvaju kustības pārtraukums (novirzīšana pa prertējā virziena sliežu ceļu ) sliežu ceļu atjaunošanai vienam tramvaja kustības virzienam - 1 (viena) nedēļa, no brīža, kad kustība ir novirzīta pa otru sliežu ceļu. Tramvaja kustības pārkārtošanu divvirzienu kustība pa vienu sliežu ceļu uz plātņu nomaiņas laiku nodrošina pasūtītājs.  Autotransporta kustības ierobežošanu  atbilstoši normatīvo dokumentu prasībām objektā nodrošina izpildītājs. Esošo tramvaja sliežu demontāžu, jauno sliežu montāžu, metināšanu un iepresēšanu veic pasūtītājs. </t>
  </si>
  <si>
    <t xml:space="preserve">Būvniecības koptāme un cenu piedāvājuma forma </t>
  </si>
  <si>
    <t>Pielikums Nr.1</t>
  </si>
  <si>
    <t>Asfaltbetona AC4/AC8 vai ekvivalents izlīdzinošās kārtas izbūve h=40 mm</t>
  </si>
  <si>
    <t>Karstā asfalta apakškārtas AC 32 base vai ekvivalents būvniecība 9,5cm biezumā</t>
  </si>
  <si>
    <t>Karstā asfalta saistes kārtas AC 22 bin PMB 50/70 vai ekvivalents būvniecība 6,0cm biezumā, AADTj,smagie &gt; 501</t>
  </si>
  <si>
    <t>Šķembu mastikas asfalta dilumkārtas SMA 11 PMB 50/70 vai ekvivalents būvniecība 4,0cm biezumā, AADTj,smagie &gt; 501</t>
  </si>
  <si>
    <t>Ja pretendents piedāvā ekvivalentus materiālus, tad tas ir jānorāda tāmē un jāiesniedz dokumentus, kas apliecina materiālu atbilstību izvirzītajām prasībām</t>
  </si>
  <si>
    <r>
      <t xml:space="preserve">Maksimālais darbu izpildes termiņš - </t>
    </r>
    <r>
      <rPr>
        <b/>
        <sz val="10"/>
        <color rgb="FF414142"/>
        <rFont val="Times New Roman"/>
        <family val="1"/>
        <charset val="186"/>
      </rPr>
      <t>ne vairāk kā 3 (trīs) mēneši no līguma noslēgšanas dienas</t>
    </r>
  </si>
  <si>
    <r>
      <t xml:space="preserve">Garantijas laiks - </t>
    </r>
    <r>
      <rPr>
        <b/>
        <sz val="10"/>
        <color rgb="FF414142"/>
        <rFont val="Times New Roman"/>
        <family val="1"/>
        <charset val="186"/>
      </rPr>
      <t>ne mazāk kā 3 (trīs) gadi</t>
    </r>
  </si>
  <si>
    <t>Tāme sastādīta _____.gada tirgus cenās.  Tāmes izmaksas _____ 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</si>
</sst>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Ls&quot;\ * #,##0.00_-;\-&quot;Ls&quot;\ * #,##0.00_-;_-&quot;Ls&quot;\ * &quot;-&quot;??_-;_-@_-"/>
    <numFmt numFmtId="165" formatCode="m\o\n\th\ d\,\ yyyy"/>
    <numFmt numFmtId="166" formatCode="#.00"/>
    <numFmt numFmtId="167" formatCode="#."/>
  </numFmts>
  <fonts count="22">
    <font>
      <sz val="10"/>
      <name val="Arial"/>
      <charset val="186"/>
    </font>
    <font>
      <sz val="10"/>
      <name val="Arial"/>
      <charset val="186"/>
    </font>
    <font>
      <sz val="10"/>
      <name val="Arial"/>
      <family val="2"/>
      <charset val="186"/>
    </font>
    <font>
      <sz val="10"/>
      <name val="Dutch TL"/>
      <family val="1"/>
      <charset val="186"/>
    </font>
    <font>
      <sz val="9"/>
      <name val="Times New Roman"/>
      <family val="1"/>
    </font>
    <font>
      <sz val="10"/>
      <name val="Times New Roman"/>
      <family val="1"/>
    </font>
    <font>
      <b/>
      <sz val="10"/>
      <name val="Times New Roman"/>
      <family val="1"/>
    </font>
    <font>
      <sz val="9"/>
      <color indexed="8"/>
      <name val="Times New Roman"/>
      <family val="1"/>
    </font>
    <font>
      <sz val="1"/>
      <color indexed="8"/>
      <name val="Courier"/>
      <family val="1"/>
      <charset val="186"/>
    </font>
    <font>
      <sz val="11"/>
      <color indexed="8"/>
      <name val="Calibri"/>
      <family val="2"/>
      <charset val="204"/>
    </font>
    <font>
      <b/>
      <sz val="1"/>
      <color indexed="8"/>
      <name val="Courier"/>
      <family val="1"/>
      <charset val="186"/>
    </font>
    <font>
      <sz val="10"/>
      <name val="Helv"/>
    </font>
    <font>
      <sz val="10"/>
      <name val="Teutonica"/>
      <charset val="186"/>
    </font>
    <font>
      <vertAlign val="superscript"/>
      <sz val="9"/>
      <name val="Times New Roman"/>
      <family val="1"/>
    </font>
    <font>
      <vertAlign val="superscript"/>
      <sz val="9"/>
      <color indexed="8"/>
      <name val="Times New Roman"/>
      <family val="1"/>
    </font>
    <font>
      <b/>
      <i/>
      <sz val="10"/>
      <name val="Times New Roman"/>
      <family val="1"/>
    </font>
    <font>
      <b/>
      <sz val="10"/>
      <color theme="1"/>
      <name val="Times New Roman"/>
      <family val="1"/>
    </font>
    <font>
      <sz val="10"/>
      <color theme="1"/>
      <name val="Times New Roman"/>
      <family val="1"/>
    </font>
    <font>
      <sz val="10"/>
      <color rgb="FF414142"/>
      <name val="Times New Roman"/>
      <family val="1"/>
    </font>
    <font>
      <sz val="8"/>
      <color theme="1"/>
      <name val="Times New Roman"/>
      <family val="1"/>
    </font>
    <font>
      <sz val="10"/>
      <color theme="1"/>
      <name val="Times New Roman"/>
      <family val="1"/>
      <charset val="186"/>
    </font>
    <font>
      <b/>
      <sz val="10"/>
      <color rgb="FF414142"/>
      <name val="Times New Roman"/>
      <family val="1"/>
      <charset val="186"/>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20">
    <xf numFmtId="0" fontId="0" fillId="0" borderId="0"/>
    <xf numFmtId="164" fontId="1" fillId="0" borderId="0" applyFont="0" applyFill="0" applyBorder="0" applyAlignment="0" applyProtection="0"/>
    <xf numFmtId="165" fontId="8" fillId="0" borderId="0">
      <protection locked="0"/>
    </xf>
    <xf numFmtId="0" fontId="9" fillId="0" borderId="0"/>
    <xf numFmtId="166" fontId="8" fillId="0" borderId="0">
      <protection locked="0"/>
    </xf>
    <xf numFmtId="167" fontId="10" fillId="0" borderId="0">
      <protection locked="0"/>
    </xf>
    <xf numFmtId="167" fontId="10" fillId="0" borderId="0">
      <protection locked="0"/>
    </xf>
    <xf numFmtId="0" fontId="3" fillId="0" borderId="0"/>
    <xf numFmtId="0" fontId="3" fillId="0" borderId="0"/>
    <xf numFmtId="0" fontId="2" fillId="0" borderId="0"/>
    <xf numFmtId="0" fontId="2" fillId="0" borderId="0"/>
    <xf numFmtId="0" fontId="1" fillId="0" borderId="0"/>
    <xf numFmtId="0" fontId="11" fillId="0" borderId="0"/>
    <xf numFmtId="0" fontId="1" fillId="0" borderId="0"/>
    <xf numFmtId="0" fontId="2" fillId="0" borderId="0"/>
    <xf numFmtId="0" fontId="2" fillId="0" borderId="0"/>
    <xf numFmtId="0" fontId="12" fillId="0" borderId="0"/>
    <xf numFmtId="9" fontId="1" fillId="0" borderId="0" applyFont="0" applyFill="0" applyBorder="0" applyAlignment="0" applyProtection="0"/>
    <xf numFmtId="0" fontId="11" fillId="0" borderId="0"/>
    <xf numFmtId="0" fontId="11" fillId="0" borderId="0"/>
  </cellStyleXfs>
  <cellXfs count="82">
    <xf numFmtId="0" fontId="0" fillId="0" borderId="0" xfId="0"/>
    <xf numFmtId="0" fontId="5" fillId="0" borderId="0" xfId="0" applyFont="1"/>
    <xf numFmtId="0" fontId="5" fillId="0" borderId="0" xfId="0" applyFont="1" applyAlignment="1">
      <alignment vertical="center"/>
    </xf>
    <xf numFmtId="0" fontId="4" fillId="0" borderId="1" xfId="13" applyFont="1" applyFill="1" applyBorder="1" applyAlignment="1">
      <alignment horizontal="center" vertical="center"/>
    </xf>
    <xf numFmtId="4" fontId="7" fillId="0" borderId="1" xfId="14" applyNumberFormat="1" applyFont="1" applyFill="1" applyBorder="1" applyAlignment="1">
      <alignment horizontal="center" vertical="center"/>
    </xf>
    <xf numFmtId="0" fontId="7" fillId="0" borderId="1" xfId="13" applyFont="1" applyFill="1" applyBorder="1" applyAlignment="1">
      <alignment horizontal="center" vertical="center"/>
    </xf>
    <xf numFmtId="0" fontId="7" fillId="2" borderId="1" xfId="0" applyFont="1" applyFill="1" applyBorder="1" applyAlignment="1">
      <alignment horizontal="center" vertical="center"/>
    </xf>
    <xf numFmtId="2" fontId="7" fillId="0" borderId="1" xfId="0" applyNumberFormat="1" applyFont="1" applyBorder="1" applyAlignment="1">
      <alignment horizontal="left" vertical="center" wrapText="1"/>
    </xf>
    <xf numFmtId="2" fontId="7" fillId="0" borderId="1" xfId="0" applyNumberFormat="1" applyFont="1" applyBorder="1" applyAlignment="1">
      <alignment horizontal="center" vertical="center" wrapText="1"/>
    </xf>
    <xf numFmtId="10" fontId="7" fillId="0" borderId="1" xfId="17" applyNumberFormat="1" applyFont="1" applyBorder="1" applyAlignment="1">
      <alignment horizontal="center" vertical="center" wrapText="1"/>
    </xf>
    <xf numFmtId="4" fontId="4" fillId="0" borderId="1" xfId="13" applyNumberFormat="1" applyFont="1" applyFill="1" applyBorder="1" applyAlignment="1">
      <alignment horizontal="center" vertical="center"/>
    </xf>
    <xf numFmtId="4" fontId="7" fillId="0" borderId="1" xfId="13" applyNumberFormat="1" applyFont="1" applyFill="1" applyBorder="1" applyAlignment="1">
      <alignment horizontal="center" vertical="center"/>
    </xf>
    <xf numFmtId="0" fontId="17" fillId="0" borderId="0" xfId="0" applyFont="1"/>
    <xf numFmtId="0" fontId="18" fillId="0" borderId="0" xfId="0" applyFont="1"/>
    <xf numFmtId="0" fontId="16" fillId="0" borderId="0" xfId="0" applyFont="1"/>
    <xf numFmtId="0" fontId="5" fillId="0" borderId="0" xfId="0" applyFont="1" applyAlignment="1">
      <alignment horizontal="center"/>
    </xf>
    <xf numFmtId="0" fontId="5" fillId="0" borderId="0" xfId="0" applyFont="1" applyAlignment="1">
      <alignment horizontal="right"/>
    </xf>
    <xf numFmtId="0" fontId="17" fillId="0" borderId="1" xfId="0" applyFont="1" applyBorder="1" applyAlignment="1">
      <alignment horizontal="center" vertical="center" wrapText="1"/>
    </xf>
    <xf numFmtId="0" fontId="5" fillId="0" borderId="1" xfId="0" applyFont="1" applyBorder="1" applyAlignment="1">
      <alignment horizontal="center" vertical="center"/>
    </xf>
    <xf numFmtId="0" fontId="16" fillId="0" borderId="1" xfId="0" applyFont="1" applyBorder="1" applyAlignment="1">
      <alignment horizontal="center"/>
    </xf>
    <xf numFmtId="0" fontId="5" fillId="0" borderId="1" xfId="0" applyFont="1" applyBorder="1" applyAlignment="1">
      <alignment horizontal="center" vertical="center" wrapText="1"/>
    </xf>
    <xf numFmtId="9" fontId="5" fillId="0" borderId="1" xfId="0" applyNumberFormat="1" applyFont="1" applyBorder="1" applyAlignment="1">
      <alignment horizontal="center" vertical="center" wrapText="1"/>
    </xf>
    <xf numFmtId="4" fontId="17" fillId="0" borderId="1" xfId="0" applyNumberFormat="1" applyFont="1" applyBorder="1" applyAlignment="1">
      <alignment horizontal="right" vertical="center" wrapText="1"/>
    </xf>
    <xf numFmtId="4" fontId="16" fillId="3" borderId="1" xfId="0" applyNumberFormat="1" applyFont="1" applyFill="1" applyBorder="1" applyAlignment="1">
      <alignment horizontal="right" vertical="center" wrapText="1"/>
    </xf>
    <xf numFmtId="0" fontId="6" fillId="0" borderId="1" xfId="0" applyFont="1" applyBorder="1" applyAlignment="1">
      <alignment horizontal="center" vertical="center"/>
    </xf>
    <xf numFmtId="4" fontId="5" fillId="0" borderId="1" xfId="0" applyNumberFormat="1" applyFont="1" applyBorder="1" applyAlignment="1">
      <alignment vertical="center"/>
    </xf>
    <xf numFmtId="4" fontId="6" fillId="3" borderId="1" xfId="0" applyNumberFormat="1" applyFont="1" applyFill="1" applyBorder="1" applyAlignment="1">
      <alignment vertical="center"/>
    </xf>
    <xf numFmtId="0" fontId="16" fillId="0" borderId="0" xfId="0" applyFont="1" applyAlignment="1">
      <alignment horizontal="right"/>
    </xf>
    <xf numFmtId="0" fontId="17" fillId="0" borderId="0" xfId="0" applyFont="1" applyAlignment="1">
      <alignment horizontal="right"/>
    </xf>
    <xf numFmtId="0" fontId="5" fillId="0" borderId="0" xfId="0" applyFont="1" applyAlignment="1">
      <alignment horizontal="left"/>
    </xf>
    <xf numFmtId="0" fontId="17" fillId="0" borderId="0" xfId="0" applyFont="1" applyAlignment="1">
      <alignment horizontal="center" vertical="center" wrapText="1"/>
    </xf>
    <xf numFmtId="0" fontId="17" fillId="0" borderId="7" xfId="0" applyFont="1" applyBorder="1"/>
    <xf numFmtId="2" fontId="17" fillId="0" borderId="1" xfId="0" applyNumberFormat="1" applyFont="1" applyBorder="1"/>
    <xf numFmtId="2" fontId="17" fillId="0" borderId="1" xfId="0" applyNumberFormat="1" applyFont="1" applyBorder="1" applyAlignment="1">
      <alignment horizontal="right"/>
    </xf>
    <xf numFmtId="0" fontId="16" fillId="0" borderId="0" xfId="0" applyFont="1" applyAlignment="1">
      <alignment horizontal="center"/>
    </xf>
    <xf numFmtId="0" fontId="17" fillId="0" borderId="0" xfId="0" applyFont="1" applyAlignment="1">
      <alignment horizontal="center"/>
    </xf>
    <xf numFmtId="0" fontId="19" fillId="0" borderId="0" xfId="0" applyFont="1" applyAlignment="1">
      <alignment horizontal="center" vertical="center"/>
    </xf>
    <xf numFmtId="0" fontId="17" fillId="0" borderId="4"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2" xfId="0" applyFont="1" applyBorder="1" applyAlignment="1">
      <alignment horizontal="center" vertical="center"/>
    </xf>
    <xf numFmtId="0" fontId="16" fillId="0" borderId="5" xfId="0" applyFont="1" applyBorder="1" applyAlignment="1">
      <alignment horizontal="right"/>
    </xf>
    <xf numFmtId="0" fontId="16" fillId="0" borderId="6" xfId="0" applyFont="1" applyBorder="1" applyAlignment="1">
      <alignment horizontal="right"/>
    </xf>
    <xf numFmtId="2" fontId="16" fillId="0" borderId="6" xfId="0" applyNumberFormat="1" applyFont="1" applyBorder="1" applyAlignment="1">
      <alignment horizontal="center"/>
    </xf>
    <xf numFmtId="2" fontId="16" fillId="0" borderId="2" xfId="0" applyNumberFormat="1" applyFont="1" applyBorder="1" applyAlignment="1">
      <alignment horizontal="center"/>
    </xf>
    <xf numFmtId="0" fontId="5" fillId="0" borderId="5" xfId="0" applyFont="1" applyBorder="1" applyAlignment="1">
      <alignment horizontal="right" vertical="center" wrapText="1"/>
    </xf>
    <xf numFmtId="0" fontId="5" fillId="0" borderId="6" xfId="0" applyFont="1" applyBorder="1" applyAlignment="1">
      <alignment horizontal="right" vertical="center" wrapText="1"/>
    </xf>
    <xf numFmtId="0" fontId="5" fillId="0" borderId="2" xfId="0" applyFont="1" applyBorder="1" applyAlignment="1">
      <alignment horizontal="right" vertical="center" wrapText="1"/>
    </xf>
    <xf numFmtId="4" fontId="5" fillId="0" borderId="5" xfId="0" applyNumberFormat="1" applyFont="1" applyBorder="1" applyAlignment="1">
      <alignment horizontal="center" vertical="center" wrapText="1"/>
    </xf>
    <xf numFmtId="4" fontId="5" fillId="0" borderId="6" xfId="0" applyNumberFormat="1" applyFont="1" applyBorder="1" applyAlignment="1">
      <alignment horizontal="center" vertical="center" wrapText="1"/>
    </xf>
    <xf numFmtId="4" fontId="5" fillId="0" borderId="2"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0" fontId="15" fillId="3" borderId="5" xfId="0" applyFont="1" applyFill="1" applyBorder="1" applyAlignment="1">
      <alignment horizontal="right" vertical="center" wrapText="1"/>
    </xf>
    <xf numFmtId="0" fontId="15" fillId="3" borderId="6" xfId="0" applyFont="1" applyFill="1" applyBorder="1" applyAlignment="1">
      <alignment horizontal="right" vertical="center" wrapText="1"/>
    </xf>
    <xf numFmtId="0" fontId="15" fillId="3" borderId="2" xfId="0" applyFont="1" applyFill="1" applyBorder="1" applyAlignment="1">
      <alignment horizontal="right"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6" fillId="0" borderId="5" xfId="0" applyFont="1" applyBorder="1" applyAlignment="1">
      <alignment horizontal="right" vertical="center" wrapText="1"/>
    </xf>
    <xf numFmtId="0" fontId="6" fillId="0" borderId="6" xfId="0" applyFont="1" applyBorder="1" applyAlignment="1">
      <alignment horizontal="right" vertical="center" wrapText="1"/>
    </xf>
    <xf numFmtId="0" fontId="6" fillId="0" borderId="2" xfId="0" applyFont="1" applyBorder="1" applyAlignment="1">
      <alignment horizontal="right" vertical="center" wrapText="1"/>
    </xf>
    <xf numFmtId="0" fontId="6" fillId="3" borderId="5" xfId="0" applyFont="1" applyFill="1" applyBorder="1" applyAlignment="1">
      <alignment horizontal="right" vertical="center" wrapText="1"/>
    </xf>
    <xf numFmtId="0" fontId="6" fillId="3" borderId="6" xfId="0" applyFont="1" applyFill="1" applyBorder="1" applyAlignment="1">
      <alignment horizontal="right" vertical="center" wrapText="1"/>
    </xf>
    <xf numFmtId="0" fontId="6" fillId="3" borderId="2" xfId="0" applyFont="1" applyFill="1" applyBorder="1" applyAlignment="1">
      <alignment horizontal="right" vertical="center" wrapText="1"/>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2" xfId="0" applyFont="1" applyFill="1" applyBorder="1" applyAlignment="1">
      <alignment horizontal="center" vertical="center"/>
    </xf>
    <xf numFmtId="0" fontId="17" fillId="0" borderId="7" xfId="0" applyFont="1" applyBorder="1" applyAlignment="1">
      <alignment horizontal="left"/>
    </xf>
    <xf numFmtId="0" fontId="17" fillId="0" borderId="8" xfId="0" applyFont="1" applyBorder="1" applyAlignment="1">
      <alignment horizontal="center" vertical="top"/>
    </xf>
    <xf numFmtId="0" fontId="17" fillId="0" borderId="0" xfId="0" applyFont="1" applyAlignment="1">
      <alignment horizontal="left" vertical="justify"/>
    </xf>
    <xf numFmtId="0" fontId="18" fillId="0" borderId="0" xfId="0" applyFont="1" applyAlignment="1">
      <alignment vertical="center"/>
    </xf>
    <xf numFmtId="0" fontId="5" fillId="0" borderId="0" xfId="0" applyFont="1" applyAlignment="1">
      <alignment horizontal="center" vertical="center"/>
    </xf>
    <xf numFmtId="0" fontId="20" fillId="0" borderId="0" xfId="0" applyFont="1" applyAlignment="1">
      <alignment horizontal="left"/>
    </xf>
    <xf numFmtId="0" fontId="4" fillId="0" borderId="1" xfId="13" applyFont="1" applyBorder="1" applyAlignment="1">
      <alignment vertical="center" wrapText="1"/>
    </xf>
    <xf numFmtId="0" fontId="7" fillId="0" borderId="1" xfId="0" applyFont="1" applyBorder="1" applyAlignment="1">
      <alignment vertical="center" wrapText="1"/>
    </xf>
    <xf numFmtId="0" fontId="7" fillId="0" borderId="1" xfId="13" applyFont="1" applyBorder="1" applyAlignment="1">
      <alignment vertical="center" wrapText="1"/>
    </xf>
    <xf numFmtId="0" fontId="7" fillId="0" borderId="1" xfId="14" applyFont="1" applyBorder="1" applyAlignment="1">
      <alignment horizontal="left" vertical="center" wrapText="1"/>
    </xf>
  </cellXfs>
  <cellStyles count="20">
    <cellStyle name="Currency 2" xfId="1" xr:uid="{00000000-0005-0000-0000-000001000000}"/>
    <cellStyle name="Date" xfId="2" xr:uid="{00000000-0005-0000-0000-000002000000}"/>
    <cellStyle name="Excel Built-in Normal" xfId="3" xr:uid="{00000000-0005-0000-0000-000003000000}"/>
    <cellStyle name="Fixed" xfId="4" xr:uid="{00000000-0005-0000-0000-000004000000}"/>
    <cellStyle name="Heading1" xfId="5" xr:uid="{00000000-0005-0000-0000-000005000000}"/>
    <cellStyle name="Heading2" xfId="6" xr:uid="{00000000-0005-0000-0000-000006000000}"/>
    <cellStyle name="Normal" xfId="0" builtinId="0"/>
    <cellStyle name="Normal 2" xfId="7" xr:uid="{00000000-0005-0000-0000-000008000000}"/>
    <cellStyle name="Normal 2 2" xfId="8" xr:uid="{00000000-0005-0000-0000-000009000000}"/>
    <cellStyle name="Normal 2 2 2" xfId="9" xr:uid="{00000000-0005-0000-0000-00000A000000}"/>
    <cellStyle name="Normal 2 3" xfId="10" xr:uid="{00000000-0005-0000-0000-00000B000000}"/>
    <cellStyle name="Normal 2_Tame_2015_09_15" xfId="11" xr:uid="{00000000-0005-0000-0000-00000C000000}"/>
    <cellStyle name="Normal 4" xfId="12" xr:uid="{00000000-0005-0000-0000-00000D000000}"/>
    <cellStyle name="Normal_4. APRĪKOJUMS UN APZAĻUMOŠANA_tāme Nr2 ar cenām" xfId="13" xr:uid="{00000000-0005-0000-0000-00000E000000}"/>
    <cellStyle name="Normal_Tame paraugs" xfId="14" xr:uid="{00000000-0005-0000-0000-00000F000000}"/>
    <cellStyle name="Parastais 5_tame_jumti_sandero" xfId="15" xr:uid="{00000000-0005-0000-0000-000010000000}"/>
    <cellStyle name="Parastais_Mana Copy of APJOMI_RINUZI_CD" xfId="16" xr:uid="{00000000-0005-0000-0000-000011000000}"/>
    <cellStyle name="Percent" xfId="17" builtinId="5"/>
    <cellStyle name="Style 1" xfId="18" xr:uid="{00000000-0005-0000-0000-000013000000}"/>
    <cellStyle name="Обычный_Jelgavas_сметы-конкурс" xfId="19"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briv\ELEKTROSAIMN\KTT_KOPA\ktt-katalogs-kalk.,tames,F2_2008\ktt%20darbu%20katalogs%20un%20kalkulacijas_19.05.2008\2008%20-%20KTT_darbu%20katalog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šraž."/>
      <sheetName val="pirktie"/>
      <sheetName val="db-darbi_19.05.08."/>
      <sheetName val="kalk.paraugs"/>
      <sheetName val="tame-izversta"/>
    </sheetNames>
    <sheetDataSet>
      <sheetData sheetId="0"/>
      <sheetData sheetId="1"/>
      <sheetData sheetId="2" refreshError="1">
        <row r="7">
          <cell r="A7" t="str">
            <v>01-208a</v>
          </cell>
          <cell r="B7" t="str">
            <v>a</v>
          </cell>
          <cell r="C7" t="str">
            <v>Gala  izolatoru  montāža</v>
          </cell>
          <cell r="D7">
            <v>2.58</v>
          </cell>
          <cell r="E7">
            <v>4.1900000000000004</v>
          </cell>
          <cell r="F7">
            <v>0.73</v>
          </cell>
          <cell r="G7">
            <v>117.02</v>
          </cell>
          <cell r="H7">
            <v>120.33</v>
          </cell>
          <cell r="I7">
            <v>121.94</v>
          </cell>
          <cell r="J7" t="str">
            <v>E 38-2  11-1  C</v>
          </cell>
          <cell r="K7">
            <v>13</v>
          </cell>
          <cell r="M7">
            <v>2</v>
          </cell>
          <cell r="Q7">
            <v>3.3</v>
          </cell>
          <cell r="R7" t="str">
            <v>gab.</v>
          </cell>
          <cell r="S7">
            <v>1</v>
          </cell>
          <cell r="T7" t="str">
            <v>k 1</v>
          </cell>
          <cell r="U7">
            <v>1.2</v>
          </cell>
          <cell r="V7">
            <v>1.2</v>
          </cell>
          <cell r="W7">
            <v>0.3</v>
          </cell>
          <cell r="X7">
            <v>0.36</v>
          </cell>
          <cell r="Y7">
            <v>2</v>
          </cell>
          <cell r="Z7">
            <v>0.72</v>
          </cell>
          <cell r="AA7">
            <v>1.19</v>
          </cell>
          <cell r="AB7">
            <v>0.6</v>
          </cell>
          <cell r="AD7">
            <v>0.06</v>
          </cell>
          <cell r="AF7">
            <v>1.85</v>
          </cell>
          <cell r="AG7">
            <v>0.17</v>
          </cell>
          <cell r="AH7">
            <v>0.06</v>
          </cell>
          <cell r="AI7">
            <v>2.08</v>
          </cell>
        </row>
        <row r="8">
          <cell r="A8" t="str">
            <v>01-208b</v>
          </cell>
          <cell r="B8" t="str">
            <v>b</v>
          </cell>
          <cell r="C8" t="str">
            <v>Atsaites sagarināšana un uzkāršana</v>
          </cell>
          <cell r="D8">
            <v>4.9400000000000004</v>
          </cell>
          <cell r="E8">
            <v>8.0299999999999994</v>
          </cell>
          <cell r="F8">
            <v>1.39</v>
          </cell>
          <cell r="G8">
            <v>0</v>
          </cell>
          <cell r="H8">
            <v>6.33</v>
          </cell>
          <cell r="I8">
            <v>9.42</v>
          </cell>
          <cell r="J8" t="str">
            <v>E 38-2  12-2  A</v>
          </cell>
          <cell r="K8">
            <v>24</v>
          </cell>
          <cell r="M8">
            <v>1</v>
          </cell>
          <cell r="N8">
            <v>1</v>
          </cell>
          <cell r="Q8">
            <v>3.55</v>
          </cell>
          <cell r="R8" t="str">
            <v>gab.</v>
          </cell>
          <cell r="S8">
            <v>1</v>
          </cell>
          <cell r="T8" t="str">
            <v>k 1</v>
          </cell>
          <cell r="U8">
            <v>1.2</v>
          </cell>
          <cell r="V8">
            <v>1.2</v>
          </cell>
          <cell r="W8">
            <v>0.51</v>
          </cell>
          <cell r="X8">
            <v>0.61</v>
          </cell>
          <cell r="Y8">
            <v>2</v>
          </cell>
          <cell r="Z8">
            <v>1.22</v>
          </cell>
          <cell r="AA8">
            <v>2.17</v>
          </cell>
          <cell r="AB8">
            <v>1.0900000000000001</v>
          </cell>
          <cell r="AD8">
            <v>0.11</v>
          </cell>
          <cell r="AE8">
            <v>0.18</v>
          </cell>
          <cell r="AF8">
            <v>3.55</v>
          </cell>
          <cell r="AG8">
            <v>0.32</v>
          </cell>
          <cell r="AH8">
            <v>0.11</v>
          </cell>
          <cell r="AI8">
            <v>3.98</v>
          </cell>
        </row>
        <row r="9">
          <cell r="A9" t="str">
            <v>01-208c</v>
          </cell>
          <cell r="B9" t="str">
            <v>c</v>
          </cell>
          <cell r="C9" t="str">
            <v>Atsaites  savilkšana</v>
          </cell>
          <cell r="D9">
            <v>5.83</v>
          </cell>
          <cell r="E9">
            <v>9.48</v>
          </cell>
          <cell r="F9">
            <v>1.65</v>
          </cell>
          <cell r="G9">
            <v>0</v>
          </cell>
          <cell r="H9">
            <v>7.48</v>
          </cell>
          <cell r="I9">
            <v>11.13</v>
          </cell>
          <cell r="J9" t="str">
            <v>E 38-2  13-4  E</v>
          </cell>
          <cell r="K9">
            <v>24</v>
          </cell>
          <cell r="M9">
            <v>1</v>
          </cell>
          <cell r="N9">
            <v>1</v>
          </cell>
          <cell r="Q9">
            <v>3.55</v>
          </cell>
          <cell r="R9" t="str">
            <v>gab.</v>
          </cell>
          <cell r="S9">
            <v>1</v>
          </cell>
          <cell r="T9" t="str">
            <v>k 5</v>
          </cell>
          <cell r="U9">
            <v>1.61</v>
          </cell>
          <cell r="V9">
            <v>1.61</v>
          </cell>
          <cell r="W9">
            <v>0.34</v>
          </cell>
          <cell r="X9">
            <v>0.55000000000000004</v>
          </cell>
          <cell r="Y9">
            <v>2</v>
          </cell>
          <cell r="Z9">
            <v>1.1000000000000001</v>
          </cell>
          <cell r="AA9">
            <v>1.95</v>
          </cell>
          <cell r="AB9">
            <v>0.98</v>
          </cell>
          <cell r="AC9">
            <v>0.98</v>
          </cell>
          <cell r="AD9">
            <v>0.1</v>
          </cell>
          <cell r="AE9">
            <v>0.18</v>
          </cell>
          <cell r="AF9">
            <v>4.1900000000000004</v>
          </cell>
          <cell r="AG9">
            <v>0.38</v>
          </cell>
          <cell r="AH9">
            <v>0.13</v>
          </cell>
          <cell r="AI9">
            <v>4.7</v>
          </cell>
        </row>
        <row r="10">
          <cell r="A10" t="str">
            <v>01-208d</v>
          </cell>
          <cell r="B10" t="str">
            <v>d</v>
          </cell>
          <cell r="C10" t="str">
            <v>Atsaites  augstuma  regulēšana</v>
          </cell>
          <cell r="D10">
            <v>15.78</v>
          </cell>
          <cell r="E10">
            <v>25.65</v>
          </cell>
          <cell r="F10">
            <v>4.45</v>
          </cell>
          <cell r="G10">
            <v>0</v>
          </cell>
          <cell r="H10">
            <v>20.23</v>
          </cell>
          <cell r="I10">
            <v>30.1</v>
          </cell>
          <cell r="J10" t="str">
            <v>E 38-2  17-2  A</v>
          </cell>
          <cell r="K10">
            <v>33</v>
          </cell>
          <cell r="M10">
            <v>2</v>
          </cell>
          <cell r="O10">
            <v>1</v>
          </cell>
          <cell r="Q10">
            <v>5.45</v>
          </cell>
          <cell r="R10" t="str">
            <v>gab.</v>
          </cell>
          <cell r="S10">
            <v>1</v>
          </cell>
          <cell r="T10" t="str">
            <v>k 5</v>
          </cell>
          <cell r="U10">
            <v>1.61</v>
          </cell>
          <cell r="V10">
            <v>1.61</v>
          </cell>
          <cell r="W10">
            <v>0.62</v>
          </cell>
          <cell r="X10">
            <v>1</v>
          </cell>
          <cell r="Y10">
            <v>3</v>
          </cell>
          <cell r="Z10">
            <v>3</v>
          </cell>
          <cell r="AA10">
            <v>5.45</v>
          </cell>
          <cell r="AB10">
            <v>2.73</v>
          </cell>
          <cell r="AC10">
            <v>2.73</v>
          </cell>
          <cell r="AD10">
            <v>0.27</v>
          </cell>
          <cell r="AE10">
            <v>0.18</v>
          </cell>
          <cell r="AF10">
            <v>11.36</v>
          </cell>
          <cell r="AG10">
            <v>1.02</v>
          </cell>
          <cell r="AH10">
            <v>0.34</v>
          </cell>
          <cell r="AI10">
            <v>12.72</v>
          </cell>
        </row>
        <row r="11">
          <cell r="A11" t="str">
            <v>01-208e</v>
          </cell>
          <cell r="B11" t="str">
            <v>e</v>
          </cell>
          <cell r="C11" t="str">
            <v>Komplekta  sastāvdaļu  montāža</v>
          </cell>
          <cell r="D11">
            <v>5.24</v>
          </cell>
          <cell r="E11">
            <v>8.51</v>
          </cell>
          <cell r="F11">
            <v>1.48</v>
          </cell>
          <cell r="G11">
            <v>0</v>
          </cell>
          <cell r="H11">
            <v>6.72</v>
          </cell>
          <cell r="I11">
            <v>9.99</v>
          </cell>
          <cell r="J11" t="str">
            <v>E 38-2  11-1  C*</v>
          </cell>
          <cell r="K11">
            <v>24</v>
          </cell>
          <cell r="M11">
            <v>1</v>
          </cell>
          <cell r="N11">
            <v>1</v>
          </cell>
          <cell r="Q11">
            <v>3.55</v>
          </cell>
          <cell r="R11" t="str">
            <v>gab.</v>
          </cell>
          <cell r="S11">
            <v>1</v>
          </cell>
          <cell r="T11" t="str">
            <v>k 0</v>
          </cell>
          <cell r="U11">
            <v>1</v>
          </cell>
          <cell r="V11">
            <v>1</v>
          </cell>
          <cell r="W11">
            <v>0.65</v>
          </cell>
          <cell r="X11">
            <v>0.65</v>
          </cell>
          <cell r="Y11">
            <v>2</v>
          </cell>
          <cell r="Z11">
            <v>1.3</v>
          </cell>
          <cell r="AA11">
            <v>2.31</v>
          </cell>
          <cell r="AB11">
            <v>1.1599999999999999</v>
          </cell>
          <cell r="AD11">
            <v>0.12</v>
          </cell>
          <cell r="AE11">
            <v>0.18</v>
          </cell>
          <cell r="AF11">
            <v>3.77</v>
          </cell>
          <cell r="AG11">
            <v>0.34</v>
          </cell>
          <cell r="AH11">
            <v>0.11</v>
          </cell>
          <cell r="AI11">
            <v>4.22</v>
          </cell>
        </row>
        <row r="12">
          <cell r="A12" t="str">
            <v>01-208f</v>
          </cell>
          <cell r="B12" t="str">
            <v>f</v>
          </cell>
          <cell r="C12" t="str">
            <v>Ietveres  montāža</v>
          </cell>
          <cell r="D12">
            <v>4.12</v>
          </cell>
          <cell r="E12">
            <v>6.7</v>
          </cell>
          <cell r="F12">
            <v>1.1599999999999999</v>
          </cell>
          <cell r="G12">
            <v>0</v>
          </cell>
          <cell r="H12">
            <v>5.28</v>
          </cell>
          <cell r="I12">
            <v>7.86</v>
          </cell>
          <cell r="J12" t="str">
            <v>E 38-2  29-1  B</v>
          </cell>
          <cell r="K12">
            <v>24</v>
          </cell>
          <cell r="M12">
            <v>1</v>
          </cell>
          <cell r="N12">
            <v>1</v>
          </cell>
          <cell r="Q12">
            <v>3.55</v>
          </cell>
          <cell r="R12" t="str">
            <v>gab.</v>
          </cell>
          <cell r="S12">
            <v>2</v>
          </cell>
          <cell r="T12" t="str">
            <v>k 5</v>
          </cell>
          <cell r="U12">
            <v>1.61</v>
          </cell>
          <cell r="V12">
            <v>1.61</v>
          </cell>
          <cell r="W12">
            <v>0.12</v>
          </cell>
          <cell r="X12">
            <v>0.19</v>
          </cell>
          <cell r="Y12">
            <v>2</v>
          </cell>
          <cell r="Z12">
            <v>0.76</v>
          </cell>
          <cell r="AA12">
            <v>1.35</v>
          </cell>
          <cell r="AB12">
            <v>0.68</v>
          </cell>
          <cell r="AC12">
            <v>0.68</v>
          </cell>
          <cell r="AD12">
            <v>7.0000000000000007E-2</v>
          </cell>
          <cell r="AE12">
            <v>0.18</v>
          </cell>
          <cell r="AF12">
            <v>2.96</v>
          </cell>
          <cell r="AG12">
            <v>0.27</v>
          </cell>
          <cell r="AH12">
            <v>0.09</v>
          </cell>
          <cell r="AI12">
            <v>3.32</v>
          </cell>
        </row>
        <row r="13">
          <cell r="A13" t="str">
            <v>01-208g</v>
          </cell>
          <cell r="B13" t="str">
            <v>g</v>
          </cell>
          <cell r="C13" t="str">
            <v>Turētāja kompl.montāža atsaitē</v>
          </cell>
          <cell r="D13">
            <v>18.13</v>
          </cell>
          <cell r="E13">
            <v>29.47</v>
          </cell>
          <cell r="F13">
            <v>5.1100000000000003</v>
          </cell>
          <cell r="G13">
            <v>0</v>
          </cell>
          <cell r="H13">
            <v>23.24</v>
          </cell>
          <cell r="I13">
            <v>34.58</v>
          </cell>
          <cell r="J13" t="str">
            <v>E 38-2  28-3</v>
          </cell>
          <cell r="K13">
            <v>24</v>
          </cell>
          <cell r="M13">
            <v>1</v>
          </cell>
          <cell r="N13">
            <v>1</v>
          </cell>
          <cell r="Q13">
            <v>3.55</v>
          </cell>
          <cell r="R13" t="str">
            <v>gab.</v>
          </cell>
          <cell r="S13">
            <v>1</v>
          </cell>
          <cell r="T13" t="str">
            <v>k 5</v>
          </cell>
          <cell r="U13">
            <v>1.61</v>
          </cell>
          <cell r="V13">
            <v>1.61</v>
          </cell>
          <cell r="W13">
            <v>1.1000000000000001</v>
          </cell>
          <cell r="X13">
            <v>1.77</v>
          </cell>
          <cell r="Y13">
            <v>2</v>
          </cell>
          <cell r="Z13">
            <v>3.54</v>
          </cell>
          <cell r="AA13">
            <v>6.28</v>
          </cell>
          <cell r="AB13">
            <v>3.14</v>
          </cell>
          <cell r="AC13">
            <v>3.14</v>
          </cell>
          <cell r="AD13">
            <v>0.31</v>
          </cell>
          <cell r="AE13">
            <v>0.18</v>
          </cell>
          <cell r="AF13">
            <v>13.05</v>
          </cell>
          <cell r="AG13">
            <v>1.17</v>
          </cell>
          <cell r="AH13">
            <v>0.39</v>
          </cell>
          <cell r="AI13">
            <v>14.61</v>
          </cell>
        </row>
        <row r="14">
          <cell r="A14" t="str">
            <v>01-208-M</v>
          </cell>
          <cell r="B14" t="str">
            <v>montāža</v>
          </cell>
          <cell r="C14" t="str">
            <v>Troses  atsaite, līdz  30 m, (PF13)</v>
          </cell>
          <cell r="D14">
            <v>56.62</v>
          </cell>
          <cell r="E14">
            <v>92.03</v>
          </cell>
          <cell r="F14">
            <v>15.97</v>
          </cell>
          <cell r="G14">
            <v>150.97999999999999</v>
          </cell>
          <cell r="H14">
            <v>223.57</v>
          </cell>
          <cell r="I14">
            <v>258.98</v>
          </cell>
          <cell r="Q14">
            <v>0</v>
          </cell>
          <cell r="R14" t="str">
            <v>gab.</v>
          </cell>
          <cell r="S14">
            <v>1</v>
          </cell>
          <cell r="Z14">
            <v>11.64</v>
          </cell>
          <cell r="AA14">
            <v>20.7</v>
          </cell>
          <cell r="AB14">
            <v>10.38</v>
          </cell>
          <cell r="AC14">
            <v>7.53</v>
          </cell>
          <cell r="AD14">
            <v>1.04</v>
          </cell>
          <cell r="AE14">
            <v>1.08</v>
          </cell>
          <cell r="AF14">
            <v>40.729999999999997</v>
          </cell>
          <cell r="AG14">
            <v>3.67</v>
          </cell>
          <cell r="AH14">
            <v>1.23</v>
          </cell>
          <cell r="AI14">
            <v>45.63</v>
          </cell>
        </row>
        <row r="15">
          <cell r="A15" t="str">
            <v>01-208a</v>
          </cell>
          <cell r="B15" t="str">
            <v>a</v>
          </cell>
          <cell r="C15" t="str">
            <v>Gala  spailes  montāža</v>
          </cell>
          <cell r="D15">
            <v>2.58</v>
          </cell>
          <cell r="E15">
            <v>4.1900000000000004</v>
          </cell>
          <cell r="F15">
            <v>0.73</v>
          </cell>
          <cell r="G15">
            <v>150.97999999999999</v>
          </cell>
          <cell r="H15">
            <v>154.29</v>
          </cell>
          <cell r="I15">
            <v>155.9</v>
          </cell>
          <cell r="J15" t="str">
            <v>E 38-2  11-1  C</v>
          </cell>
          <cell r="K15">
            <v>13</v>
          </cell>
          <cell r="M15">
            <v>2</v>
          </cell>
          <cell r="Q15">
            <v>3.3</v>
          </cell>
          <cell r="R15" t="str">
            <v>gab.</v>
          </cell>
          <cell r="S15">
            <v>1</v>
          </cell>
          <cell r="T15" t="str">
            <v>k 1</v>
          </cell>
          <cell r="U15">
            <v>1.2</v>
          </cell>
          <cell r="V15">
            <v>1.2</v>
          </cell>
          <cell r="W15">
            <v>0.3</v>
          </cell>
          <cell r="X15">
            <v>0.36</v>
          </cell>
          <cell r="Y15">
            <v>2</v>
          </cell>
          <cell r="Z15">
            <v>0.72</v>
          </cell>
          <cell r="AA15">
            <v>1.19</v>
          </cell>
          <cell r="AB15">
            <v>0.6</v>
          </cell>
          <cell r="AD15">
            <v>0.06</v>
          </cell>
          <cell r="AF15">
            <v>1.85</v>
          </cell>
          <cell r="AG15">
            <v>0.17</v>
          </cell>
          <cell r="AH15">
            <v>0.06</v>
          </cell>
          <cell r="AI15">
            <v>2.08</v>
          </cell>
        </row>
        <row r="16">
          <cell r="A16" t="str">
            <v>01-208b</v>
          </cell>
          <cell r="B16" t="str">
            <v>b</v>
          </cell>
          <cell r="C16" t="str">
            <v>Atsaites sagarināšana un uzkāršana</v>
          </cell>
          <cell r="D16">
            <v>4.9400000000000004</v>
          </cell>
          <cell r="E16">
            <v>8.0299999999999994</v>
          </cell>
          <cell r="F16">
            <v>1.39</v>
          </cell>
          <cell r="G16">
            <v>0</v>
          </cell>
          <cell r="H16">
            <v>6.33</v>
          </cell>
          <cell r="I16">
            <v>9.42</v>
          </cell>
          <cell r="J16" t="str">
            <v>E 38-2  12-2  A</v>
          </cell>
          <cell r="K16">
            <v>24</v>
          </cell>
          <cell r="M16">
            <v>1</v>
          </cell>
          <cell r="N16">
            <v>1</v>
          </cell>
          <cell r="Q16">
            <v>3.55</v>
          </cell>
          <cell r="R16" t="str">
            <v>gab.</v>
          </cell>
          <cell r="S16">
            <v>1</v>
          </cell>
          <cell r="T16" t="str">
            <v>k 1</v>
          </cell>
          <cell r="U16">
            <v>1.2</v>
          </cell>
          <cell r="V16">
            <v>1.2</v>
          </cell>
          <cell r="W16">
            <v>0.51</v>
          </cell>
          <cell r="X16">
            <v>0.61</v>
          </cell>
          <cell r="Y16">
            <v>2</v>
          </cell>
          <cell r="Z16">
            <v>1.22</v>
          </cell>
          <cell r="AA16">
            <v>2.17</v>
          </cell>
          <cell r="AB16">
            <v>1.0900000000000001</v>
          </cell>
          <cell r="AD16">
            <v>0.11</v>
          </cell>
          <cell r="AE16">
            <v>0.18</v>
          </cell>
          <cell r="AF16">
            <v>3.55</v>
          </cell>
          <cell r="AG16">
            <v>0.32</v>
          </cell>
          <cell r="AH16">
            <v>0.11</v>
          </cell>
          <cell r="AI16">
            <v>3.98</v>
          </cell>
        </row>
        <row r="17">
          <cell r="A17" t="str">
            <v>01-208c</v>
          </cell>
          <cell r="B17" t="str">
            <v>c</v>
          </cell>
          <cell r="C17" t="str">
            <v>Atsaites  savilkšana</v>
          </cell>
          <cell r="D17">
            <v>5.83</v>
          </cell>
          <cell r="E17">
            <v>9.48</v>
          </cell>
          <cell r="F17">
            <v>1.65</v>
          </cell>
          <cell r="G17">
            <v>0</v>
          </cell>
          <cell r="H17">
            <v>7.48</v>
          </cell>
          <cell r="I17">
            <v>11.13</v>
          </cell>
          <cell r="J17" t="str">
            <v>E 38-2  13-4  E</v>
          </cell>
          <cell r="K17">
            <v>24</v>
          </cell>
          <cell r="M17">
            <v>1</v>
          </cell>
          <cell r="N17">
            <v>1</v>
          </cell>
          <cell r="Q17">
            <v>3.55</v>
          </cell>
          <cell r="R17" t="str">
            <v>gab.</v>
          </cell>
          <cell r="S17">
            <v>1</v>
          </cell>
          <cell r="T17" t="str">
            <v>k 5</v>
          </cell>
          <cell r="U17">
            <v>1.61</v>
          </cell>
          <cell r="V17">
            <v>1.61</v>
          </cell>
          <cell r="W17">
            <v>0.34</v>
          </cell>
          <cell r="X17">
            <v>0.55000000000000004</v>
          </cell>
          <cell r="Y17">
            <v>2</v>
          </cell>
          <cell r="Z17">
            <v>1.1000000000000001</v>
          </cell>
          <cell r="AA17">
            <v>1.95</v>
          </cell>
          <cell r="AB17">
            <v>0.98</v>
          </cell>
          <cell r="AC17">
            <v>0.98</v>
          </cell>
          <cell r="AD17">
            <v>0.1</v>
          </cell>
          <cell r="AE17">
            <v>0.18</v>
          </cell>
          <cell r="AF17">
            <v>4.1900000000000004</v>
          </cell>
          <cell r="AG17">
            <v>0.38</v>
          </cell>
          <cell r="AH17">
            <v>0.13</v>
          </cell>
          <cell r="AI17">
            <v>4.7</v>
          </cell>
        </row>
        <row r="18">
          <cell r="A18" t="str">
            <v>01-208d</v>
          </cell>
          <cell r="B18" t="str">
            <v>d</v>
          </cell>
          <cell r="C18" t="str">
            <v>Atsaites  augstuma  regulēšana</v>
          </cell>
          <cell r="D18">
            <v>15.78</v>
          </cell>
          <cell r="E18">
            <v>25.65</v>
          </cell>
          <cell r="F18">
            <v>4.45</v>
          </cell>
          <cell r="G18">
            <v>0</v>
          </cell>
          <cell r="H18">
            <v>20.23</v>
          </cell>
          <cell r="I18">
            <v>30.1</v>
          </cell>
          <cell r="J18" t="str">
            <v>E 38-2  17-2  A</v>
          </cell>
          <cell r="K18">
            <v>33</v>
          </cell>
          <cell r="M18">
            <v>2</v>
          </cell>
          <cell r="O18">
            <v>1</v>
          </cell>
          <cell r="Q18">
            <v>5.45</v>
          </cell>
          <cell r="R18" t="str">
            <v>gab.</v>
          </cell>
          <cell r="S18">
            <v>1</v>
          </cell>
          <cell r="T18" t="str">
            <v>k 5</v>
          </cell>
          <cell r="U18">
            <v>1.61</v>
          </cell>
          <cell r="V18">
            <v>1.61</v>
          </cell>
          <cell r="W18">
            <v>0.62</v>
          </cell>
          <cell r="X18">
            <v>1</v>
          </cell>
          <cell r="Y18">
            <v>3</v>
          </cell>
          <cell r="Z18">
            <v>3</v>
          </cell>
          <cell r="AA18">
            <v>5.45</v>
          </cell>
          <cell r="AB18">
            <v>2.73</v>
          </cell>
          <cell r="AC18">
            <v>2.73</v>
          </cell>
          <cell r="AD18">
            <v>0.27</v>
          </cell>
          <cell r="AE18">
            <v>0.18</v>
          </cell>
          <cell r="AF18">
            <v>11.36</v>
          </cell>
          <cell r="AG18">
            <v>1.02</v>
          </cell>
          <cell r="AH18">
            <v>0.34</v>
          </cell>
          <cell r="AI18">
            <v>12.72</v>
          </cell>
        </row>
        <row r="19">
          <cell r="A19" t="str">
            <v>01-208e</v>
          </cell>
          <cell r="B19" t="str">
            <v>e</v>
          </cell>
          <cell r="C19" t="str">
            <v>Komplekta  sastāvdaļu  montāža</v>
          </cell>
          <cell r="D19">
            <v>5.24</v>
          </cell>
          <cell r="E19">
            <v>8.51</v>
          </cell>
          <cell r="F19">
            <v>1.48</v>
          </cell>
          <cell r="G19">
            <v>0</v>
          </cell>
          <cell r="H19">
            <v>6.72</v>
          </cell>
          <cell r="I19">
            <v>9.99</v>
          </cell>
          <cell r="J19" t="str">
            <v>E 38-2  11-1  C*</v>
          </cell>
          <cell r="K19">
            <v>24</v>
          </cell>
          <cell r="M19">
            <v>1</v>
          </cell>
          <cell r="N19">
            <v>1</v>
          </cell>
          <cell r="Q19">
            <v>3.55</v>
          </cell>
          <cell r="R19" t="str">
            <v>gab.</v>
          </cell>
          <cell r="S19">
            <v>1</v>
          </cell>
          <cell r="T19" t="str">
            <v>k 0</v>
          </cell>
          <cell r="U19">
            <v>1</v>
          </cell>
          <cell r="V19">
            <v>1</v>
          </cell>
          <cell r="W19">
            <v>0.65</v>
          </cell>
          <cell r="X19">
            <v>0.65</v>
          </cell>
          <cell r="Y19">
            <v>2</v>
          </cell>
          <cell r="Z19">
            <v>1.3</v>
          </cell>
          <cell r="AA19">
            <v>2.31</v>
          </cell>
          <cell r="AB19">
            <v>1.1599999999999999</v>
          </cell>
          <cell r="AD19">
            <v>0.12</v>
          </cell>
          <cell r="AE19">
            <v>0.18</v>
          </cell>
          <cell r="AF19">
            <v>3.77</v>
          </cell>
          <cell r="AG19">
            <v>0.34</v>
          </cell>
          <cell r="AH19">
            <v>0.11</v>
          </cell>
          <cell r="AI19">
            <v>4.22</v>
          </cell>
        </row>
        <row r="20">
          <cell r="A20" t="str">
            <v>01-208f</v>
          </cell>
          <cell r="B20" t="str">
            <v>f</v>
          </cell>
          <cell r="C20" t="str">
            <v>Ietveres  montāža</v>
          </cell>
          <cell r="D20">
            <v>4.12</v>
          </cell>
          <cell r="E20">
            <v>6.7</v>
          </cell>
          <cell r="F20">
            <v>1.1599999999999999</v>
          </cell>
          <cell r="G20">
            <v>0</v>
          </cell>
          <cell r="H20">
            <v>5.28</v>
          </cell>
          <cell r="I20">
            <v>7.86</v>
          </cell>
          <cell r="J20" t="str">
            <v>E 38-2  29-1  B</v>
          </cell>
          <cell r="K20">
            <v>24</v>
          </cell>
          <cell r="M20">
            <v>1</v>
          </cell>
          <cell r="N20">
            <v>1</v>
          </cell>
          <cell r="Q20">
            <v>3.55</v>
          </cell>
          <cell r="R20" t="str">
            <v>gab.</v>
          </cell>
          <cell r="S20">
            <v>2</v>
          </cell>
          <cell r="T20" t="str">
            <v>k 5</v>
          </cell>
          <cell r="U20">
            <v>1.61</v>
          </cell>
          <cell r="V20">
            <v>1.61</v>
          </cell>
          <cell r="W20">
            <v>0.12</v>
          </cell>
          <cell r="X20">
            <v>0.19</v>
          </cell>
          <cell r="Y20">
            <v>2</v>
          </cell>
          <cell r="Z20">
            <v>0.76</v>
          </cell>
          <cell r="AA20">
            <v>1.35</v>
          </cell>
          <cell r="AB20">
            <v>0.68</v>
          </cell>
          <cell r="AC20">
            <v>0.68</v>
          </cell>
          <cell r="AD20">
            <v>7.0000000000000007E-2</v>
          </cell>
          <cell r="AE20">
            <v>0.18</v>
          </cell>
          <cell r="AF20">
            <v>2.96</v>
          </cell>
          <cell r="AG20">
            <v>0.27</v>
          </cell>
          <cell r="AH20">
            <v>0.09</v>
          </cell>
          <cell r="AI20">
            <v>3.32</v>
          </cell>
        </row>
        <row r="21">
          <cell r="A21" t="str">
            <v>01-208g</v>
          </cell>
          <cell r="B21" t="str">
            <v>g</v>
          </cell>
          <cell r="C21" t="str">
            <v>Turētāja kompl.montāža atsaitē</v>
          </cell>
          <cell r="D21">
            <v>18.13</v>
          </cell>
          <cell r="E21">
            <v>29.47</v>
          </cell>
          <cell r="F21">
            <v>5.1100000000000003</v>
          </cell>
          <cell r="G21">
            <v>0</v>
          </cell>
          <cell r="H21">
            <v>23.24</v>
          </cell>
          <cell r="I21">
            <v>34.58</v>
          </cell>
          <cell r="J21" t="str">
            <v>E 38-2  28-3</v>
          </cell>
          <cell r="K21">
            <v>24</v>
          </cell>
          <cell r="M21">
            <v>1</v>
          </cell>
          <cell r="N21">
            <v>1</v>
          </cell>
          <cell r="Q21">
            <v>3.55</v>
          </cell>
          <cell r="R21" t="str">
            <v>gab.</v>
          </cell>
          <cell r="S21">
            <v>1</v>
          </cell>
          <cell r="T21" t="str">
            <v>k 5</v>
          </cell>
          <cell r="U21">
            <v>1.61</v>
          </cell>
          <cell r="V21">
            <v>1.61</v>
          </cell>
          <cell r="W21">
            <v>1.1000000000000001</v>
          </cell>
          <cell r="X21">
            <v>1.77</v>
          </cell>
          <cell r="Y21">
            <v>2</v>
          </cell>
          <cell r="Z21">
            <v>3.54</v>
          </cell>
          <cell r="AA21">
            <v>6.28</v>
          </cell>
          <cell r="AB21">
            <v>3.14</v>
          </cell>
          <cell r="AC21">
            <v>3.14</v>
          </cell>
          <cell r="AD21">
            <v>0.31</v>
          </cell>
          <cell r="AE21">
            <v>0.18</v>
          </cell>
          <cell r="AF21">
            <v>13.05</v>
          </cell>
          <cell r="AG21">
            <v>1.17</v>
          </cell>
          <cell r="AH21">
            <v>0.39</v>
          </cell>
          <cell r="AI21">
            <v>14.61</v>
          </cell>
        </row>
        <row r="22">
          <cell r="A22" t="str">
            <v>02-208-D</v>
          </cell>
          <cell r="B22" t="str">
            <v>demont.</v>
          </cell>
          <cell r="C22" t="str">
            <v>Troses atsaite, līdz 30 m</v>
          </cell>
          <cell r="D22">
            <v>29.78</v>
          </cell>
          <cell r="E22">
            <v>48.4</v>
          </cell>
          <cell r="F22">
            <v>8.4</v>
          </cell>
          <cell r="G22">
            <v>-1.27</v>
          </cell>
          <cell r="H22">
            <v>36.909999999999997</v>
          </cell>
          <cell r="I22">
            <v>55.53</v>
          </cell>
          <cell r="Q22">
            <v>0</v>
          </cell>
          <cell r="R22" t="str">
            <v>gab.</v>
          </cell>
          <cell r="S22">
            <v>1</v>
          </cell>
          <cell r="Z22">
            <v>6.21</v>
          </cell>
          <cell r="AA22">
            <v>10.79</v>
          </cell>
          <cell r="AB22">
            <v>5.41</v>
          </cell>
          <cell r="AC22">
            <v>4.33</v>
          </cell>
          <cell r="AD22">
            <v>0.54</v>
          </cell>
          <cell r="AE22">
            <v>0.36</v>
          </cell>
          <cell r="AF22">
            <v>21.43</v>
          </cell>
          <cell r="AG22">
            <v>1.93</v>
          </cell>
          <cell r="AH22">
            <v>0.64</v>
          </cell>
          <cell r="AI22">
            <v>24</v>
          </cell>
        </row>
        <row r="23">
          <cell r="A23" t="str">
            <v>02-208Da</v>
          </cell>
          <cell r="B23" t="str">
            <v>a</v>
          </cell>
          <cell r="C23" t="str">
            <v>Atsaites  pārgriešana un novākšana</v>
          </cell>
          <cell r="D23">
            <v>1.36</v>
          </cell>
          <cell r="E23">
            <v>2.21</v>
          </cell>
          <cell r="F23">
            <v>0.39</v>
          </cell>
          <cell r="G23">
            <v>-1.27</v>
          </cell>
          <cell r="H23">
            <v>0.48</v>
          </cell>
          <cell r="I23">
            <v>1.33</v>
          </cell>
          <cell r="J23" t="str">
            <v>E 38-2  14     A</v>
          </cell>
          <cell r="K23" t="str">
            <v>03</v>
          </cell>
          <cell r="M23">
            <v>1</v>
          </cell>
          <cell r="Q23">
            <v>1.65</v>
          </cell>
          <cell r="R23" t="str">
            <v>gab.</v>
          </cell>
          <cell r="S23">
            <v>1</v>
          </cell>
          <cell r="T23" t="str">
            <v>k 5</v>
          </cell>
          <cell r="U23">
            <v>1.61</v>
          </cell>
          <cell r="V23">
            <v>1.61</v>
          </cell>
          <cell r="W23">
            <v>0.18</v>
          </cell>
          <cell r="X23">
            <v>0.28999999999999998</v>
          </cell>
          <cell r="Y23">
            <v>1</v>
          </cell>
          <cell r="Z23">
            <v>0.28999999999999998</v>
          </cell>
          <cell r="AA23">
            <v>0.48</v>
          </cell>
          <cell r="AB23">
            <v>0.24</v>
          </cell>
          <cell r="AC23">
            <v>0.24</v>
          </cell>
          <cell r="AD23">
            <v>0.02</v>
          </cell>
          <cell r="AF23">
            <v>0.98</v>
          </cell>
          <cell r="AG23">
            <v>0.09</v>
          </cell>
          <cell r="AH23">
            <v>0.03</v>
          </cell>
          <cell r="AI23">
            <v>1.1000000000000001</v>
          </cell>
        </row>
        <row r="24">
          <cell r="A24" t="str">
            <v>02-208Db</v>
          </cell>
          <cell r="B24" t="str">
            <v>b</v>
          </cell>
          <cell r="C24" t="str">
            <v>Atsaites  demontāža</v>
          </cell>
          <cell r="D24">
            <v>1.53</v>
          </cell>
          <cell r="E24">
            <v>2.48</v>
          </cell>
          <cell r="F24">
            <v>0.43</v>
          </cell>
          <cell r="G24">
            <v>0</v>
          </cell>
          <cell r="H24">
            <v>1.96</v>
          </cell>
          <cell r="I24">
            <v>2.91</v>
          </cell>
          <cell r="J24" t="str">
            <v>E 38-2  15     B</v>
          </cell>
          <cell r="K24" t="str">
            <v>03</v>
          </cell>
          <cell r="M24">
            <v>1</v>
          </cell>
          <cell r="Q24">
            <v>1.65</v>
          </cell>
          <cell r="R24" t="str">
            <v>gab.</v>
          </cell>
          <cell r="S24">
            <v>1</v>
          </cell>
          <cell r="T24" t="str">
            <v>k 5</v>
          </cell>
          <cell r="U24">
            <v>1.61</v>
          </cell>
          <cell r="V24">
            <v>1.61</v>
          </cell>
          <cell r="W24">
            <v>0.2</v>
          </cell>
          <cell r="X24">
            <v>0.32</v>
          </cell>
          <cell r="Y24">
            <v>1</v>
          </cell>
          <cell r="Z24">
            <v>0.32</v>
          </cell>
          <cell r="AA24">
            <v>0.53</v>
          </cell>
          <cell r="AB24">
            <v>0.27</v>
          </cell>
          <cell r="AC24">
            <v>0.27</v>
          </cell>
          <cell r="AD24">
            <v>0.03</v>
          </cell>
          <cell r="AF24">
            <v>1.1000000000000001</v>
          </cell>
          <cell r="AG24">
            <v>0.1</v>
          </cell>
          <cell r="AH24">
            <v>0.03</v>
          </cell>
          <cell r="AI24">
            <v>1.23</v>
          </cell>
        </row>
        <row r="25">
          <cell r="A25" t="str">
            <v>02-208Dc</v>
          </cell>
          <cell r="B25" t="str">
            <v>c</v>
          </cell>
          <cell r="C25" t="str">
            <v>Komplekta  izjaukšana</v>
          </cell>
          <cell r="D25">
            <v>4.6399999999999997</v>
          </cell>
          <cell r="E25">
            <v>7.54</v>
          </cell>
          <cell r="F25">
            <v>1.31</v>
          </cell>
          <cell r="G25">
            <v>0</v>
          </cell>
          <cell r="H25">
            <v>5.95</v>
          </cell>
          <cell r="I25">
            <v>8.85</v>
          </cell>
          <cell r="J25" t="str">
            <v>E 38-2  11-1  C</v>
          </cell>
          <cell r="K25" t="str">
            <v>13</v>
          </cell>
          <cell r="M25">
            <v>2</v>
          </cell>
          <cell r="Q25">
            <v>3.3</v>
          </cell>
          <cell r="R25" t="str">
            <v>gab.</v>
          </cell>
          <cell r="S25">
            <v>1</v>
          </cell>
          <cell r="T25" t="str">
            <v>k 0</v>
          </cell>
          <cell r="U25">
            <v>1</v>
          </cell>
          <cell r="V25">
            <v>1</v>
          </cell>
          <cell r="W25">
            <v>0.65</v>
          </cell>
          <cell r="X25">
            <v>0.65</v>
          </cell>
          <cell r="Y25">
            <v>2</v>
          </cell>
          <cell r="Z25">
            <v>1.3</v>
          </cell>
          <cell r="AA25">
            <v>2.15</v>
          </cell>
          <cell r="AB25">
            <v>1.08</v>
          </cell>
          <cell r="AD25">
            <v>0.11</v>
          </cell>
          <cell r="AF25">
            <v>3.34</v>
          </cell>
          <cell r="AG25">
            <v>0.3</v>
          </cell>
          <cell r="AH25">
            <v>0.1</v>
          </cell>
          <cell r="AI25">
            <v>3.74</v>
          </cell>
        </row>
        <row r="26">
          <cell r="A26" t="str">
            <v>02-208Dd</v>
          </cell>
          <cell r="B26" t="str">
            <v>d</v>
          </cell>
          <cell r="C26" t="str">
            <v>Ietveres  demontāža</v>
          </cell>
          <cell r="D26">
            <v>4.12</v>
          </cell>
          <cell r="E26">
            <v>6.7</v>
          </cell>
          <cell r="F26">
            <v>1.1599999999999999</v>
          </cell>
          <cell r="G26">
            <v>0</v>
          </cell>
          <cell r="H26">
            <v>5.28</v>
          </cell>
          <cell r="I26">
            <v>7.86</v>
          </cell>
          <cell r="J26" t="str">
            <v>E 38-2  29-1  B</v>
          </cell>
          <cell r="K26" t="str">
            <v>24</v>
          </cell>
          <cell r="M26">
            <v>1</v>
          </cell>
          <cell r="N26">
            <v>1</v>
          </cell>
          <cell r="Q26">
            <v>3.55</v>
          </cell>
          <cell r="R26" t="str">
            <v>gab.</v>
          </cell>
          <cell r="S26">
            <v>2</v>
          </cell>
          <cell r="T26" t="str">
            <v>k 5</v>
          </cell>
          <cell r="U26">
            <v>1.61</v>
          </cell>
          <cell r="V26">
            <v>1.61</v>
          </cell>
          <cell r="W26">
            <v>0.12</v>
          </cell>
          <cell r="X26">
            <v>0.19</v>
          </cell>
          <cell r="Y26">
            <v>2</v>
          </cell>
          <cell r="Z26">
            <v>0.76</v>
          </cell>
          <cell r="AA26">
            <v>1.35</v>
          </cell>
          <cell r="AB26">
            <v>0.68</v>
          </cell>
          <cell r="AC26">
            <v>0.68</v>
          </cell>
          <cell r="AD26">
            <v>7.0000000000000007E-2</v>
          </cell>
          <cell r="AE26">
            <v>0.18</v>
          </cell>
          <cell r="AF26">
            <v>2.96</v>
          </cell>
          <cell r="AG26">
            <v>0.27</v>
          </cell>
          <cell r="AH26">
            <v>0.09</v>
          </cell>
          <cell r="AI26">
            <v>3.32</v>
          </cell>
        </row>
        <row r="27">
          <cell r="A27" t="str">
            <v>02-208De</v>
          </cell>
          <cell r="B27" t="str">
            <v>e</v>
          </cell>
          <cell r="C27" t="str">
            <v>Turētāja  komplekta izņemšana</v>
          </cell>
          <cell r="D27">
            <v>18.13</v>
          </cell>
          <cell r="E27">
            <v>29.47</v>
          </cell>
          <cell r="F27">
            <v>5.1100000000000003</v>
          </cell>
          <cell r="G27">
            <v>0</v>
          </cell>
          <cell r="H27">
            <v>23.24</v>
          </cell>
          <cell r="I27">
            <v>34.58</v>
          </cell>
          <cell r="J27" t="str">
            <v>E 38-2  28-3</v>
          </cell>
          <cell r="K27" t="str">
            <v>24</v>
          </cell>
          <cell r="M27">
            <v>1</v>
          </cell>
          <cell r="N27">
            <v>1</v>
          </cell>
          <cell r="Q27">
            <v>3.55</v>
          </cell>
          <cell r="R27" t="str">
            <v>gab.</v>
          </cell>
          <cell r="S27">
            <v>1</v>
          </cell>
          <cell r="T27" t="str">
            <v>k 5</v>
          </cell>
          <cell r="U27">
            <v>1.61</v>
          </cell>
          <cell r="V27">
            <v>1.61</v>
          </cell>
          <cell r="W27">
            <v>1.1000000000000001</v>
          </cell>
          <cell r="X27">
            <v>1.77</v>
          </cell>
          <cell r="Y27">
            <v>2</v>
          </cell>
          <cell r="Z27">
            <v>3.54</v>
          </cell>
          <cell r="AA27">
            <v>6.28</v>
          </cell>
          <cell r="AB27">
            <v>3.14</v>
          </cell>
          <cell r="AC27">
            <v>3.14</v>
          </cell>
          <cell r="AD27">
            <v>0.31</v>
          </cell>
          <cell r="AE27">
            <v>0.18</v>
          </cell>
          <cell r="AF27">
            <v>13.05</v>
          </cell>
          <cell r="AG27">
            <v>1.17</v>
          </cell>
          <cell r="AH27">
            <v>0.39</v>
          </cell>
          <cell r="AI27">
            <v>14.61</v>
          </cell>
        </row>
        <row r="28">
          <cell r="R28" t="str">
            <v>gab.</v>
          </cell>
        </row>
        <row r="29">
          <cell r="R29" t="str">
            <v>gab.</v>
          </cell>
        </row>
        <row r="30">
          <cell r="A30" t="str">
            <v>03-209</v>
          </cell>
          <cell r="B30" t="str">
            <v>montāža</v>
          </cell>
          <cell r="C30" t="str">
            <v>Troses atsaite, līdz 60 m, (Fe8)</v>
          </cell>
          <cell r="D30">
            <v>58.05</v>
          </cell>
          <cell r="E30">
            <v>94.35</v>
          </cell>
          <cell r="F30">
            <v>16.37</v>
          </cell>
          <cell r="G30">
            <v>0</v>
          </cell>
          <cell r="H30">
            <v>74.42</v>
          </cell>
          <cell r="I30">
            <v>110.72</v>
          </cell>
          <cell r="Q30">
            <v>0</v>
          </cell>
          <cell r="R30" t="str">
            <v>gab.</v>
          </cell>
          <cell r="S30">
            <v>1</v>
          </cell>
          <cell r="Z30">
            <v>12.1</v>
          </cell>
          <cell r="AA30">
            <v>21.35</v>
          </cell>
          <cell r="AB30">
            <v>10.7</v>
          </cell>
          <cell r="AC30">
            <v>7.76</v>
          </cell>
          <cell r="AD30">
            <v>1.07</v>
          </cell>
          <cell r="AE30">
            <v>0.9</v>
          </cell>
          <cell r="AF30">
            <v>41.78</v>
          </cell>
          <cell r="AG30">
            <v>3.76</v>
          </cell>
          <cell r="AH30">
            <v>1.25</v>
          </cell>
          <cell r="AI30">
            <v>46.79</v>
          </cell>
        </row>
        <row r="31">
          <cell r="A31" t="str">
            <v>03-209a</v>
          </cell>
          <cell r="B31" t="str">
            <v>a</v>
          </cell>
          <cell r="C31" t="str">
            <v>Gala  izolatoru  montāža</v>
          </cell>
          <cell r="D31">
            <v>2.58</v>
          </cell>
          <cell r="E31">
            <v>4.1900000000000004</v>
          </cell>
          <cell r="F31">
            <v>0.73</v>
          </cell>
          <cell r="G31">
            <v>0</v>
          </cell>
          <cell r="H31">
            <v>3.31</v>
          </cell>
          <cell r="I31">
            <v>4.92</v>
          </cell>
          <cell r="J31" t="str">
            <v>E 38-2  11-1  C</v>
          </cell>
          <cell r="K31" t="str">
            <v>13</v>
          </cell>
          <cell r="M31">
            <v>2</v>
          </cell>
          <cell r="Q31">
            <v>3.3</v>
          </cell>
          <cell r="R31" t="str">
            <v>gab.</v>
          </cell>
          <cell r="S31">
            <v>1</v>
          </cell>
          <cell r="T31" t="str">
            <v>k 1</v>
          </cell>
          <cell r="U31">
            <v>1.2</v>
          </cell>
          <cell r="V31">
            <v>1.2</v>
          </cell>
          <cell r="W31">
            <v>0.3</v>
          </cell>
          <cell r="X31">
            <v>0.36</v>
          </cell>
          <cell r="Y31">
            <v>2</v>
          </cell>
          <cell r="Z31">
            <v>0.72</v>
          </cell>
          <cell r="AA31">
            <v>1.19</v>
          </cell>
          <cell r="AB31">
            <v>0.6</v>
          </cell>
          <cell r="AD31">
            <v>0.06</v>
          </cell>
          <cell r="AF31">
            <v>1.85</v>
          </cell>
          <cell r="AG31">
            <v>0.17</v>
          </cell>
          <cell r="AH31">
            <v>0.06</v>
          </cell>
          <cell r="AI31">
            <v>2.08</v>
          </cell>
        </row>
        <row r="32">
          <cell r="A32" t="str">
            <v>03-209b</v>
          </cell>
          <cell r="B32" t="str">
            <v>b</v>
          </cell>
          <cell r="C32" t="str">
            <v>Atsaites sagarināšana un uzkāršana</v>
          </cell>
          <cell r="D32">
            <v>5.68</v>
          </cell>
          <cell r="E32">
            <v>9.23</v>
          </cell>
          <cell r="F32">
            <v>1.6</v>
          </cell>
          <cell r="G32">
            <v>0</v>
          </cell>
          <cell r="H32">
            <v>7.28</v>
          </cell>
          <cell r="I32">
            <v>10.83</v>
          </cell>
          <cell r="J32" t="str">
            <v>E 38-2  12-2  B</v>
          </cell>
          <cell r="K32" t="str">
            <v>24</v>
          </cell>
          <cell r="M32">
            <v>1</v>
          </cell>
          <cell r="N32">
            <v>1</v>
          </cell>
          <cell r="Q32">
            <v>3.55</v>
          </cell>
          <cell r="R32" t="str">
            <v>gab.</v>
          </cell>
          <cell r="S32">
            <v>1</v>
          </cell>
          <cell r="T32" t="str">
            <v>k 1</v>
          </cell>
          <cell r="U32">
            <v>1.2</v>
          </cell>
          <cell r="V32">
            <v>1.2</v>
          </cell>
          <cell r="W32">
            <v>0.59</v>
          </cell>
          <cell r="X32">
            <v>0.71</v>
          </cell>
          <cell r="Y32">
            <v>2</v>
          </cell>
          <cell r="Z32">
            <v>1.42</v>
          </cell>
          <cell r="AA32">
            <v>2.52</v>
          </cell>
          <cell r="AB32">
            <v>1.26</v>
          </cell>
          <cell r="AD32">
            <v>0.13</v>
          </cell>
          <cell r="AE32">
            <v>0.18</v>
          </cell>
          <cell r="AF32">
            <v>4.09</v>
          </cell>
          <cell r="AG32">
            <v>0.37</v>
          </cell>
          <cell r="AH32">
            <v>0.12</v>
          </cell>
          <cell r="AI32">
            <v>4.58</v>
          </cell>
        </row>
        <row r="33">
          <cell r="A33" t="str">
            <v>03-209c</v>
          </cell>
          <cell r="B33" t="str">
            <v>c</v>
          </cell>
          <cell r="C33" t="str">
            <v>Atsaites  savilkšana</v>
          </cell>
          <cell r="D33">
            <v>7.12</v>
          </cell>
          <cell r="E33">
            <v>11.57</v>
          </cell>
          <cell r="F33">
            <v>2.0099999999999998</v>
          </cell>
          <cell r="G33">
            <v>0</v>
          </cell>
          <cell r="H33">
            <v>9.1300000000000008</v>
          </cell>
          <cell r="I33">
            <v>13.58</v>
          </cell>
          <cell r="J33" t="str">
            <v>E 38-2  13-4  F</v>
          </cell>
          <cell r="K33" t="str">
            <v>24</v>
          </cell>
          <cell r="M33">
            <v>1</v>
          </cell>
          <cell r="N33">
            <v>1</v>
          </cell>
          <cell r="Q33">
            <v>3.55</v>
          </cell>
          <cell r="R33" t="str">
            <v>gab.</v>
          </cell>
          <cell r="S33">
            <v>1</v>
          </cell>
          <cell r="T33" t="str">
            <v>k 5</v>
          </cell>
          <cell r="U33">
            <v>1.61</v>
          </cell>
          <cell r="V33">
            <v>1.61</v>
          </cell>
          <cell r="W33">
            <v>0.42</v>
          </cell>
          <cell r="X33">
            <v>0.68</v>
          </cell>
          <cell r="Y33">
            <v>2</v>
          </cell>
          <cell r="Z33">
            <v>1.36</v>
          </cell>
          <cell r="AA33">
            <v>2.41</v>
          </cell>
          <cell r="AB33">
            <v>1.21</v>
          </cell>
          <cell r="AC33">
            <v>1.21</v>
          </cell>
          <cell r="AD33">
            <v>0.12</v>
          </cell>
          <cell r="AE33">
            <v>0.18</v>
          </cell>
          <cell r="AF33">
            <v>5.13</v>
          </cell>
          <cell r="AG33">
            <v>0.46</v>
          </cell>
          <cell r="AH33">
            <v>0.15</v>
          </cell>
          <cell r="AI33">
            <v>5.74</v>
          </cell>
        </row>
        <row r="34">
          <cell r="A34" t="str">
            <v>03-209d</v>
          </cell>
          <cell r="B34" t="str">
            <v>d</v>
          </cell>
          <cell r="C34" t="str">
            <v>Atsaites  augstuma  regulēšana</v>
          </cell>
          <cell r="D34">
            <v>15.78</v>
          </cell>
          <cell r="E34">
            <v>25.65</v>
          </cell>
          <cell r="F34">
            <v>4.45</v>
          </cell>
          <cell r="G34">
            <v>0</v>
          </cell>
          <cell r="H34">
            <v>20.23</v>
          </cell>
          <cell r="I34">
            <v>30.1</v>
          </cell>
          <cell r="J34" t="str">
            <v>E 38-2  17-2  A</v>
          </cell>
          <cell r="K34" t="str">
            <v>33</v>
          </cell>
          <cell r="M34">
            <v>2</v>
          </cell>
          <cell r="O34">
            <v>1</v>
          </cell>
          <cell r="Q34">
            <v>5.45</v>
          </cell>
          <cell r="R34" t="str">
            <v>gab.</v>
          </cell>
          <cell r="S34">
            <v>1</v>
          </cell>
          <cell r="T34" t="str">
            <v>k 5</v>
          </cell>
          <cell r="U34">
            <v>1.61</v>
          </cell>
          <cell r="V34">
            <v>1.61</v>
          </cell>
          <cell r="W34">
            <v>0.62</v>
          </cell>
          <cell r="X34">
            <v>1</v>
          </cell>
          <cell r="Y34">
            <v>3</v>
          </cell>
          <cell r="Z34">
            <v>3</v>
          </cell>
          <cell r="AA34">
            <v>5.45</v>
          </cell>
          <cell r="AB34">
            <v>2.73</v>
          </cell>
          <cell r="AC34">
            <v>2.73</v>
          </cell>
          <cell r="AD34">
            <v>0.27</v>
          </cell>
          <cell r="AE34">
            <v>0.18</v>
          </cell>
          <cell r="AF34">
            <v>11.36</v>
          </cell>
          <cell r="AG34">
            <v>1.02</v>
          </cell>
          <cell r="AH34">
            <v>0.34</v>
          </cell>
          <cell r="AI34">
            <v>12.72</v>
          </cell>
        </row>
        <row r="35">
          <cell r="A35" t="str">
            <v>03-209e</v>
          </cell>
          <cell r="B35" t="str">
            <v>e</v>
          </cell>
          <cell r="C35" t="str">
            <v>Komplekta  sastāvdaļu  montāža</v>
          </cell>
          <cell r="D35">
            <v>4.6399999999999997</v>
          </cell>
          <cell r="E35">
            <v>7.54</v>
          </cell>
          <cell r="F35">
            <v>1.31</v>
          </cell>
          <cell r="G35">
            <v>0</v>
          </cell>
          <cell r="H35">
            <v>5.95</v>
          </cell>
          <cell r="I35">
            <v>8.85</v>
          </cell>
          <cell r="J35" t="str">
            <v>E 38-2  11-1  C*</v>
          </cell>
          <cell r="K35" t="str">
            <v>13</v>
          </cell>
          <cell r="M35">
            <v>2</v>
          </cell>
          <cell r="Q35">
            <v>3.3</v>
          </cell>
          <cell r="R35" t="str">
            <v>gab.</v>
          </cell>
          <cell r="S35">
            <v>1</v>
          </cell>
          <cell r="T35" t="str">
            <v>k 0</v>
          </cell>
          <cell r="U35">
            <v>1</v>
          </cell>
          <cell r="V35">
            <v>1</v>
          </cell>
          <cell r="W35">
            <v>0.65</v>
          </cell>
          <cell r="X35">
            <v>0.65</v>
          </cell>
          <cell r="Y35">
            <v>2</v>
          </cell>
          <cell r="Z35">
            <v>1.3</v>
          </cell>
          <cell r="AA35">
            <v>2.15</v>
          </cell>
          <cell r="AB35">
            <v>1.08</v>
          </cell>
          <cell r="AD35">
            <v>0.11</v>
          </cell>
          <cell r="AF35">
            <v>3.34</v>
          </cell>
          <cell r="AG35">
            <v>0.3</v>
          </cell>
          <cell r="AH35">
            <v>0.1</v>
          </cell>
          <cell r="AI35">
            <v>3.74</v>
          </cell>
        </row>
        <row r="36">
          <cell r="A36" t="str">
            <v>03-209f</v>
          </cell>
          <cell r="B36" t="str">
            <v>f</v>
          </cell>
          <cell r="C36" t="str">
            <v>Komplekta  montāža  atsaitē</v>
          </cell>
          <cell r="D36">
            <v>18.13</v>
          </cell>
          <cell r="E36">
            <v>29.47</v>
          </cell>
          <cell r="F36">
            <v>5.1100000000000003</v>
          </cell>
          <cell r="G36">
            <v>0</v>
          </cell>
          <cell r="H36">
            <v>23.24</v>
          </cell>
          <cell r="I36">
            <v>34.58</v>
          </cell>
          <cell r="J36" t="str">
            <v>E 38-2  28-3</v>
          </cell>
          <cell r="K36" t="str">
            <v>24</v>
          </cell>
          <cell r="M36">
            <v>1</v>
          </cell>
          <cell r="N36">
            <v>1</v>
          </cell>
          <cell r="Q36">
            <v>3.55</v>
          </cell>
          <cell r="R36" t="str">
            <v>gab.</v>
          </cell>
          <cell r="S36">
            <v>1</v>
          </cell>
          <cell r="T36" t="str">
            <v>k 5</v>
          </cell>
          <cell r="U36">
            <v>1.61</v>
          </cell>
          <cell r="V36">
            <v>1.61</v>
          </cell>
          <cell r="W36">
            <v>1.1000000000000001</v>
          </cell>
          <cell r="X36">
            <v>1.77</v>
          </cell>
          <cell r="Y36">
            <v>2</v>
          </cell>
          <cell r="Z36">
            <v>3.54</v>
          </cell>
          <cell r="AA36">
            <v>6.28</v>
          </cell>
          <cell r="AB36">
            <v>3.14</v>
          </cell>
          <cell r="AC36">
            <v>3.14</v>
          </cell>
          <cell r="AD36">
            <v>0.31</v>
          </cell>
          <cell r="AE36">
            <v>0.18</v>
          </cell>
          <cell r="AF36">
            <v>13.05</v>
          </cell>
          <cell r="AG36">
            <v>1.17</v>
          </cell>
          <cell r="AH36">
            <v>0.39</v>
          </cell>
          <cell r="AI36">
            <v>14.61</v>
          </cell>
        </row>
        <row r="37">
          <cell r="A37" t="str">
            <v>03-209g</v>
          </cell>
          <cell r="B37" t="str">
            <v>g</v>
          </cell>
          <cell r="C37" t="str">
            <v>Ietveres  montāža</v>
          </cell>
          <cell r="D37">
            <v>4.12</v>
          </cell>
          <cell r="E37">
            <v>6.7</v>
          </cell>
          <cell r="F37">
            <v>1.1599999999999999</v>
          </cell>
          <cell r="G37">
            <v>0</v>
          </cell>
          <cell r="H37">
            <v>5.28</v>
          </cell>
          <cell r="I37">
            <v>7.86</v>
          </cell>
          <cell r="J37" t="str">
            <v>E 38-2  29-1  B</v>
          </cell>
          <cell r="K37" t="str">
            <v>24</v>
          </cell>
          <cell r="M37">
            <v>1</v>
          </cell>
          <cell r="N37">
            <v>1</v>
          </cell>
          <cell r="Q37">
            <v>3.55</v>
          </cell>
          <cell r="R37" t="str">
            <v>gab.</v>
          </cell>
          <cell r="S37">
            <v>2</v>
          </cell>
          <cell r="T37" t="str">
            <v>k 5</v>
          </cell>
          <cell r="U37">
            <v>1.61</v>
          </cell>
          <cell r="V37">
            <v>1.61</v>
          </cell>
          <cell r="W37">
            <v>0.12</v>
          </cell>
          <cell r="X37">
            <v>0.19</v>
          </cell>
          <cell r="Y37">
            <v>2</v>
          </cell>
          <cell r="Z37">
            <v>0.76</v>
          </cell>
          <cell r="AA37">
            <v>1.35</v>
          </cell>
          <cell r="AB37">
            <v>0.68</v>
          </cell>
          <cell r="AC37">
            <v>0.68</v>
          </cell>
          <cell r="AD37">
            <v>7.0000000000000007E-2</v>
          </cell>
          <cell r="AE37">
            <v>0.18</v>
          </cell>
          <cell r="AF37">
            <v>2.96</v>
          </cell>
          <cell r="AG37">
            <v>0.27</v>
          </cell>
          <cell r="AH37">
            <v>0.09</v>
          </cell>
          <cell r="AI37">
            <v>3.32</v>
          </cell>
        </row>
        <row r="38">
          <cell r="A38" t="str">
            <v>04-209-D</v>
          </cell>
          <cell r="B38" t="str">
            <v>demont.</v>
          </cell>
          <cell r="C38" t="str">
            <v>Troses atsaite, līdz 60 m</v>
          </cell>
          <cell r="D38">
            <v>29.78</v>
          </cell>
          <cell r="E38">
            <v>48.4</v>
          </cell>
          <cell r="F38">
            <v>8.4</v>
          </cell>
          <cell r="G38">
            <v>-2.54</v>
          </cell>
          <cell r="H38">
            <v>35.64</v>
          </cell>
          <cell r="I38">
            <v>54.26</v>
          </cell>
          <cell r="Q38">
            <v>0</v>
          </cell>
          <cell r="R38" t="str">
            <v>gab.</v>
          </cell>
          <cell r="S38">
            <v>1</v>
          </cell>
          <cell r="Z38">
            <v>6.21</v>
          </cell>
          <cell r="AA38">
            <v>10.79</v>
          </cell>
          <cell r="AB38">
            <v>5.41</v>
          </cell>
          <cell r="AC38">
            <v>4.33</v>
          </cell>
          <cell r="AD38">
            <v>0.54</v>
          </cell>
          <cell r="AE38">
            <v>0.36</v>
          </cell>
          <cell r="AF38">
            <v>21.43</v>
          </cell>
          <cell r="AG38">
            <v>1.93</v>
          </cell>
          <cell r="AH38">
            <v>0.64</v>
          </cell>
          <cell r="AI38">
            <v>24</v>
          </cell>
        </row>
        <row r="39">
          <cell r="A39" t="str">
            <v>04-209Da</v>
          </cell>
          <cell r="B39" t="str">
            <v>a</v>
          </cell>
          <cell r="C39" t="str">
            <v>Atsaites  pārgriešana un novākšana</v>
          </cell>
          <cell r="D39">
            <v>1.36</v>
          </cell>
          <cell r="E39">
            <v>2.21</v>
          </cell>
          <cell r="F39">
            <v>0.39</v>
          </cell>
          <cell r="G39">
            <v>-2.54</v>
          </cell>
          <cell r="H39">
            <v>-0.79</v>
          </cell>
          <cell r="I39">
            <v>0.06</v>
          </cell>
          <cell r="J39" t="str">
            <v>E 38-2  14     A</v>
          </cell>
          <cell r="K39" t="str">
            <v>03</v>
          </cell>
          <cell r="M39">
            <v>1</v>
          </cell>
          <cell r="Q39">
            <v>1.65</v>
          </cell>
          <cell r="R39" t="str">
            <v>gab.</v>
          </cell>
          <cell r="S39">
            <v>1</v>
          </cell>
          <cell r="T39" t="str">
            <v>k 5</v>
          </cell>
          <cell r="U39">
            <v>1.61</v>
          </cell>
          <cell r="V39">
            <v>1.61</v>
          </cell>
          <cell r="W39">
            <v>0.18</v>
          </cell>
          <cell r="X39">
            <v>0.28999999999999998</v>
          </cell>
          <cell r="Y39">
            <v>1</v>
          </cell>
          <cell r="Z39">
            <v>0.28999999999999998</v>
          </cell>
          <cell r="AA39">
            <v>0.48</v>
          </cell>
          <cell r="AB39">
            <v>0.24</v>
          </cell>
          <cell r="AC39">
            <v>0.24</v>
          </cell>
          <cell r="AD39">
            <v>0.02</v>
          </cell>
          <cell r="AF39">
            <v>0.98</v>
          </cell>
          <cell r="AG39">
            <v>0.09</v>
          </cell>
          <cell r="AH39">
            <v>0.03</v>
          </cell>
          <cell r="AI39">
            <v>1.1000000000000001</v>
          </cell>
        </row>
        <row r="40">
          <cell r="A40" t="str">
            <v>04-209Db</v>
          </cell>
          <cell r="B40" t="str">
            <v>b</v>
          </cell>
          <cell r="C40" t="str">
            <v>Atsaites  demontāža</v>
          </cell>
          <cell r="D40">
            <v>1.53</v>
          </cell>
          <cell r="E40">
            <v>2.48</v>
          </cell>
          <cell r="F40">
            <v>0.43</v>
          </cell>
          <cell r="G40">
            <v>0</v>
          </cell>
          <cell r="H40">
            <v>1.96</v>
          </cell>
          <cell r="I40">
            <v>2.91</v>
          </cell>
          <cell r="J40" t="str">
            <v>E 38-2  15     B</v>
          </cell>
          <cell r="K40" t="str">
            <v>03</v>
          </cell>
          <cell r="M40">
            <v>1</v>
          </cell>
          <cell r="Q40">
            <v>1.65</v>
          </cell>
          <cell r="R40" t="str">
            <v>gab.</v>
          </cell>
          <cell r="S40">
            <v>1</v>
          </cell>
          <cell r="T40" t="str">
            <v>k 5</v>
          </cell>
          <cell r="U40">
            <v>1.61</v>
          </cell>
          <cell r="V40">
            <v>1.61</v>
          </cell>
          <cell r="W40">
            <v>0.2</v>
          </cell>
          <cell r="X40">
            <v>0.32</v>
          </cell>
          <cell r="Y40">
            <v>1</v>
          </cell>
          <cell r="Z40">
            <v>0.32</v>
          </cell>
          <cell r="AA40">
            <v>0.53</v>
          </cell>
          <cell r="AB40">
            <v>0.27</v>
          </cell>
          <cell r="AC40">
            <v>0.27</v>
          </cell>
          <cell r="AD40">
            <v>0.03</v>
          </cell>
          <cell r="AF40">
            <v>1.1000000000000001</v>
          </cell>
          <cell r="AG40">
            <v>0.1</v>
          </cell>
          <cell r="AH40">
            <v>0.03</v>
          </cell>
          <cell r="AI40">
            <v>1.23</v>
          </cell>
        </row>
        <row r="41">
          <cell r="A41" t="str">
            <v>04-209Dc</v>
          </cell>
          <cell r="B41" t="str">
            <v>c</v>
          </cell>
          <cell r="C41" t="str">
            <v>Komplekta  izjaukšana</v>
          </cell>
          <cell r="D41">
            <v>4.6399999999999997</v>
          </cell>
          <cell r="E41">
            <v>7.54</v>
          </cell>
          <cell r="F41">
            <v>1.31</v>
          </cell>
          <cell r="G41">
            <v>0</v>
          </cell>
          <cell r="H41">
            <v>5.95</v>
          </cell>
          <cell r="I41">
            <v>8.85</v>
          </cell>
          <cell r="J41" t="str">
            <v>E 38-2  11-1  C</v>
          </cell>
          <cell r="K41" t="str">
            <v>13</v>
          </cell>
          <cell r="M41">
            <v>2</v>
          </cell>
          <cell r="Q41">
            <v>3.3</v>
          </cell>
          <cell r="R41" t="str">
            <v>gab.</v>
          </cell>
          <cell r="S41">
            <v>1</v>
          </cell>
          <cell r="T41" t="str">
            <v>k 0</v>
          </cell>
          <cell r="U41">
            <v>1</v>
          </cell>
          <cell r="V41">
            <v>1</v>
          </cell>
          <cell r="W41">
            <v>0.65</v>
          </cell>
          <cell r="X41">
            <v>0.65</v>
          </cell>
          <cell r="Y41">
            <v>2</v>
          </cell>
          <cell r="Z41">
            <v>1.3</v>
          </cell>
          <cell r="AA41">
            <v>2.15</v>
          </cell>
          <cell r="AB41">
            <v>1.08</v>
          </cell>
          <cell r="AD41">
            <v>0.11</v>
          </cell>
          <cell r="AF41">
            <v>3.34</v>
          </cell>
          <cell r="AG41">
            <v>0.3</v>
          </cell>
          <cell r="AH41">
            <v>0.1</v>
          </cell>
          <cell r="AI41">
            <v>3.74</v>
          </cell>
        </row>
        <row r="42">
          <cell r="A42" t="str">
            <v>04-209Dd</v>
          </cell>
          <cell r="B42" t="str">
            <v>d</v>
          </cell>
          <cell r="C42" t="str">
            <v>Ietveres  demontāža</v>
          </cell>
          <cell r="D42">
            <v>4.12</v>
          </cell>
          <cell r="E42">
            <v>6.7</v>
          </cell>
          <cell r="F42">
            <v>1.1599999999999999</v>
          </cell>
          <cell r="G42">
            <v>0</v>
          </cell>
          <cell r="H42">
            <v>5.28</v>
          </cell>
          <cell r="I42">
            <v>7.86</v>
          </cell>
          <cell r="J42" t="str">
            <v>E 38-2  29-1  B</v>
          </cell>
          <cell r="K42" t="str">
            <v>24</v>
          </cell>
          <cell r="M42">
            <v>1</v>
          </cell>
          <cell r="N42">
            <v>1</v>
          </cell>
          <cell r="Q42">
            <v>3.55</v>
          </cell>
          <cell r="R42" t="str">
            <v>gab.</v>
          </cell>
          <cell r="S42">
            <v>2</v>
          </cell>
          <cell r="T42" t="str">
            <v>k 5</v>
          </cell>
          <cell r="U42">
            <v>1.61</v>
          </cell>
          <cell r="V42">
            <v>1.61</v>
          </cell>
          <cell r="W42">
            <v>0.12</v>
          </cell>
          <cell r="X42">
            <v>0.19</v>
          </cell>
          <cell r="Y42">
            <v>2</v>
          </cell>
          <cell r="Z42">
            <v>0.76</v>
          </cell>
          <cell r="AA42">
            <v>1.35</v>
          </cell>
          <cell r="AB42">
            <v>0.68</v>
          </cell>
          <cell r="AC42">
            <v>0.68</v>
          </cell>
          <cell r="AD42">
            <v>7.0000000000000007E-2</v>
          </cell>
          <cell r="AE42">
            <v>0.18</v>
          </cell>
          <cell r="AF42">
            <v>2.96</v>
          </cell>
          <cell r="AG42">
            <v>0.27</v>
          </cell>
          <cell r="AH42">
            <v>0.09</v>
          </cell>
          <cell r="AI42">
            <v>3.32</v>
          </cell>
        </row>
        <row r="43">
          <cell r="A43" t="str">
            <v>04-209De</v>
          </cell>
          <cell r="B43" t="str">
            <v>e</v>
          </cell>
          <cell r="C43" t="str">
            <v>Turētāja  komplekta izņemšana</v>
          </cell>
          <cell r="D43">
            <v>18.13</v>
          </cell>
          <cell r="E43">
            <v>29.47</v>
          </cell>
          <cell r="F43">
            <v>5.1100000000000003</v>
          </cell>
          <cell r="G43">
            <v>0</v>
          </cell>
          <cell r="H43">
            <v>23.24</v>
          </cell>
          <cell r="I43">
            <v>34.58</v>
          </cell>
          <cell r="J43" t="str">
            <v>E 38-2  28-3</v>
          </cell>
          <cell r="K43" t="str">
            <v>24</v>
          </cell>
          <cell r="M43">
            <v>1</v>
          </cell>
          <cell r="N43">
            <v>1</v>
          </cell>
          <cell r="Q43">
            <v>3.55</v>
          </cell>
          <cell r="R43" t="str">
            <v>gab.</v>
          </cell>
          <cell r="S43">
            <v>1</v>
          </cell>
          <cell r="T43" t="str">
            <v>k 5</v>
          </cell>
          <cell r="U43">
            <v>1.61</v>
          </cell>
          <cell r="V43">
            <v>1.61</v>
          </cell>
          <cell r="W43">
            <v>1.1000000000000001</v>
          </cell>
          <cell r="X43">
            <v>1.77</v>
          </cell>
          <cell r="Y43">
            <v>2</v>
          </cell>
          <cell r="Z43">
            <v>3.54</v>
          </cell>
          <cell r="AA43">
            <v>6.28</v>
          </cell>
          <cell r="AB43">
            <v>3.14</v>
          </cell>
          <cell r="AC43">
            <v>3.14</v>
          </cell>
          <cell r="AD43">
            <v>0.31</v>
          </cell>
          <cell r="AE43">
            <v>0.18</v>
          </cell>
          <cell r="AF43">
            <v>13.05</v>
          </cell>
          <cell r="AG43">
            <v>1.17</v>
          </cell>
          <cell r="AH43">
            <v>0.39</v>
          </cell>
          <cell r="AI43">
            <v>14.61</v>
          </cell>
        </row>
        <row r="44">
          <cell r="R44" t="str">
            <v>gab.</v>
          </cell>
        </row>
        <row r="45">
          <cell r="R45" t="str">
            <v>gab.</v>
          </cell>
        </row>
        <row r="46">
          <cell r="A46" t="str">
            <v>05-208A-R</v>
          </cell>
          <cell r="B46" t="str">
            <v>montāža</v>
          </cell>
          <cell r="C46" t="str">
            <v>Troses atsaite, nesošā, līdz 30m, (Fe8)</v>
          </cell>
          <cell r="D46">
            <v>28.4</v>
          </cell>
          <cell r="E46">
            <v>46.16</v>
          </cell>
          <cell r="F46">
            <v>8.01</v>
          </cell>
          <cell r="G46">
            <v>33.4</v>
          </cell>
          <cell r="H46">
            <v>69.81</v>
          </cell>
          <cell r="I46">
            <v>87.57</v>
          </cell>
          <cell r="Q46">
            <v>0</v>
          </cell>
          <cell r="R46" t="str">
            <v>gab.</v>
          </cell>
          <cell r="S46">
            <v>1</v>
          </cell>
          <cell r="Z46">
            <v>5.9</v>
          </cell>
          <cell r="AA46">
            <v>10.51</v>
          </cell>
          <cell r="AB46">
            <v>5.27</v>
          </cell>
          <cell r="AC46">
            <v>3.58</v>
          </cell>
          <cell r="AD46">
            <v>0.53</v>
          </cell>
          <cell r="AE46">
            <v>0.54</v>
          </cell>
          <cell r="AF46">
            <v>20.43</v>
          </cell>
          <cell r="AG46">
            <v>1.84</v>
          </cell>
          <cell r="AH46">
            <v>0.62</v>
          </cell>
          <cell r="AI46">
            <v>22.89</v>
          </cell>
        </row>
        <row r="47">
          <cell r="A47" t="str">
            <v>05-208Aa</v>
          </cell>
          <cell r="B47" t="str">
            <v>a</v>
          </cell>
          <cell r="C47" t="str">
            <v>Gala  izolatoru  montāža</v>
          </cell>
          <cell r="D47">
            <v>2.58</v>
          </cell>
          <cell r="E47">
            <v>4.1900000000000004</v>
          </cell>
          <cell r="F47">
            <v>0.73</v>
          </cell>
          <cell r="G47">
            <v>33.4</v>
          </cell>
          <cell r="H47">
            <v>36.71</v>
          </cell>
          <cell r="I47">
            <v>38.32</v>
          </cell>
          <cell r="J47" t="str">
            <v>E 38-2  11-2  C</v>
          </cell>
          <cell r="K47" t="str">
            <v>13</v>
          </cell>
          <cell r="M47">
            <v>2</v>
          </cell>
          <cell r="Q47">
            <v>3.3</v>
          </cell>
          <cell r="R47" t="str">
            <v>gab.</v>
          </cell>
          <cell r="S47">
            <v>1</v>
          </cell>
          <cell r="T47" t="str">
            <v>k 1</v>
          </cell>
          <cell r="U47">
            <v>1.2</v>
          </cell>
          <cell r="V47">
            <v>1.2</v>
          </cell>
          <cell r="W47">
            <v>0.3</v>
          </cell>
          <cell r="X47">
            <v>0.36</v>
          </cell>
          <cell r="Y47">
            <v>2</v>
          </cell>
          <cell r="Z47">
            <v>0.72</v>
          </cell>
          <cell r="AA47">
            <v>1.19</v>
          </cell>
          <cell r="AB47">
            <v>0.6</v>
          </cell>
          <cell r="AD47">
            <v>0.06</v>
          </cell>
          <cell r="AF47">
            <v>1.85</v>
          </cell>
          <cell r="AG47">
            <v>0.17</v>
          </cell>
          <cell r="AH47">
            <v>0.06</v>
          </cell>
          <cell r="AI47">
            <v>2.08</v>
          </cell>
        </row>
        <row r="48">
          <cell r="A48" t="str">
            <v>05-208Ab</v>
          </cell>
          <cell r="B48" t="str">
            <v>b</v>
          </cell>
          <cell r="C48" t="str">
            <v>Atsaites sagarināšana un uzkāršana</v>
          </cell>
          <cell r="D48">
            <v>4.9400000000000004</v>
          </cell>
          <cell r="E48">
            <v>8.0299999999999994</v>
          </cell>
          <cell r="F48">
            <v>1.39</v>
          </cell>
          <cell r="G48">
            <v>0</v>
          </cell>
          <cell r="H48">
            <v>6.33</v>
          </cell>
          <cell r="I48">
            <v>9.42</v>
          </cell>
          <cell r="J48" t="str">
            <v>E 38-2  12-2  A</v>
          </cell>
          <cell r="K48" t="str">
            <v>24</v>
          </cell>
          <cell r="M48">
            <v>1</v>
          </cell>
          <cell r="N48">
            <v>1</v>
          </cell>
          <cell r="Q48">
            <v>3.55</v>
          </cell>
          <cell r="R48" t="str">
            <v>gab.</v>
          </cell>
          <cell r="S48">
            <v>1</v>
          </cell>
          <cell r="T48" t="str">
            <v>k 1</v>
          </cell>
          <cell r="U48">
            <v>1.2</v>
          </cell>
          <cell r="V48">
            <v>1.2</v>
          </cell>
          <cell r="W48">
            <v>0.51</v>
          </cell>
          <cell r="X48">
            <v>0.61</v>
          </cell>
          <cell r="Y48">
            <v>2</v>
          </cell>
          <cell r="Z48">
            <v>1.22</v>
          </cell>
          <cell r="AA48">
            <v>2.17</v>
          </cell>
          <cell r="AB48">
            <v>1.0900000000000001</v>
          </cell>
          <cell r="AD48">
            <v>0.11</v>
          </cell>
          <cell r="AE48">
            <v>0.18</v>
          </cell>
          <cell r="AF48">
            <v>3.55</v>
          </cell>
          <cell r="AG48">
            <v>0.32</v>
          </cell>
          <cell r="AH48">
            <v>0.11</v>
          </cell>
          <cell r="AI48">
            <v>3.98</v>
          </cell>
        </row>
        <row r="49">
          <cell r="A49" t="str">
            <v>05-208Ac</v>
          </cell>
          <cell r="B49" t="str">
            <v>c</v>
          </cell>
          <cell r="C49" t="str">
            <v>Atsaites  savilkšana</v>
          </cell>
          <cell r="D49">
            <v>5.0999999999999996</v>
          </cell>
          <cell r="E49">
            <v>8.2899999999999991</v>
          </cell>
          <cell r="F49">
            <v>1.44</v>
          </cell>
          <cell r="G49">
            <v>0</v>
          </cell>
          <cell r="H49">
            <v>6.54</v>
          </cell>
          <cell r="I49">
            <v>9.73</v>
          </cell>
          <cell r="J49" t="str">
            <v>E 38-2  13-4  A</v>
          </cell>
          <cell r="K49" t="str">
            <v>24</v>
          </cell>
          <cell r="M49">
            <v>1</v>
          </cell>
          <cell r="N49">
            <v>1</v>
          </cell>
          <cell r="Q49">
            <v>3.55</v>
          </cell>
          <cell r="R49" t="str">
            <v>gab.</v>
          </cell>
          <cell r="S49">
            <v>1</v>
          </cell>
          <cell r="T49" t="str">
            <v>k 5</v>
          </cell>
          <cell r="U49">
            <v>1.61</v>
          </cell>
          <cell r="V49">
            <v>1.61</v>
          </cell>
          <cell r="W49">
            <v>0.3</v>
          </cell>
          <cell r="X49">
            <v>0.48</v>
          </cell>
          <cell r="Y49">
            <v>2</v>
          </cell>
          <cell r="Z49">
            <v>0.96</v>
          </cell>
          <cell r="AA49">
            <v>1.7</v>
          </cell>
          <cell r="AB49">
            <v>0.85</v>
          </cell>
          <cell r="AC49">
            <v>0.85</v>
          </cell>
          <cell r="AD49">
            <v>0.09</v>
          </cell>
          <cell r="AE49">
            <v>0.18</v>
          </cell>
          <cell r="AF49">
            <v>3.67</v>
          </cell>
          <cell r="AG49">
            <v>0.33</v>
          </cell>
          <cell r="AH49">
            <v>0.11</v>
          </cell>
          <cell r="AI49">
            <v>4.1100000000000003</v>
          </cell>
        </row>
        <row r="50">
          <cell r="A50" t="str">
            <v>05-208Ad</v>
          </cell>
          <cell r="B50" t="str">
            <v>d</v>
          </cell>
          <cell r="C50" t="str">
            <v>Atsaites  augstuma  regulēšana</v>
          </cell>
          <cell r="D50">
            <v>15.78</v>
          </cell>
          <cell r="E50">
            <v>25.65</v>
          </cell>
          <cell r="F50">
            <v>4.45</v>
          </cell>
          <cell r="G50">
            <v>0</v>
          </cell>
          <cell r="H50">
            <v>20.23</v>
          </cell>
          <cell r="I50">
            <v>30.1</v>
          </cell>
          <cell r="J50" t="str">
            <v>E 38-2  17-2  A</v>
          </cell>
          <cell r="K50" t="str">
            <v>33</v>
          </cell>
          <cell r="M50">
            <v>2</v>
          </cell>
          <cell r="O50">
            <v>1</v>
          </cell>
          <cell r="Q50">
            <v>5.45</v>
          </cell>
          <cell r="R50" t="str">
            <v>gab.</v>
          </cell>
          <cell r="S50">
            <v>1</v>
          </cell>
          <cell r="T50" t="str">
            <v>k 5</v>
          </cell>
          <cell r="U50">
            <v>1.61</v>
          </cell>
          <cell r="V50">
            <v>1.61</v>
          </cell>
          <cell r="W50">
            <v>0.62</v>
          </cell>
          <cell r="X50">
            <v>1</v>
          </cell>
          <cell r="Y50">
            <v>3</v>
          </cell>
          <cell r="Z50">
            <v>3</v>
          </cell>
          <cell r="AA50">
            <v>5.45</v>
          </cell>
          <cell r="AB50">
            <v>2.73</v>
          </cell>
          <cell r="AC50">
            <v>2.73</v>
          </cell>
          <cell r="AD50">
            <v>0.27</v>
          </cell>
          <cell r="AE50">
            <v>0.18</v>
          </cell>
          <cell r="AF50">
            <v>11.36</v>
          </cell>
          <cell r="AG50">
            <v>1.02</v>
          </cell>
          <cell r="AH50">
            <v>0.34</v>
          </cell>
          <cell r="AI50">
            <v>12.72</v>
          </cell>
        </row>
        <row r="51">
          <cell r="R51" t="str">
            <v>gab.</v>
          </cell>
        </row>
        <row r="52">
          <cell r="R52" t="str">
            <v>gab.</v>
          </cell>
        </row>
        <row r="53">
          <cell r="R53" t="str">
            <v>gab.</v>
          </cell>
        </row>
        <row r="54">
          <cell r="A54" t="str">
            <v>05-208A-M</v>
          </cell>
          <cell r="B54" t="str">
            <v>montāža</v>
          </cell>
          <cell r="C54" t="str">
            <v>Troses atsaite, nesošā, līdz 30m, (PF13)</v>
          </cell>
          <cell r="D54">
            <v>28.4</v>
          </cell>
          <cell r="E54">
            <v>46.16</v>
          </cell>
          <cell r="F54">
            <v>8.01</v>
          </cell>
          <cell r="G54">
            <v>108.19</v>
          </cell>
          <cell r="H54">
            <v>144.6</v>
          </cell>
          <cell r="I54">
            <v>162.36000000000001</v>
          </cell>
          <cell r="Q54">
            <v>0</v>
          </cell>
          <cell r="R54" t="str">
            <v>gab.</v>
          </cell>
          <cell r="S54">
            <v>1</v>
          </cell>
          <cell r="Z54">
            <v>5.9</v>
          </cell>
          <cell r="AA54">
            <v>10.51</v>
          </cell>
          <cell r="AB54">
            <v>5.27</v>
          </cell>
          <cell r="AC54">
            <v>3.58</v>
          </cell>
          <cell r="AD54">
            <v>0.53</v>
          </cell>
          <cell r="AE54">
            <v>0.54</v>
          </cell>
          <cell r="AF54">
            <v>20.43</v>
          </cell>
          <cell r="AG54">
            <v>1.84</v>
          </cell>
          <cell r="AH54">
            <v>0.62</v>
          </cell>
          <cell r="AI54">
            <v>22.89</v>
          </cell>
        </row>
        <row r="55">
          <cell r="A55" t="str">
            <v>05-208Aa</v>
          </cell>
          <cell r="B55" t="str">
            <v>a</v>
          </cell>
          <cell r="C55" t="str">
            <v>Gala  spailes  montāža</v>
          </cell>
          <cell r="D55">
            <v>2.58</v>
          </cell>
          <cell r="E55">
            <v>4.1900000000000004</v>
          </cell>
          <cell r="F55">
            <v>0.73</v>
          </cell>
          <cell r="G55">
            <v>108.19</v>
          </cell>
          <cell r="H55">
            <v>111.5</v>
          </cell>
          <cell r="I55">
            <v>113.11</v>
          </cell>
          <cell r="J55" t="str">
            <v>E 38-2  11-2  C</v>
          </cell>
          <cell r="K55" t="str">
            <v>13</v>
          </cell>
          <cell r="M55">
            <v>2</v>
          </cell>
          <cell r="Q55">
            <v>3.3</v>
          </cell>
          <cell r="R55" t="str">
            <v>gab.</v>
          </cell>
          <cell r="S55">
            <v>1</v>
          </cell>
          <cell r="T55" t="str">
            <v>k 1</v>
          </cell>
          <cell r="U55">
            <v>1.2</v>
          </cell>
          <cell r="V55">
            <v>1.2</v>
          </cell>
          <cell r="W55">
            <v>0.3</v>
          </cell>
          <cell r="X55">
            <v>0.36</v>
          </cell>
          <cell r="Y55">
            <v>2</v>
          </cell>
          <cell r="Z55">
            <v>0.72</v>
          </cell>
          <cell r="AA55">
            <v>1.19</v>
          </cell>
          <cell r="AB55">
            <v>0.6</v>
          </cell>
          <cell r="AD55">
            <v>0.06</v>
          </cell>
          <cell r="AF55">
            <v>1.85</v>
          </cell>
          <cell r="AG55">
            <v>0.17</v>
          </cell>
          <cell r="AH55">
            <v>0.06</v>
          </cell>
          <cell r="AI55">
            <v>2.08</v>
          </cell>
        </row>
        <row r="56">
          <cell r="A56" t="str">
            <v>05-208Ab</v>
          </cell>
          <cell r="B56" t="str">
            <v>b</v>
          </cell>
          <cell r="C56" t="str">
            <v>Atsaites sagarināšana un uzkāršana</v>
          </cell>
          <cell r="D56">
            <v>4.9400000000000004</v>
          </cell>
          <cell r="E56">
            <v>8.0299999999999994</v>
          </cell>
          <cell r="F56">
            <v>1.39</v>
          </cell>
          <cell r="G56">
            <v>0</v>
          </cell>
          <cell r="H56">
            <v>6.33</v>
          </cell>
          <cell r="I56">
            <v>9.42</v>
          </cell>
          <cell r="J56" t="str">
            <v>E 38-2  12-2  A</v>
          </cell>
          <cell r="K56" t="str">
            <v>24</v>
          </cell>
          <cell r="M56">
            <v>1</v>
          </cell>
          <cell r="N56">
            <v>1</v>
          </cell>
          <cell r="Q56">
            <v>3.55</v>
          </cell>
          <cell r="R56" t="str">
            <v>gab.</v>
          </cell>
          <cell r="S56">
            <v>1</v>
          </cell>
          <cell r="T56" t="str">
            <v>k 1</v>
          </cell>
          <cell r="U56">
            <v>1.2</v>
          </cell>
          <cell r="V56">
            <v>1.2</v>
          </cell>
          <cell r="W56">
            <v>0.51</v>
          </cell>
          <cell r="X56">
            <v>0.61</v>
          </cell>
          <cell r="Y56">
            <v>2</v>
          </cell>
          <cell r="Z56">
            <v>1.22</v>
          </cell>
          <cell r="AA56">
            <v>2.17</v>
          </cell>
          <cell r="AB56">
            <v>1.0900000000000001</v>
          </cell>
          <cell r="AD56">
            <v>0.11</v>
          </cell>
          <cell r="AE56">
            <v>0.18</v>
          </cell>
          <cell r="AF56">
            <v>3.55</v>
          </cell>
          <cell r="AG56">
            <v>0.32</v>
          </cell>
          <cell r="AH56">
            <v>0.11</v>
          </cell>
          <cell r="AI56">
            <v>3.98</v>
          </cell>
        </row>
        <row r="57">
          <cell r="A57" t="str">
            <v>05-208Ac</v>
          </cell>
          <cell r="B57" t="str">
            <v>c</v>
          </cell>
          <cell r="C57" t="str">
            <v>Atsaites  savilkšana</v>
          </cell>
          <cell r="D57">
            <v>5.0999999999999996</v>
          </cell>
          <cell r="E57">
            <v>8.2899999999999991</v>
          </cell>
          <cell r="F57">
            <v>1.44</v>
          </cell>
          <cell r="G57">
            <v>0</v>
          </cell>
          <cell r="H57">
            <v>6.54</v>
          </cell>
          <cell r="I57">
            <v>9.73</v>
          </cell>
          <cell r="J57" t="str">
            <v>E 38-2  13-4  A</v>
          </cell>
          <cell r="K57" t="str">
            <v>24</v>
          </cell>
          <cell r="M57">
            <v>1</v>
          </cell>
          <cell r="N57">
            <v>1</v>
          </cell>
          <cell r="Q57">
            <v>3.55</v>
          </cell>
          <cell r="R57" t="str">
            <v>gab.</v>
          </cell>
          <cell r="S57">
            <v>1</v>
          </cell>
          <cell r="T57" t="str">
            <v>k 5</v>
          </cell>
          <cell r="U57">
            <v>1.61</v>
          </cell>
          <cell r="V57">
            <v>1.61</v>
          </cell>
          <cell r="W57">
            <v>0.3</v>
          </cell>
          <cell r="X57">
            <v>0.48</v>
          </cell>
          <cell r="Y57">
            <v>2</v>
          </cell>
          <cell r="Z57">
            <v>0.96</v>
          </cell>
          <cell r="AA57">
            <v>1.7</v>
          </cell>
          <cell r="AB57">
            <v>0.85</v>
          </cell>
          <cell r="AC57">
            <v>0.85</v>
          </cell>
          <cell r="AD57">
            <v>0.09</v>
          </cell>
          <cell r="AE57">
            <v>0.18</v>
          </cell>
          <cell r="AF57">
            <v>3.67</v>
          </cell>
          <cell r="AG57">
            <v>0.33</v>
          </cell>
          <cell r="AH57">
            <v>0.11</v>
          </cell>
          <cell r="AI57">
            <v>4.1100000000000003</v>
          </cell>
        </row>
        <row r="58">
          <cell r="A58" t="str">
            <v>05-208Ad</v>
          </cell>
          <cell r="B58" t="str">
            <v>d</v>
          </cell>
          <cell r="C58" t="str">
            <v>Atsaites  augstuma  regulēšana</v>
          </cell>
          <cell r="D58">
            <v>15.78</v>
          </cell>
          <cell r="E58">
            <v>25.65</v>
          </cell>
          <cell r="F58">
            <v>4.45</v>
          </cell>
          <cell r="G58">
            <v>0</v>
          </cell>
          <cell r="H58">
            <v>20.23</v>
          </cell>
          <cell r="I58">
            <v>30.1</v>
          </cell>
          <cell r="J58" t="str">
            <v>E 38-2  17-2  A</v>
          </cell>
          <cell r="K58" t="str">
            <v>33</v>
          </cell>
          <cell r="M58">
            <v>2</v>
          </cell>
          <cell r="O58">
            <v>1</v>
          </cell>
          <cell r="Q58">
            <v>5.45</v>
          </cell>
          <cell r="R58" t="str">
            <v>gab.</v>
          </cell>
          <cell r="S58">
            <v>1</v>
          </cell>
          <cell r="T58" t="str">
            <v>k 5</v>
          </cell>
          <cell r="U58">
            <v>1.61</v>
          </cell>
          <cell r="V58">
            <v>1.61</v>
          </cell>
          <cell r="W58">
            <v>0.62</v>
          </cell>
          <cell r="X58">
            <v>1</v>
          </cell>
          <cell r="Y58">
            <v>3</v>
          </cell>
          <cell r="Z58">
            <v>3</v>
          </cell>
          <cell r="AA58">
            <v>5.45</v>
          </cell>
          <cell r="AB58">
            <v>2.73</v>
          </cell>
          <cell r="AC58">
            <v>2.73</v>
          </cell>
          <cell r="AD58">
            <v>0.27</v>
          </cell>
          <cell r="AE58">
            <v>0.18</v>
          </cell>
          <cell r="AF58">
            <v>11.36</v>
          </cell>
          <cell r="AG58">
            <v>1.02</v>
          </cell>
          <cell r="AH58">
            <v>0.34</v>
          </cell>
          <cell r="AI58">
            <v>12.72</v>
          </cell>
        </row>
        <row r="59">
          <cell r="R59" t="str">
            <v>gab.</v>
          </cell>
        </row>
        <row r="60">
          <cell r="R60" t="str">
            <v>gab.</v>
          </cell>
        </row>
        <row r="61">
          <cell r="R61" t="str">
            <v>gab.</v>
          </cell>
        </row>
        <row r="62">
          <cell r="A62" t="str">
            <v>06-208A-D</v>
          </cell>
          <cell r="B62" t="str">
            <v>demont.</v>
          </cell>
          <cell r="C62" t="str">
            <v>Troses atsaite, nesošā, līdz 30m, (Fe8)</v>
          </cell>
          <cell r="D62">
            <v>4.18</v>
          </cell>
          <cell r="E62">
            <v>6.79</v>
          </cell>
          <cell r="F62">
            <v>1.18</v>
          </cell>
          <cell r="G62">
            <v>-1.27</v>
          </cell>
          <cell r="H62">
            <v>4.09</v>
          </cell>
          <cell r="I62">
            <v>6.7</v>
          </cell>
          <cell r="Q62">
            <v>0</v>
          </cell>
          <cell r="R62" t="str">
            <v>gab.</v>
          </cell>
          <cell r="S62">
            <v>1</v>
          </cell>
          <cell r="Z62">
            <v>0.88</v>
          </cell>
          <cell r="AA62">
            <v>1.46</v>
          </cell>
          <cell r="AB62">
            <v>0.74</v>
          </cell>
          <cell r="AC62">
            <v>0.74</v>
          </cell>
          <cell r="AD62">
            <v>7.0000000000000007E-2</v>
          </cell>
          <cell r="AE62">
            <v>0</v>
          </cell>
          <cell r="AF62">
            <v>3.01</v>
          </cell>
          <cell r="AG62">
            <v>0.27</v>
          </cell>
          <cell r="AH62">
            <v>0.09</v>
          </cell>
          <cell r="AI62">
            <v>3.37</v>
          </cell>
        </row>
        <row r="63">
          <cell r="A63" t="str">
            <v>06-208ADa</v>
          </cell>
          <cell r="B63" t="str">
            <v>a</v>
          </cell>
          <cell r="C63" t="str">
            <v>Atsaites  pārgriešana un novākšana</v>
          </cell>
          <cell r="D63">
            <v>1.36</v>
          </cell>
          <cell r="E63">
            <v>2.21</v>
          </cell>
          <cell r="F63">
            <v>0.39</v>
          </cell>
          <cell r="G63">
            <v>-1.27</v>
          </cell>
          <cell r="H63">
            <v>0.48</v>
          </cell>
          <cell r="I63">
            <v>1.33</v>
          </cell>
          <cell r="J63" t="str">
            <v>E 38-2  14     A</v>
          </cell>
          <cell r="K63" t="str">
            <v>03</v>
          </cell>
          <cell r="M63">
            <v>1</v>
          </cell>
          <cell r="Q63">
            <v>1.65</v>
          </cell>
          <cell r="R63" t="str">
            <v>gab.</v>
          </cell>
          <cell r="S63">
            <v>1</v>
          </cell>
          <cell r="T63" t="str">
            <v>k 5</v>
          </cell>
          <cell r="U63">
            <v>1.61</v>
          </cell>
          <cell r="V63">
            <v>1.61</v>
          </cell>
          <cell r="W63">
            <v>0.18</v>
          </cell>
          <cell r="X63">
            <v>0.28999999999999998</v>
          </cell>
          <cell r="Y63">
            <v>1</v>
          </cell>
          <cell r="Z63">
            <v>0.28999999999999998</v>
          </cell>
          <cell r="AA63">
            <v>0.48</v>
          </cell>
          <cell r="AB63">
            <v>0.24</v>
          </cell>
          <cell r="AC63">
            <v>0.24</v>
          </cell>
          <cell r="AD63">
            <v>0.02</v>
          </cell>
          <cell r="AF63">
            <v>0.98</v>
          </cell>
          <cell r="AG63">
            <v>0.09</v>
          </cell>
          <cell r="AH63">
            <v>0.03</v>
          </cell>
          <cell r="AI63">
            <v>1.1000000000000001</v>
          </cell>
        </row>
        <row r="64">
          <cell r="A64" t="str">
            <v>06-208ADb</v>
          </cell>
          <cell r="B64" t="str">
            <v>b</v>
          </cell>
          <cell r="C64" t="str">
            <v>Atsaites  demontāža</v>
          </cell>
          <cell r="D64">
            <v>1.53</v>
          </cell>
          <cell r="E64">
            <v>2.48</v>
          </cell>
          <cell r="F64">
            <v>0.43</v>
          </cell>
          <cell r="G64">
            <v>0</v>
          </cell>
          <cell r="H64">
            <v>1.96</v>
          </cell>
          <cell r="I64">
            <v>2.91</v>
          </cell>
          <cell r="J64" t="str">
            <v>E 38-2  15     B</v>
          </cell>
          <cell r="K64" t="str">
            <v>03</v>
          </cell>
          <cell r="M64">
            <v>1</v>
          </cell>
          <cell r="Q64">
            <v>1.65</v>
          </cell>
          <cell r="R64" t="str">
            <v>gab.</v>
          </cell>
          <cell r="S64">
            <v>1</v>
          </cell>
          <cell r="T64" t="str">
            <v>k 5</v>
          </cell>
          <cell r="U64">
            <v>1.61</v>
          </cell>
          <cell r="V64">
            <v>1.61</v>
          </cell>
          <cell r="W64">
            <v>0.2</v>
          </cell>
          <cell r="X64">
            <v>0.32</v>
          </cell>
          <cell r="Y64">
            <v>1</v>
          </cell>
          <cell r="Z64">
            <v>0.32</v>
          </cell>
          <cell r="AA64">
            <v>0.53</v>
          </cell>
          <cell r="AB64">
            <v>0.27</v>
          </cell>
          <cell r="AC64">
            <v>0.27</v>
          </cell>
          <cell r="AD64">
            <v>0.03</v>
          </cell>
          <cell r="AF64">
            <v>1.1000000000000001</v>
          </cell>
          <cell r="AG64">
            <v>0.1</v>
          </cell>
          <cell r="AH64">
            <v>0.03</v>
          </cell>
          <cell r="AI64">
            <v>1.23</v>
          </cell>
        </row>
        <row r="65">
          <cell r="A65" t="str">
            <v>06-208ADc</v>
          </cell>
          <cell r="B65" t="str">
            <v>c</v>
          </cell>
          <cell r="C65" t="str">
            <v>Troses  satīšana</v>
          </cell>
          <cell r="D65">
            <v>1.29</v>
          </cell>
          <cell r="E65">
            <v>2.1</v>
          </cell>
          <cell r="F65">
            <v>0.36</v>
          </cell>
          <cell r="G65">
            <v>0</v>
          </cell>
          <cell r="H65">
            <v>1.65</v>
          </cell>
          <cell r="I65">
            <v>2.46</v>
          </cell>
          <cell r="J65" t="str">
            <v>E 38-2  73-1  A</v>
          </cell>
          <cell r="K65" t="str">
            <v>03</v>
          </cell>
          <cell r="M65">
            <v>1</v>
          </cell>
          <cell r="Q65">
            <v>1.65</v>
          </cell>
          <cell r="R65" t="str">
            <v>gab.</v>
          </cell>
          <cell r="S65">
            <v>1</v>
          </cell>
          <cell r="T65" t="str">
            <v>k 5</v>
          </cell>
          <cell r="U65">
            <v>1.61</v>
          </cell>
          <cell r="V65">
            <v>1.61</v>
          </cell>
          <cell r="W65">
            <v>0.17</v>
          </cell>
          <cell r="X65">
            <v>0.27</v>
          </cell>
          <cell r="Y65">
            <v>1</v>
          </cell>
          <cell r="Z65">
            <v>0.27</v>
          </cell>
          <cell r="AA65">
            <v>0.45</v>
          </cell>
          <cell r="AB65">
            <v>0.23</v>
          </cell>
          <cell r="AC65">
            <v>0.23</v>
          </cell>
          <cell r="AD65">
            <v>0.02</v>
          </cell>
          <cell r="AF65">
            <v>0.93</v>
          </cell>
          <cell r="AG65">
            <v>0.08</v>
          </cell>
          <cell r="AH65">
            <v>0.03</v>
          </cell>
          <cell r="AI65">
            <v>1.04</v>
          </cell>
        </row>
        <row r="66">
          <cell r="R66" t="str">
            <v>gab.</v>
          </cell>
        </row>
        <row r="67">
          <cell r="R67" t="str">
            <v>gab.</v>
          </cell>
        </row>
        <row r="68">
          <cell r="R68" t="str">
            <v>gab.</v>
          </cell>
        </row>
        <row r="69">
          <cell r="R69" t="str">
            <v>gab.</v>
          </cell>
        </row>
        <row r="70">
          <cell r="A70" t="str">
            <v>07-209A</v>
          </cell>
          <cell r="B70" t="str">
            <v>montāža</v>
          </cell>
          <cell r="C70" t="str">
            <v>Troses atsaite, nesošā, līdz 60m, (Fe8)</v>
          </cell>
          <cell r="D70">
            <v>31.16</v>
          </cell>
          <cell r="E70">
            <v>50.64</v>
          </cell>
          <cell r="F70">
            <v>8.7899999999999991</v>
          </cell>
          <cell r="G70">
            <v>0</v>
          </cell>
          <cell r="H70">
            <v>39.950000000000003</v>
          </cell>
          <cell r="I70">
            <v>59.43</v>
          </cell>
          <cell r="Q70">
            <v>0</v>
          </cell>
          <cell r="R70" t="str">
            <v>gab.</v>
          </cell>
          <cell r="S70">
            <v>1</v>
          </cell>
          <cell r="Z70">
            <v>6.5</v>
          </cell>
          <cell r="AA70">
            <v>11.57</v>
          </cell>
          <cell r="AB70">
            <v>5.8</v>
          </cell>
          <cell r="AC70">
            <v>3.94</v>
          </cell>
          <cell r="AD70">
            <v>0.57999999999999996</v>
          </cell>
          <cell r="AE70">
            <v>0.54</v>
          </cell>
          <cell r="AF70">
            <v>22.43</v>
          </cell>
          <cell r="AG70">
            <v>2.02</v>
          </cell>
          <cell r="AH70">
            <v>0.67</v>
          </cell>
          <cell r="AI70">
            <v>25.12</v>
          </cell>
        </row>
        <row r="71">
          <cell r="A71" t="str">
            <v>07-209Aa</v>
          </cell>
          <cell r="B71" t="str">
            <v>a</v>
          </cell>
          <cell r="C71" t="str">
            <v>Gala  izolatoru  montāža</v>
          </cell>
          <cell r="D71">
            <v>2.58</v>
          </cell>
          <cell r="E71">
            <v>4.1900000000000004</v>
          </cell>
          <cell r="F71">
            <v>0.73</v>
          </cell>
          <cell r="G71">
            <v>0</v>
          </cell>
          <cell r="H71">
            <v>3.31</v>
          </cell>
          <cell r="I71">
            <v>4.92</v>
          </cell>
          <cell r="J71" t="str">
            <v>E 38-2  11-1  C</v>
          </cell>
          <cell r="K71" t="str">
            <v>13</v>
          </cell>
          <cell r="M71">
            <v>2</v>
          </cell>
          <cell r="Q71">
            <v>3.3</v>
          </cell>
          <cell r="R71" t="str">
            <v>gab.</v>
          </cell>
          <cell r="S71">
            <v>1</v>
          </cell>
          <cell r="T71" t="str">
            <v>k 1</v>
          </cell>
          <cell r="U71">
            <v>1.2</v>
          </cell>
          <cell r="V71">
            <v>1.2</v>
          </cell>
          <cell r="W71">
            <v>0.3</v>
          </cell>
          <cell r="X71">
            <v>0.36</v>
          </cell>
          <cell r="Y71">
            <v>2</v>
          </cell>
          <cell r="Z71">
            <v>0.72</v>
          </cell>
          <cell r="AA71">
            <v>1.19</v>
          </cell>
          <cell r="AB71">
            <v>0.6</v>
          </cell>
          <cell r="AD71">
            <v>0.06</v>
          </cell>
          <cell r="AF71">
            <v>1.85</v>
          </cell>
          <cell r="AG71">
            <v>0.17</v>
          </cell>
          <cell r="AH71">
            <v>0.06</v>
          </cell>
          <cell r="AI71">
            <v>2.08</v>
          </cell>
        </row>
        <row r="72">
          <cell r="A72" t="str">
            <v>07-209Ab</v>
          </cell>
          <cell r="B72" t="str">
            <v>b</v>
          </cell>
          <cell r="C72" t="str">
            <v>Atsaites sagarināšana un uzkāršana</v>
          </cell>
          <cell r="D72">
            <v>5.68</v>
          </cell>
          <cell r="E72">
            <v>9.23</v>
          </cell>
          <cell r="F72">
            <v>1.6</v>
          </cell>
          <cell r="G72">
            <v>0</v>
          </cell>
          <cell r="H72">
            <v>7.28</v>
          </cell>
          <cell r="I72">
            <v>10.83</v>
          </cell>
          <cell r="J72" t="str">
            <v>E 38-2  12-2  B</v>
          </cell>
          <cell r="K72" t="str">
            <v>24</v>
          </cell>
          <cell r="M72">
            <v>1</v>
          </cell>
          <cell r="N72">
            <v>1</v>
          </cell>
          <cell r="Q72">
            <v>3.55</v>
          </cell>
          <cell r="R72" t="str">
            <v>gab.</v>
          </cell>
          <cell r="S72">
            <v>1</v>
          </cell>
          <cell r="T72" t="str">
            <v>k 1</v>
          </cell>
          <cell r="U72">
            <v>1.2</v>
          </cell>
          <cell r="V72">
            <v>1.2</v>
          </cell>
          <cell r="W72">
            <v>0.59</v>
          </cell>
          <cell r="X72">
            <v>0.71</v>
          </cell>
          <cell r="Y72">
            <v>2</v>
          </cell>
          <cell r="Z72">
            <v>1.42</v>
          </cell>
          <cell r="AA72">
            <v>2.52</v>
          </cell>
          <cell r="AB72">
            <v>1.26</v>
          </cell>
          <cell r="AD72">
            <v>0.13</v>
          </cell>
          <cell r="AE72">
            <v>0.18</v>
          </cell>
          <cell r="AF72">
            <v>4.09</v>
          </cell>
          <cell r="AG72">
            <v>0.37</v>
          </cell>
          <cell r="AH72">
            <v>0.12</v>
          </cell>
          <cell r="AI72">
            <v>4.58</v>
          </cell>
        </row>
        <row r="73">
          <cell r="A73" t="str">
            <v>07-209Ac</v>
          </cell>
          <cell r="B73" t="str">
            <v>c</v>
          </cell>
          <cell r="C73" t="str">
            <v>Atsaites  savilkšana</v>
          </cell>
          <cell r="D73">
            <v>7.12</v>
          </cell>
          <cell r="E73">
            <v>11.57</v>
          </cell>
          <cell r="F73">
            <v>2.0099999999999998</v>
          </cell>
          <cell r="G73">
            <v>0</v>
          </cell>
          <cell r="H73">
            <v>9.1300000000000008</v>
          </cell>
          <cell r="I73">
            <v>13.58</v>
          </cell>
          <cell r="J73" t="str">
            <v>E 38-2  13-4  F</v>
          </cell>
          <cell r="K73" t="str">
            <v>24</v>
          </cell>
          <cell r="M73">
            <v>1</v>
          </cell>
          <cell r="N73">
            <v>1</v>
          </cell>
          <cell r="Q73">
            <v>3.55</v>
          </cell>
          <cell r="R73" t="str">
            <v>gab.</v>
          </cell>
          <cell r="S73">
            <v>1</v>
          </cell>
          <cell r="T73" t="str">
            <v>k 5</v>
          </cell>
          <cell r="U73">
            <v>1.61</v>
          </cell>
          <cell r="V73">
            <v>1.61</v>
          </cell>
          <cell r="W73">
            <v>0.42</v>
          </cell>
          <cell r="X73">
            <v>0.68</v>
          </cell>
          <cell r="Y73">
            <v>2</v>
          </cell>
          <cell r="Z73">
            <v>1.36</v>
          </cell>
          <cell r="AA73">
            <v>2.41</v>
          </cell>
          <cell r="AB73">
            <v>1.21</v>
          </cell>
          <cell r="AC73">
            <v>1.21</v>
          </cell>
          <cell r="AD73">
            <v>0.12</v>
          </cell>
          <cell r="AE73">
            <v>0.18</v>
          </cell>
          <cell r="AF73">
            <v>5.13</v>
          </cell>
          <cell r="AG73">
            <v>0.46</v>
          </cell>
          <cell r="AH73">
            <v>0.15</v>
          </cell>
          <cell r="AI73">
            <v>5.74</v>
          </cell>
        </row>
        <row r="74">
          <cell r="A74" t="str">
            <v>07-209Ad</v>
          </cell>
          <cell r="B74" t="str">
            <v>d</v>
          </cell>
          <cell r="C74" t="str">
            <v>Atsaites  augstuma  regulēšana</v>
          </cell>
          <cell r="D74">
            <v>15.78</v>
          </cell>
          <cell r="E74">
            <v>25.65</v>
          </cell>
          <cell r="F74">
            <v>4.45</v>
          </cell>
          <cell r="G74">
            <v>0</v>
          </cell>
          <cell r="H74">
            <v>20.23</v>
          </cell>
          <cell r="I74">
            <v>30.1</v>
          </cell>
          <cell r="J74" t="str">
            <v>E 38-2  17-2  A</v>
          </cell>
          <cell r="K74" t="str">
            <v>33</v>
          </cell>
          <cell r="M74">
            <v>2</v>
          </cell>
          <cell r="O74">
            <v>1</v>
          </cell>
          <cell r="Q74">
            <v>5.45</v>
          </cell>
          <cell r="R74" t="str">
            <v>gab.</v>
          </cell>
          <cell r="S74">
            <v>1</v>
          </cell>
          <cell r="T74" t="str">
            <v>k 5</v>
          </cell>
          <cell r="U74">
            <v>1.61</v>
          </cell>
          <cell r="V74">
            <v>1.61</v>
          </cell>
          <cell r="W74">
            <v>0.62</v>
          </cell>
          <cell r="X74">
            <v>1</v>
          </cell>
          <cell r="Y74">
            <v>3</v>
          </cell>
          <cell r="Z74">
            <v>3</v>
          </cell>
          <cell r="AA74">
            <v>5.45</v>
          </cell>
          <cell r="AB74">
            <v>2.73</v>
          </cell>
          <cell r="AC74">
            <v>2.73</v>
          </cell>
          <cell r="AD74">
            <v>0.27</v>
          </cell>
          <cell r="AE74">
            <v>0.18</v>
          </cell>
          <cell r="AF74">
            <v>11.36</v>
          </cell>
          <cell r="AG74">
            <v>1.02</v>
          </cell>
          <cell r="AH74">
            <v>0.34</v>
          </cell>
          <cell r="AI74">
            <v>12.72</v>
          </cell>
        </row>
        <row r="75">
          <cell r="R75" t="str">
            <v>gab.</v>
          </cell>
        </row>
        <row r="76">
          <cell r="R76" t="str">
            <v>gab.</v>
          </cell>
        </row>
        <row r="77">
          <cell r="R77" t="str">
            <v>gab.</v>
          </cell>
        </row>
        <row r="78">
          <cell r="A78" t="str">
            <v>08-208A-D</v>
          </cell>
          <cell r="B78" t="str">
            <v>demont.</v>
          </cell>
          <cell r="C78" t="str">
            <v>Troses atsaite, nesošā, līdz 60m, (Fe8)</v>
          </cell>
          <cell r="D78">
            <v>4.57</v>
          </cell>
          <cell r="E78">
            <v>7.42</v>
          </cell>
          <cell r="F78">
            <v>1.28</v>
          </cell>
          <cell r="G78">
            <v>-2.54</v>
          </cell>
          <cell r="H78">
            <v>3.31</v>
          </cell>
          <cell r="I78">
            <v>6.16</v>
          </cell>
          <cell r="Q78">
            <v>0</v>
          </cell>
          <cell r="R78" t="str">
            <v>gab.</v>
          </cell>
          <cell r="S78">
            <v>1</v>
          </cell>
          <cell r="Z78">
            <v>0.96</v>
          </cell>
          <cell r="AA78">
            <v>1.59</v>
          </cell>
          <cell r="AB78">
            <v>0.81</v>
          </cell>
          <cell r="AC78">
            <v>0.81</v>
          </cell>
          <cell r="AD78">
            <v>0.08</v>
          </cell>
          <cell r="AE78">
            <v>0</v>
          </cell>
          <cell r="AF78">
            <v>3.29</v>
          </cell>
          <cell r="AG78">
            <v>0.28999999999999998</v>
          </cell>
          <cell r="AH78">
            <v>0.1</v>
          </cell>
          <cell r="AI78">
            <v>3.68</v>
          </cell>
        </row>
        <row r="79">
          <cell r="A79" t="str">
            <v>08-209ADa</v>
          </cell>
          <cell r="B79" t="str">
            <v>a</v>
          </cell>
          <cell r="C79" t="str">
            <v>Atsaites  pārgriešana un novākšana</v>
          </cell>
          <cell r="D79">
            <v>1.75</v>
          </cell>
          <cell r="E79">
            <v>2.84</v>
          </cell>
          <cell r="F79">
            <v>0.49</v>
          </cell>
          <cell r="G79">
            <v>-2.54</v>
          </cell>
          <cell r="H79">
            <v>-0.3</v>
          </cell>
          <cell r="I79">
            <v>0.79</v>
          </cell>
          <cell r="J79" t="str">
            <v>E 38-2  14     B</v>
          </cell>
          <cell r="K79" t="str">
            <v>03</v>
          </cell>
          <cell r="M79">
            <v>1</v>
          </cell>
          <cell r="Q79">
            <v>1.65</v>
          </cell>
          <cell r="R79" t="str">
            <v>gab.</v>
          </cell>
          <cell r="S79">
            <v>1</v>
          </cell>
          <cell r="T79" t="str">
            <v>k 5</v>
          </cell>
          <cell r="U79">
            <v>1.61</v>
          </cell>
          <cell r="V79">
            <v>1.61</v>
          </cell>
          <cell r="W79">
            <v>0.23</v>
          </cell>
          <cell r="X79">
            <v>0.37</v>
          </cell>
          <cell r="Y79">
            <v>1</v>
          </cell>
          <cell r="Z79">
            <v>0.37</v>
          </cell>
          <cell r="AA79">
            <v>0.61</v>
          </cell>
          <cell r="AB79">
            <v>0.31</v>
          </cell>
          <cell r="AC79">
            <v>0.31</v>
          </cell>
          <cell r="AD79">
            <v>0.03</v>
          </cell>
          <cell r="AF79">
            <v>1.26</v>
          </cell>
          <cell r="AG79">
            <v>0.11</v>
          </cell>
          <cell r="AH79">
            <v>0.04</v>
          </cell>
          <cell r="AI79">
            <v>1.41</v>
          </cell>
        </row>
        <row r="80">
          <cell r="A80" t="str">
            <v>08-209ADb</v>
          </cell>
          <cell r="B80" t="str">
            <v>b</v>
          </cell>
          <cell r="C80" t="str">
            <v>Atsaites  demontāža</v>
          </cell>
          <cell r="D80">
            <v>1.53</v>
          </cell>
          <cell r="E80">
            <v>2.48</v>
          </cell>
          <cell r="F80">
            <v>0.43</v>
          </cell>
          <cell r="G80">
            <v>0</v>
          </cell>
          <cell r="H80">
            <v>1.96</v>
          </cell>
          <cell r="I80">
            <v>2.91</v>
          </cell>
          <cell r="J80" t="str">
            <v>E 38-2  15     B</v>
          </cell>
          <cell r="K80" t="str">
            <v>03</v>
          </cell>
          <cell r="M80">
            <v>1</v>
          </cell>
          <cell r="Q80">
            <v>1.65</v>
          </cell>
          <cell r="R80" t="str">
            <v>gab.</v>
          </cell>
          <cell r="S80">
            <v>1</v>
          </cell>
          <cell r="T80" t="str">
            <v>k 5</v>
          </cell>
          <cell r="U80">
            <v>1.61</v>
          </cell>
          <cell r="V80">
            <v>1.61</v>
          </cell>
          <cell r="W80">
            <v>0.2</v>
          </cell>
          <cell r="X80">
            <v>0.32</v>
          </cell>
          <cell r="Y80">
            <v>1</v>
          </cell>
          <cell r="Z80">
            <v>0.32</v>
          </cell>
          <cell r="AA80">
            <v>0.53</v>
          </cell>
          <cell r="AB80">
            <v>0.27</v>
          </cell>
          <cell r="AC80">
            <v>0.27</v>
          </cell>
          <cell r="AD80">
            <v>0.03</v>
          </cell>
          <cell r="AF80">
            <v>1.1000000000000001</v>
          </cell>
          <cell r="AG80">
            <v>0.1</v>
          </cell>
          <cell r="AH80">
            <v>0.03</v>
          </cell>
          <cell r="AI80">
            <v>1.23</v>
          </cell>
        </row>
        <row r="81">
          <cell r="A81" t="str">
            <v>08-209ADc</v>
          </cell>
          <cell r="B81" t="str">
            <v>c</v>
          </cell>
          <cell r="C81" t="str">
            <v>Troses  satīšana</v>
          </cell>
          <cell r="D81">
            <v>1.29</v>
          </cell>
          <cell r="E81">
            <v>2.1</v>
          </cell>
          <cell r="F81">
            <v>0.36</v>
          </cell>
          <cell r="G81">
            <v>0</v>
          </cell>
          <cell r="H81">
            <v>1.65</v>
          </cell>
          <cell r="I81">
            <v>2.46</v>
          </cell>
          <cell r="J81" t="str">
            <v>E 38-2  73-1  A</v>
          </cell>
          <cell r="K81" t="str">
            <v>03</v>
          </cell>
          <cell r="M81">
            <v>1</v>
          </cell>
          <cell r="Q81">
            <v>1.65</v>
          </cell>
          <cell r="R81" t="str">
            <v>gab.</v>
          </cell>
          <cell r="S81">
            <v>1</v>
          </cell>
          <cell r="T81" t="str">
            <v>k 5</v>
          </cell>
          <cell r="U81">
            <v>1.61</v>
          </cell>
          <cell r="V81">
            <v>1.61</v>
          </cell>
          <cell r="W81">
            <v>0.17</v>
          </cell>
          <cell r="X81">
            <v>0.27</v>
          </cell>
          <cell r="Y81">
            <v>1</v>
          </cell>
          <cell r="Z81">
            <v>0.27</v>
          </cell>
          <cell r="AA81">
            <v>0.45</v>
          </cell>
          <cell r="AB81">
            <v>0.23</v>
          </cell>
          <cell r="AC81">
            <v>0.23</v>
          </cell>
          <cell r="AD81">
            <v>0.02</v>
          </cell>
          <cell r="AF81">
            <v>0.93</v>
          </cell>
          <cell r="AG81">
            <v>0.08</v>
          </cell>
          <cell r="AH81">
            <v>0.03</v>
          </cell>
          <cell r="AI81">
            <v>1.04</v>
          </cell>
        </row>
        <row r="82">
          <cell r="R82" t="str">
            <v>gab.</v>
          </cell>
        </row>
        <row r="83">
          <cell r="R83" t="str">
            <v>gab.</v>
          </cell>
        </row>
        <row r="84">
          <cell r="R84" t="str">
            <v>gab.</v>
          </cell>
        </row>
        <row r="85">
          <cell r="R85" t="str">
            <v>gab.</v>
          </cell>
        </row>
        <row r="86">
          <cell r="A86" t="str">
            <v>13-212-R</v>
          </cell>
          <cell r="B86" t="str">
            <v>montāža</v>
          </cell>
          <cell r="C86" t="str">
            <v>Stiepules atsaite, līdz 30 m</v>
          </cell>
          <cell r="D86">
            <v>44.3</v>
          </cell>
          <cell r="E86">
            <v>72.010000000000005</v>
          </cell>
          <cell r="F86">
            <v>12.5</v>
          </cell>
          <cell r="G86">
            <v>110.26</v>
          </cell>
          <cell r="H86">
            <v>167.06</v>
          </cell>
          <cell r="I86">
            <v>194.77</v>
          </cell>
          <cell r="Q86">
            <v>0</v>
          </cell>
          <cell r="R86" t="str">
            <v>gab.</v>
          </cell>
          <cell r="S86">
            <v>1</v>
          </cell>
          <cell r="Z86">
            <v>9.0500000000000007</v>
          </cell>
          <cell r="AA86">
            <v>15.99</v>
          </cell>
          <cell r="AB86">
            <v>8.02</v>
          </cell>
          <cell r="AC86">
            <v>6.19</v>
          </cell>
          <cell r="AD86">
            <v>0.79</v>
          </cell>
          <cell r="AE86">
            <v>0.9</v>
          </cell>
          <cell r="AF86">
            <v>31.89</v>
          </cell>
          <cell r="AG86">
            <v>2.86</v>
          </cell>
          <cell r="AH86">
            <v>0.95</v>
          </cell>
          <cell r="AI86">
            <v>35.700000000000003</v>
          </cell>
        </row>
        <row r="87">
          <cell r="A87" t="str">
            <v>13-212a</v>
          </cell>
          <cell r="B87" t="str">
            <v>a</v>
          </cell>
          <cell r="C87" t="str">
            <v>Gala  izolatoru  montāža</v>
          </cell>
          <cell r="D87">
            <v>0.98</v>
          </cell>
          <cell r="E87">
            <v>1.59</v>
          </cell>
          <cell r="F87">
            <v>0.28000000000000003</v>
          </cell>
          <cell r="G87">
            <v>110.26</v>
          </cell>
          <cell r="H87">
            <v>111.52</v>
          </cell>
          <cell r="I87">
            <v>112.13</v>
          </cell>
          <cell r="J87" t="str">
            <v>E 38-2  11-3  C</v>
          </cell>
          <cell r="K87" t="str">
            <v>13</v>
          </cell>
          <cell r="M87">
            <v>2</v>
          </cell>
          <cell r="Q87">
            <v>3.3</v>
          </cell>
          <cell r="R87" t="str">
            <v>gab.</v>
          </cell>
          <cell r="S87">
            <v>1</v>
          </cell>
          <cell r="T87" t="str">
            <v>k 1</v>
          </cell>
          <cell r="U87">
            <v>1.2</v>
          </cell>
          <cell r="V87">
            <v>1.2</v>
          </cell>
          <cell r="W87">
            <v>0.12</v>
          </cell>
          <cell r="X87">
            <v>0.14000000000000001</v>
          </cell>
          <cell r="Y87">
            <v>2</v>
          </cell>
          <cell r="Z87">
            <v>0.28000000000000003</v>
          </cell>
          <cell r="AA87">
            <v>0.46</v>
          </cell>
          <cell r="AB87">
            <v>0.23</v>
          </cell>
          <cell r="AD87">
            <v>0.02</v>
          </cell>
          <cell r="AF87">
            <v>0.71</v>
          </cell>
          <cell r="AG87">
            <v>0.06</v>
          </cell>
          <cell r="AH87">
            <v>0.02</v>
          </cell>
          <cell r="AI87">
            <v>0.79</v>
          </cell>
        </row>
        <row r="88">
          <cell r="A88" t="str">
            <v>13-212b</v>
          </cell>
          <cell r="B88" t="str">
            <v>b</v>
          </cell>
          <cell r="C88" t="str">
            <v>Atsaites sagarināšana un uzkāršana</v>
          </cell>
          <cell r="D88">
            <v>3.76</v>
          </cell>
          <cell r="E88">
            <v>6.11</v>
          </cell>
          <cell r="F88">
            <v>1.06</v>
          </cell>
          <cell r="G88">
            <v>0</v>
          </cell>
          <cell r="H88">
            <v>4.82</v>
          </cell>
          <cell r="I88">
            <v>7.17</v>
          </cell>
          <cell r="J88" t="str">
            <v>E 38-2  12-1  B</v>
          </cell>
          <cell r="K88" t="str">
            <v>24</v>
          </cell>
          <cell r="M88">
            <v>1</v>
          </cell>
          <cell r="N88">
            <v>1</v>
          </cell>
          <cell r="Q88">
            <v>3.55</v>
          </cell>
          <cell r="R88" t="str">
            <v>gab.</v>
          </cell>
          <cell r="S88">
            <v>1</v>
          </cell>
          <cell r="T88" t="str">
            <v>k 1</v>
          </cell>
          <cell r="U88">
            <v>1.2</v>
          </cell>
          <cell r="V88">
            <v>1.2</v>
          </cell>
          <cell r="W88">
            <v>0.38</v>
          </cell>
          <cell r="X88">
            <v>0.46</v>
          </cell>
          <cell r="Y88">
            <v>2</v>
          </cell>
          <cell r="Z88">
            <v>0.92</v>
          </cell>
          <cell r="AA88">
            <v>1.63</v>
          </cell>
          <cell r="AB88">
            <v>0.82</v>
          </cell>
          <cell r="AD88">
            <v>0.08</v>
          </cell>
          <cell r="AE88">
            <v>0.18</v>
          </cell>
          <cell r="AF88">
            <v>2.71</v>
          </cell>
          <cell r="AG88">
            <v>0.24</v>
          </cell>
          <cell r="AH88">
            <v>0.08</v>
          </cell>
          <cell r="AI88">
            <v>3.03</v>
          </cell>
        </row>
        <row r="89">
          <cell r="A89" t="str">
            <v>13-212c</v>
          </cell>
          <cell r="B89" t="str">
            <v>c</v>
          </cell>
          <cell r="C89" t="str">
            <v>Atsaites  savilkšana</v>
          </cell>
          <cell r="D89">
            <v>4.5</v>
          </cell>
          <cell r="E89">
            <v>7.32</v>
          </cell>
          <cell r="F89">
            <v>1.27</v>
          </cell>
          <cell r="G89">
            <v>0</v>
          </cell>
          <cell r="H89">
            <v>5.77</v>
          </cell>
          <cell r="I89">
            <v>8.59</v>
          </cell>
          <cell r="J89" t="str">
            <v>E 38-2  13-3  E</v>
          </cell>
          <cell r="K89" t="str">
            <v>24</v>
          </cell>
          <cell r="M89">
            <v>1</v>
          </cell>
          <cell r="N89">
            <v>1</v>
          </cell>
          <cell r="Q89">
            <v>3.55</v>
          </cell>
          <cell r="R89" t="str">
            <v>gab.</v>
          </cell>
          <cell r="S89">
            <v>1</v>
          </cell>
          <cell r="T89" t="str">
            <v>k 5</v>
          </cell>
          <cell r="U89">
            <v>1.61</v>
          </cell>
          <cell r="V89">
            <v>1.61</v>
          </cell>
          <cell r="W89">
            <v>0.26</v>
          </cell>
          <cell r="X89">
            <v>0.42</v>
          </cell>
          <cell r="Y89">
            <v>2</v>
          </cell>
          <cell r="Z89">
            <v>0.84</v>
          </cell>
          <cell r="AA89">
            <v>1.49</v>
          </cell>
          <cell r="AB89">
            <v>0.75</v>
          </cell>
          <cell r="AC89">
            <v>0.75</v>
          </cell>
          <cell r="AD89">
            <v>7.0000000000000007E-2</v>
          </cell>
          <cell r="AE89">
            <v>0.18</v>
          </cell>
          <cell r="AF89">
            <v>3.24</v>
          </cell>
          <cell r="AG89">
            <v>0.28999999999999998</v>
          </cell>
          <cell r="AH89">
            <v>0.1</v>
          </cell>
          <cell r="AI89">
            <v>3.63</v>
          </cell>
        </row>
        <row r="90">
          <cell r="A90" t="str">
            <v>13-212d</v>
          </cell>
          <cell r="B90" t="str">
            <v>d</v>
          </cell>
          <cell r="C90" t="str">
            <v>Atsaites  augstuma  regulēšana</v>
          </cell>
          <cell r="D90">
            <v>11.28</v>
          </cell>
          <cell r="E90">
            <v>18.329999999999998</v>
          </cell>
          <cell r="F90">
            <v>3.18</v>
          </cell>
          <cell r="G90">
            <v>0</v>
          </cell>
          <cell r="H90">
            <v>14.46</v>
          </cell>
          <cell r="I90">
            <v>21.51</v>
          </cell>
          <cell r="J90" t="str">
            <v>E 38-2  17-1  A</v>
          </cell>
          <cell r="K90" t="str">
            <v>33</v>
          </cell>
          <cell r="M90">
            <v>2</v>
          </cell>
          <cell r="O90">
            <v>1</v>
          </cell>
          <cell r="Q90">
            <v>5.45</v>
          </cell>
          <cell r="R90" t="str">
            <v>gab.</v>
          </cell>
          <cell r="S90">
            <v>1</v>
          </cell>
          <cell r="T90" t="str">
            <v>k 5</v>
          </cell>
          <cell r="U90">
            <v>1.61</v>
          </cell>
          <cell r="V90">
            <v>1.61</v>
          </cell>
          <cell r="W90">
            <v>0.44</v>
          </cell>
          <cell r="X90">
            <v>0.71</v>
          </cell>
          <cell r="Y90">
            <v>3</v>
          </cell>
          <cell r="Z90">
            <v>2.13</v>
          </cell>
          <cell r="AA90">
            <v>3.87</v>
          </cell>
          <cell r="AB90">
            <v>1.94</v>
          </cell>
          <cell r="AC90">
            <v>1.94</v>
          </cell>
          <cell r="AD90">
            <v>0.19</v>
          </cell>
          <cell r="AE90">
            <v>0.18</v>
          </cell>
          <cell r="AF90">
            <v>8.1199999999999992</v>
          </cell>
          <cell r="AG90">
            <v>0.73</v>
          </cell>
          <cell r="AH90">
            <v>0.24</v>
          </cell>
          <cell r="AI90">
            <v>9.09</v>
          </cell>
        </row>
        <row r="91">
          <cell r="A91" t="str">
            <v>13-212e</v>
          </cell>
          <cell r="B91" t="str">
            <v>e</v>
          </cell>
          <cell r="C91" t="str">
            <v>Ietveres  montāža</v>
          </cell>
          <cell r="D91">
            <v>2.2999999999999998</v>
          </cell>
          <cell r="E91">
            <v>3.74</v>
          </cell>
          <cell r="F91">
            <v>0.65</v>
          </cell>
          <cell r="G91">
            <v>0</v>
          </cell>
          <cell r="H91">
            <v>2.95</v>
          </cell>
          <cell r="I91">
            <v>4.3899999999999997</v>
          </cell>
          <cell r="J91" t="str">
            <v>E 38-2  29-1  B</v>
          </cell>
          <cell r="K91" t="str">
            <v>24</v>
          </cell>
          <cell r="M91">
            <v>1</v>
          </cell>
          <cell r="N91">
            <v>1</v>
          </cell>
          <cell r="Q91">
            <v>3.55</v>
          </cell>
          <cell r="R91" t="str">
            <v>gab.</v>
          </cell>
          <cell r="S91">
            <v>2</v>
          </cell>
          <cell r="T91" t="str">
            <v>k 5</v>
          </cell>
          <cell r="U91">
            <v>1.61</v>
          </cell>
          <cell r="V91">
            <v>1.61</v>
          </cell>
          <cell r="W91">
            <v>0.06</v>
          </cell>
          <cell r="X91">
            <v>0.1</v>
          </cell>
          <cell r="Y91">
            <v>2</v>
          </cell>
          <cell r="Z91">
            <v>0.4</v>
          </cell>
          <cell r="AA91">
            <v>0.71</v>
          </cell>
          <cell r="AB91">
            <v>0.36</v>
          </cell>
          <cell r="AC91">
            <v>0.36</v>
          </cell>
          <cell r="AD91">
            <v>0.04</v>
          </cell>
          <cell r="AE91">
            <v>0.18</v>
          </cell>
          <cell r="AF91">
            <v>1.65</v>
          </cell>
          <cell r="AG91">
            <v>0.15</v>
          </cell>
          <cell r="AH91">
            <v>0.05</v>
          </cell>
          <cell r="AI91">
            <v>1.85</v>
          </cell>
        </row>
        <row r="92">
          <cell r="A92" t="str">
            <v>13-212f</v>
          </cell>
          <cell r="B92" t="str">
            <v>f</v>
          </cell>
          <cell r="C92" t="str">
            <v>Komplekta  sastāvdaļu  montāža</v>
          </cell>
          <cell r="D92">
            <v>3.35</v>
          </cell>
          <cell r="E92">
            <v>5.45</v>
          </cell>
          <cell r="F92">
            <v>0.95</v>
          </cell>
          <cell r="G92">
            <v>0</v>
          </cell>
          <cell r="H92">
            <v>4.3</v>
          </cell>
          <cell r="I92">
            <v>6.4</v>
          </cell>
          <cell r="J92" t="str">
            <v>E 38-2   1-3  C1</v>
          </cell>
          <cell r="K92" t="str">
            <v>13</v>
          </cell>
          <cell r="M92">
            <v>2</v>
          </cell>
          <cell r="Q92">
            <v>3.3</v>
          </cell>
          <cell r="R92" t="str">
            <v>gab.</v>
          </cell>
          <cell r="S92">
            <v>1</v>
          </cell>
          <cell r="T92" t="str">
            <v>k 0</v>
          </cell>
          <cell r="U92">
            <v>1</v>
          </cell>
          <cell r="V92">
            <v>1</v>
          </cell>
          <cell r="W92">
            <v>0.47</v>
          </cell>
          <cell r="X92">
            <v>0.47</v>
          </cell>
          <cell r="Y92">
            <v>2</v>
          </cell>
          <cell r="Z92">
            <v>0.94</v>
          </cell>
          <cell r="AA92">
            <v>1.55</v>
          </cell>
          <cell r="AB92">
            <v>0.78</v>
          </cell>
          <cell r="AD92">
            <v>0.08</v>
          </cell>
          <cell r="AF92">
            <v>2.41</v>
          </cell>
          <cell r="AG92">
            <v>0.22</v>
          </cell>
          <cell r="AH92">
            <v>7.0000000000000007E-2</v>
          </cell>
          <cell r="AI92">
            <v>2.7</v>
          </cell>
        </row>
        <row r="93">
          <cell r="A93" t="str">
            <v>13-212g</v>
          </cell>
          <cell r="B93" t="str">
            <v>g</v>
          </cell>
          <cell r="C93" t="str">
            <v>Turētāja kompl.montāža atsaitē</v>
          </cell>
          <cell r="D93">
            <v>18.13</v>
          </cell>
          <cell r="E93">
            <v>29.47</v>
          </cell>
          <cell r="F93">
            <v>5.1100000000000003</v>
          </cell>
          <cell r="G93">
            <v>0</v>
          </cell>
          <cell r="H93">
            <v>23.24</v>
          </cell>
          <cell r="I93">
            <v>34.58</v>
          </cell>
          <cell r="J93" t="str">
            <v>E 38-2   17-2</v>
          </cell>
          <cell r="K93" t="str">
            <v>24</v>
          </cell>
          <cell r="M93">
            <v>1</v>
          </cell>
          <cell r="N93">
            <v>1</v>
          </cell>
          <cell r="Q93">
            <v>3.55</v>
          </cell>
          <cell r="R93" t="str">
            <v>gab.</v>
          </cell>
          <cell r="S93">
            <v>1</v>
          </cell>
          <cell r="T93" t="str">
            <v>k 5</v>
          </cell>
          <cell r="U93">
            <v>1.61</v>
          </cell>
          <cell r="V93">
            <v>1.61</v>
          </cell>
          <cell r="W93">
            <v>1.1000000000000001</v>
          </cell>
          <cell r="X93">
            <v>1.77</v>
          </cell>
          <cell r="Y93">
            <v>2</v>
          </cell>
          <cell r="Z93">
            <v>3.54</v>
          </cell>
          <cell r="AA93">
            <v>6.28</v>
          </cell>
          <cell r="AB93">
            <v>3.14</v>
          </cell>
          <cell r="AC93">
            <v>3.14</v>
          </cell>
          <cell r="AD93">
            <v>0.31</v>
          </cell>
          <cell r="AE93">
            <v>0.18</v>
          </cell>
          <cell r="AF93">
            <v>13.05</v>
          </cell>
          <cell r="AG93">
            <v>1.17</v>
          </cell>
          <cell r="AH93">
            <v>0.39</v>
          </cell>
          <cell r="AI93">
            <v>14.61</v>
          </cell>
        </row>
        <row r="94">
          <cell r="A94" t="str">
            <v>13-212-M</v>
          </cell>
          <cell r="B94" t="str">
            <v>montāža</v>
          </cell>
          <cell r="C94" t="str">
            <v>Troses  atsaite, līdz  30 m, (PF11)</v>
          </cell>
          <cell r="D94">
            <v>44.3</v>
          </cell>
          <cell r="E94">
            <v>72.010000000000005</v>
          </cell>
          <cell r="F94">
            <v>12.5</v>
          </cell>
          <cell r="G94">
            <v>127.68</v>
          </cell>
          <cell r="H94">
            <v>184.48</v>
          </cell>
          <cell r="I94">
            <v>212.19</v>
          </cell>
          <cell r="Q94">
            <v>0</v>
          </cell>
          <cell r="R94" t="str">
            <v>gab.</v>
          </cell>
          <cell r="S94">
            <v>1</v>
          </cell>
          <cell r="Z94">
            <v>9.0500000000000007</v>
          </cell>
          <cell r="AA94">
            <v>15.99</v>
          </cell>
          <cell r="AB94">
            <v>8.02</v>
          </cell>
          <cell r="AC94">
            <v>6.19</v>
          </cell>
          <cell r="AD94">
            <v>0.79</v>
          </cell>
          <cell r="AE94">
            <v>0.9</v>
          </cell>
          <cell r="AF94">
            <v>31.89</v>
          </cell>
          <cell r="AG94">
            <v>2.86</v>
          </cell>
          <cell r="AH94">
            <v>0.95</v>
          </cell>
          <cell r="AI94">
            <v>35.700000000000003</v>
          </cell>
        </row>
        <row r="95">
          <cell r="A95" t="str">
            <v>13-212a</v>
          </cell>
          <cell r="B95" t="str">
            <v>a</v>
          </cell>
          <cell r="C95" t="str">
            <v>Gala  spailes  montāža</v>
          </cell>
          <cell r="D95">
            <v>0.98</v>
          </cell>
          <cell r="E95">
            <v>1.59</v>
          </cell>
          <cell r="F95">
            <v>0.28000000000000003</v>
          </cell>
          <cell r="G95">
            <v>127.68</v>
          </cell>
          <cell r="H95">
            <v>128.94</v>
          </cell>
          <cell r="I95">
            <v>129.55000000000001</v>
          </cell>
          <cell r="J95" t="str">
            <v>E 38-2  11-3  C</v>
          </cell>
          <cell r="K95" t="str">
            <v>13</v>
          </cell>
          <cell r="M95">
            <v>2</v>
          </cell>
          <cell r="Q95">
            <v>3.3</v>
          </cell>
          <cell r="R95" t="str">
            <v>gab.</v>
          </cell>
          <cell r="S95">
            <v>1</v>
          </cell>
          <cell r="T95" t="str">
            <v>k 1</v>
          </cell>
          <cell r="U95">
            <v>1.2</v>
          </cell>
          <cell r="V95">
            <v>1.2</v>
          </cell>
          <cell r="W95">
            <v>0.12</v>
          </cell>
          <cell r="X95">
            <v>0.14000000000000001</v>
          </cell>
          <cell r="Y95">
            <v>2</v>
          </cell>
          <cell r="Z95">
            <v>0.28000000000000003</v>
          </cell>
          <cell r="AA95">
            <v>0.46</v>
          </cell>
          <cell r="AB95">
            <v>0.23</v>
          </cell>
          <cell r="AD95">
            <v>0.02</v>
          </cell>
          <cell r="AF95">
            <v>0.71</v>
          </cell>
          <cell r="AG95">
            <v>0.06</v>
          </cell>
          <cell r="AH95">
            <v>0.02</v>
          </cell>
          <cell r="AI95">
            <v>0.79</v>
          </cell>
        </row>
        <row r="96">
          <cell r="A96" t="str">
            <v>13-212b</v>
          </cell>
          <cell r="B96" t="str">
            <v>b</v>
          </cell>
          <cell r="C96" t="str">
            <v>Atsaites sagarināšana un uzkāršana</v>
          </cell>
          <cell r="D96">
            <v>3.76</v>
          </cell>
          <cell r="E96">
            <v>6.11</v>
          </cell>
          <cell r="F96">
            <v>1.06</v>
          </cell>
          <cell r="G96">
            <v>0</v>
          </cell>
          <cell r="H96">
            <v>4.82</v>
          </cell>
          <cell r="I96">
            <v>7.17</v>
          </cell>
          <cell r="J96" t="str">
            <v>E 38-2  12-1  B</v>
          </cell>
          <cell r="K96" t="str">
            <v>24</v>
          </cell>
          <cell r="M96">
            <v>1</v>
          </cell>
          <cell r="N96">
            <v>1</v>
          </cell>
          <cell r="Q96">
            <v>3.55</v>
          </cell>
          <cell r="R96" t="str">
            <v>gab.</v>
          </cell>
          <cell r="S96">
            <v>1</v>
          </cell>
          <cell r="T96" t="str">
            <v>k 1</v>
          </cell>
          <cell r="U96">
            <v>1.2</v>
          </cell>
          <cell r="V96">
            <v>1.2</v>
          </cell>
          <cell r="W96">
            <v>0.38</v>
          </cell>
          <cell r="X96">
            <v>0.46</v>
          </cell>
          <cell r="Y96">
            <v>2</v>
          </cell>
          <cell r="Z96">
            <v>0.92</v>
          </cell>
          <cell r="AA96">
            <v>1.63</v>
          </cell>
          <cell r="AB96">
            <v>0.82</v>
          </cell>
          <cell r="AD96">
            <v>0.08</v>
          </cell>
          <cell r="AE96">
            <v>0.18</v>
          </cell>
          <cell r="AF96">
            <v>2.71</v>
          </cell>
          <cell r="AG96">
            <v>0.24</v>
          </cell>
          <cell r="AH96">
            <v>0.08</v>
          </cell>
          <cell r="AI96">
            <v>3.03</v>
          </cell>
        </row>
        <row r="97">
          <cell r="A97" t="str">
            <v>13-212c</v>
          </cell>
          <cell r="B97" t="str">
            <v>c</v>
          </cell>
          <cell r="C97" t="str">
            <v>Atsaites  savilkšana</v>
          </cell>
          <cell r="D97">
            <v>4.5</v>
          </cell>
          <cell r="E97">
            <v>7.32</v>
          </cell>
          <cell r="F97">
            <v>1.27</v>
          </cell>
          <cell r="G97">
            <v>0</v>
          </cell>
          <cell r="H97">
            <v>5.77</v>
          </cell>
          <cell r="I97">
            <v>8.59</v>
          </cell>
          <cell r="J97" t="str">
            <v>E 38-2  13-3  E</v>
          </cell>
          <cell r="K97" t="str">
            <v>24</v>
          </cell>
          <cell r="M97">
            <v>1</v>
          </cell>
          <cell r="N97">
            <v>1</v>
          </cell>
          <cell r="Q97">
            <v>3.55</v>
          </cell>
          <cell r="R97" t="str">
            <v>gab.</v>
          </cell>
          <cell r="S97">
            <v>1</v>
          </cell>
          <cell r="T97" t="str">
            <v>k 5</v>
          </cell>
          <cell r="U97">
            <v>1.61</v>
          </cell>
          <cell r="V97">
            <v>1.61</v>
          </cell>
          <cell r="W97">
            <v>0.26</v>
          </cell>
          <cell r="X97">
            <v>0.42</v>
          </cell>
          <cell r="Y97">
            <v>2</v>
          </cell>
          <cell r="Z97">
            <v>0.84</v>
          </cell>
          <cell r="AA97">
            <v>1.49</v>
          </cell>
          <cell r="AB97">
            <v>0.75</v>
          </cell>
          <cell r="AC97">
            <v>0.75</v>
          </cell>
          <cell r="AD97">
            <v>7.0000000000000007E-2</v>
          </cell>
          <cell r="AE97">
            <v>0.18</v>
          </cell>
          <cell r="AF97">
            <v>3.24</v>
          </cell>
          <cell r="AG97">
            <v>0.28999999999999998</v>
          </cell>
          <cell r="AH97">
            <v>0.1</v>
          </cell>
          <cell r="AI97">
            <v>3.63</v>
          </cell>
        </row>
        <row r="98">
          <cell r="A98" t="str">
            <v>13-212d</v>
          </cell>
          <cell r="B98" t="str">
            <v>d</v>
          </cell>
          <cell r="C98" t="str">
            <v>Atsaites  augstuma  regulēšana</v>
          </cell>
          <cell r="D98">
            <v>11.28</v>
          </cell>
          <cell r="E98">
            <v>18.329999999999998</v>
          </cell>
          <cell r="F98">
            <v>3.18</v>
          </cell>
          <cell r="G98">
            <v>0</v>
          </cell>
          <cell r="H98">
            <v>14.46</v>
          </cell>
          <cell r="I98">
            <v>21.51</v>
          </cell>
          <cell r="J98" t="str">
            <v>E 38-2  17-1  A</v>
          </cell>
          <cell r="K98" t="str">
            <v>33</v>
          </cell>
          <cell r="M98">
            <v>2</v>
          </cell>
          <cell r="O98">
            <v>1</v>
          </cell>
          <cell r="Q98">
            <v>5.45</v>
          </cell>
          <cell r="R98" t="str">
            <v>gab.</v>
          </cell>
          <cell r="S98">
            <v>1</v>
          </cell>
          <cell r="T98" t="str">
            <v>k 5</v>
          </cell>
          <cell r="U98">
            <v>1.61</v>
          </cell>
          <cell r="V98">
            <v>1.61</v>
          </cell>
          <cell r="W98">
            <v>0.44</v>
          </cell>
          <cell r="X98">
            <v>0.71</v>
          </cell>
          <cell r="Y98">
            <v>3</v>
          </cell>
          <cell r="Z98">
            <v>2.13</v>
          </cell>
          <cell r="AA98">
            <v>3.87</v>
          </cell>
          <cell r="AB98">
            <v>1.94</v>
          </cell>
          <cell r="AC98">
            <v>1.94</v>
          </cell>
          <cell r="AD98">
            <v>0.19</v>
          </cell>
          <cell r="AE98">
            <v>0.18</v>
          </cell>
          <cell r="AF98">
            <v>8.1199999999999992</v>
          </cell>
          <cell r="AG98">
            <v>0.73</v>
          </cell>
          <cell r="AH98">
            <v>0.24</v>
          </cell>
          <cell r="AI98">
            <v>9.09</v>
          </cell>
        </row>
        <row r="99">
          <cell r="A99" t="str">
            <v>13-212e</v>
          </cell>
          <cell r="B99" t="str">
            <v>e</v>
          </cell>
          <cell r="C99" t="str">
            <v>Ietveres  montāža</v>
          </cell>
          <cell r="D99">
            <v>2.2999999999999998</v>
          </cell>
          <cell r="E99">
            <v>3.74</v>
          </cell>
          <cell r="F99">
            <v>0.65</v>
          </cell>
          <cell r="G99">
            <v>0</v>
          </cell>
          <cell r="H99">
            <v>2.95</v>
          </cell>
          <cell r="I99">
            <v>4.3899999999999997</v>
          </cell>
          <cell r="J99" t="str">
            <v>E 38-2  29-1  B</v>
          </cell>
          <cell r="K99" t="str">
            <v>24</v>
          </cell>
          <cell r="M99">
            <v>1</v>
          </cell>
          <cell r="N99">
            <v>1</v>
          </cell>
          <cell r="Q99">
            <v>3.55</v>
          </cell>
          <cell r="R99" t="str">
            <v>gab.</v>
          </cell>
          <cell r="S99">
            <v>2</v>
          </cell>
          <cell r="T99" t="str">
            <v>k 5</v>
          </cell>
          <cell r="U99">
            <v>1.61</v>
          </cell>
          <cell r="V99">
            <v>1.61</v>
          </cell>
          <cell r="W99">
            <v>0.06</v>
          </cell>
          <cell r="X99">
            <v>0.1</v>
          </cell>
          <cell r="Y99">
            <v>2</v>
          </cell>
          <cell r="Z99">
            <v>0.4</v>
          </cell>
          <cell r="AA99">
            <v>0.71</v>
          </cell>
          <cell r="AB99">
            <v>0.36</v>
          </cell>
          <cell r="AC99">
            <v>0.36</v>
          </cell>
          <cell r="AD99">
            <v>0.04</v>
          </cell>
          <cell r="AE99">
            <v>0.18</v>
          </cell>
          <cell r="AF99">
            <v>1.65</v>
          </cell>
          <cell r="AG99">
            <v>0.15</v>
          </cell>
          <cell r="AH99">
            <v>0.05</v>
          </cell>
          <cell r="AI99">
            <v>1.85</v>
          </cell>
        </row>
        <row r="100">
          <cell r="A100" t="str">
            <v>13-212f</v>
          </cell>
          <cell r="B100" t="str">
            <v>f</v>
          </cell>
          <cell r="C100" t="str">
            <v>Komplekta  sastāvdaļu  montāža</v>
          </cell>
          <cell r="D100">
            <v>3.35</v>
          </cell>
          <cell r="E100">
            <v>5.45</v>
          </cell>
          <cell r="F100">
            <v>0.95</v>
          </cell>
          <cell r="G100">
            <v>0</v>
          </cell>
          <cell r="H100">
            <v>4.3</v>
          </cell>
          <cell r="I100">
            <v>6.4</v>
          </cell>
          <cell r="J100" t="str">
            <v>E 38-2   1-3  C1</v>
          </cell>
          <cell r="K100" t="str">
            <v>13</v>
          </cell>
          <cell r="M100">
            <v>2</v>
          </cell>
          <cell r="Q100">
            <v>3.3</v>
          </cell>
          <cell r="R100" t="str">
            <v>gab.</v>
          </cell>
          <cell r="S100">
            <v>1</v>
          </cell>
          <cell r="T100" t="str">
            <v>k 0</v>
          </cell>
          <cell r="U100">
            <v>1</v>
          </cell>
          <cell r="V100">
            <v>1</v>
          </cell>
          <cell r="W100">
            <v>0.47</v>
          </cell>
          <cell r="X100">
            <v>0.47</v>
          </cell>
          <cell r="Y100">
            <v>2</v>
          </cell>
          <cell r="Z100">
            <v>0.94</v>
          </cell>
          <cell r="AA100">
            <v>1.55</v>
          </cell>
          <cell r="AB100">
            <v>0.78</v>
          </cell>
          <cell r="AD100">
            <v>0.08</v>
          </cell>
          <cell r="AF100">
            <v>2.41</v>
          </cell>
          <cell r="AG100">
            <v>0.22</v>
          </cell>
          <cell r="AH100">
            <v>7.0000000000000007E-2</v>
          </cell>
          <cell r="AI100">
            <v>2.7</v>
          </cell>
        </row>
        <row r="101">
          <cell r="A101" t="str">
            <v>13-212g</v>
          </cell>
          <cell r="B101" t="str">
            <v>g</v>
          </cell>
          <cell r="C101" t="str">
            <v>Turētāja kompl.montāža atsaitē</v>
          </cell>
          <cell r="D101">
            <v>18.13</v>
          </cell>
          <cell r="E101">
            <v>29.47</v>
          </cell>
          <cell r="F101">
            <v>5.1100000000000003</v>
          </cell>
          <cell r="G101">
            <v>0</v>
          </cell>
          <cell r="H101">
            <v>23.24</v>
          </cell>
          <cell r="I101">
            <v>34.58</v>
          </cell>
          <cell r="J101" t="str">
            <v>E 38-2   17-2</v>
          </cell>
          <cell r="K101" t="str">
            <v>24</v>
          </cell>
          <cell r="M101">
            <v>1</v>
          </cell>
          <cell r="N101">
            <v>1</v>
          </cell>
          <cell r="Q101">
            <v>3.55</v>
          </cell>
          <cell r="R101" t="str">
            <v>gab.</v>
          </cell>
          <cell r="S101">
            <v>1</v>
          </cell>
          <cell r="T101" t="str">
            <v>k 5</v>
          </cell>
          <cell r="U101">
            <v>1.61</v>
          </cell>
          <cell r="V101">
            <v>1.61</v>
          </cell>
          <cell r="W101">
            <v>1.1000000000000001</v>
          </cell>
          <cell r="X101">
            <v>1.77</v>
          </cell>
          <cell r="Y101">
            <v>2</v>
          </cell>
          <cell r="Z101">
            <v>3.54</v>
          </cell>
          <cell r="AA101">
            <v>6.28</v>
          </cell>
          <cell r="AB101">
            <v>3.14</v>
          </cell>
          <cell r="AC101">
            <v>3.14</v>
          </cell>
          <cell r="AD101">
            <v>0.31</v>
          </cell>
          <cell r="AE101">
            <v>0.18</v>
          </cell>
          <cell r="AF101">
            <v>13.05</v>
          </cell>
          <cell r="AG101">
            <v>1.17</v>
          </cell>
          <cell r="AH101">
            <v>0.39</v>
          </cell>
          <cell r="AI101">
            <v>14.61</v>
          </cell>
        </row>
        <row r="102">
          <cell r="A102" t="str">
            <v>14-212-D</v>
          </cell>
          <cell r="B102" t="str">
            <v>demont.</v>
          </cell>
          <cell r="C102" t="str">
            <v>Stiepules atsaite, līdz 30 m</v>
          </cell>
          <cell r="D102">
            <v>29.78</v>
          </cell>
          <cell r="E102">
            <v>48.4</v>
          </cell>
          <cell r="F102">
            <v>8.4</v>
          </cell>
          <cell r="G102">
            <v>-1</v>
          </cell>
          <cell r="H102">
            <v>37.18</v>
          </cell>
          <cell r="I102">
            <v>55.8</v>
          </cell>
          <cell r="Q102">
            <v>0</v>
          </cell>
          <cell r="R102" t="str">
            <v>gab.</v>
          </cell>
          <cell r="S102">
            <v>1</v>
          </cell>
          <cell r="Z102">
            <v>6.21</v>
          </cell>
          <cell r="AA102">
            <v>10.79</v>
          </cell>
          <cell r="AB102">
            <v>5.41</v>
          </cell>
          <cell r="AC102">
            <v>4.33</v>
          </cell>
          <cell r="AD102">
            <v>0.54</v>
          </cell>
          <cell r="AE102">
            <v>0.36</v>
          </cell>
          <cell r="AF102">
            <v>21.43</v>
          </cell>
          <cell r="AG102">
            <v>1.93</v>
          </cell>
          <cell r="AH102">
            <v>0.64</v>
          </cell>
          <cell r="AI102">
            <v>24</v>
          </cell>
        </row>
        <row r="103">
          <cell r="A103" t="str">
            <v>14-212Da</v>
          </cell>
          <cell r="B103" t="str">
            <v>a</v>
          </cell>
          <cell r="C103" t="str">
            <v>Atsaites  pārgriešana un novākšana</v>
          </cell>
          <cell r="D103">
            <v>1.36</v>
          </cell>
          <cell r="E103">
            <v>2.21</v>
          </cell>
          <cell r="F103">
            <v>0.39</v>
          </cell>
          <cell r="G103">
            <v>-1</v>
          </cell>
          <cell r="H103">
            <v>0.75</v>
          </cell>
          <cell r="I103">
            <v>1.6</v>
          </cell>
          <cell r="J103" t="str">
            <v>E 38-2  14     A</v>
          </cell>
          <cell r="K103" t="str">
            <v>03</v>
          </cell>
          <cell r="M103">
            <v>1</v>
          </cell>
          <cell r="Q103">
            <v>1.65</v>
          </cell>
          <cell r="R103" t="str">
            <v>gab.</v>
          </cell>
          <cell r="S103">
            <v>1</v>
          </cell>
          <cell r="T103" t="str">
            <v>k 5</v>
          </cell>
          <cell r="U103">
            <v>1.61</v>
          </cell>
          <cell r="V103">
            <v>1.61</v>
          </cell>
          <cell r="W103">
            <v>0.18</v>
          </cell>
          <cell r="X103">
            <v>0.28999999999999998</v>
          </cell>
          <cell r="Y103">
            <v>1</v>
          </cell>
          <cell r="Z103">
            <v>0.28999999999999998</v>
          </cell>
          <cell r="AA103">
            <v>0.48</v>
          </cell>
          <cell r="AB103">
            <v>0.24</v>
          </cell>
          <cell r="AC103">
            <v>0.24</v>
          </cell>
          <cell r="AD103">
            <v>0.02</v>
          </cell>
          <cell r="AF103">
            <v>0.98</v>
          </cell>
          <cell r="AG103">
            <v>0.09</v>
          </cell>
          <cell r="AH103">
            <v>0.03</v>
          </cell>
          <cell r="AI103">
            <v>1.1000000000000001</v>
          </cell>
        </row>
        <row r="104">
          <cell r="A104" t="str">
            <v>14-212Db</v>
          </cell>
          <cell r="B104" t="str">
            <v>b</v>
          </cell>
          <cell r="C104" t="str">
            <v>Atsaites  demontāža</v>
          </cell>
          <cell r="D104">
            <v>1.53</v>
          </cell>
          <cell r="E104">
            <v>2.48</v>
          </cell>
          <cell r="F104">
            <v>0.43</v>
          </cell>
          <cell r="G104">
            <v>0</v>
          </cell>
          <cell r="H104">
            <v>1.96</v>
          </cell>
          <cell r="I104">
            <v>2.91</v>
          </cell>
          <cell r="J104" t="str">
            <v>E 38-2  15     B</v>
          </cell>
          <cell r="K104" t="str">
            <v>03</v>
          </cell>
          <cell r="M104">
            <v>1</v>
          </cell>
          <cell r="Q104">
            <v>1.65</v>
          </cell>
          <cell r="R104" t="str">
            <v>gab.</v>
          </cell>
          <cell r="S104">
            <v>1</v>
          </cell>
          <cell r="T104" t="str">
            <v>k 5</v>
          </cell>
          <cell r="U104">
            <v>1.61</v>
          </cell>
          <cell r="V104">
            <v>1.61</v>
          </cell>
          <cell r="W104">
            <v>0.2</v>
          </cell>
          <cell r="X104">
            <v>0.32</v>
          </cell>
          <cell r="Y104">
            <v>1</v>
          </cell>
          <cell r="Z104">
            <v>0.32</v>
          </cell>
          <cell r="AA104">
            <v>0.53</v>
          </cell>
          <cell r="AB104">
            <v>0.27</v>
          </cell>
          <cell r="AC104">
            <v>0.27</v>
          </cell>
          <cell r="AD104">
            <v>0.03</v>
          </cell>
          <cell r="AF104">
            <v>1.1000000000000001</v>
          </cell>
          <cell r="AG104">
            <v>0.1</v>
          </cell>
          <cell r="AH104">
            <v>0.03</v>
          </cell>
          <cell r="AI104">
            <v>1.23</v>
          </cell>
        </row>
        <row r="105">
          <cell r="A105" t="str">
            <v>14-212Dc</v>
          </cell>
          <cell r="B105" t="str">
            <v>c</v>
          </cell>
          <cell r="C105" t="str">
            <v>Ietveres  demontāža</v>
          </cell>
          <cell r="D105">
            <v>4.12</v>
          </cell>
          <cell r="E105">
            <v>6.7</v>
          </cell>
          <cell r="F105">
            <v>1.1599999999999999</v>
          </cell>
          <cell r="G105">
            <v>0</v>
          </cell>
          <cell r="H105">
            <v>5.28</v>
          </cell>
          <cell r="I105">
            <v>7.86</v>
          </cell>
          <cell r="J105" t="str">
            <v>E 38-2  29-1  B</v>
          </cell>
          <cell r="K105" t="str">
            <v>24</v>
          </cell>
          <cell r="M105">
            <v>1</v>
          </cell>
          <cell r="N105">
            <v>1</v>
          </cell>
          <cell r="Q105">
            <v>3.55</v>
          </cell>
          <cell r="R105" t="str">
            <v>gab.</v>
          </cell>
          <cell r="S105">
            <v>2</v>
          </cell>
          <cell r="T105" t="str">
            <v>k 5</v>
          </cell>
          <cell r="U105">
            <v>1.61</v>
          </cell>
          <cell r="V105">
            <v>1.61</v>
          </cell>
          <cell r="W105">
            <v>0.12</v>
          </cell>
          <cell r="X105">
            <v>0.19</v>
          </cell>
          <cell r="Y105">
            <v>2</v>
          </cell>
          <cell r="Z105">
            <v>0.76</v>
          </cell>
          <cell r="AA105">
            <v>1.35</v>
          </cell>
          <cell r="AB105">
            <v>0.68</v>
          </cell>
          <cell r="AC105">
            <v>0.68</v>
          </cell>
          <cell r="AD105">
            <v>7.0000000000000007E-2</v>
          </cell>
          <cell r="AE105">
            <v>0.18</v>
          </cell>
          <cell r="AF105">
            <v>2.96</v>
          </cell>
          <cell r="AG105">
            <v>0.27</v>
          </cell>
          <cell r="AH105">
            <v>0.09</v>
          </cell>
          <cell r="AI105">
            <v>3.32</v>
          </cell>
        </row>
        <row r="106">
          <cell r="A106" t="str">
            <v>14-212Dd</v>
          </cell>
          <cell r="B106" t="str">
            <v>d</v>
          </cell>
          <cell r="C106" t="str">
            <v>Komplekta  izjaukšana</v>
          </cell>
          <cell r="D106">
            <v>4.6399999999999997</v>
          </cell>
          <cell r="E106">
            <v>7.54</v>
          </cell>
          <cell r="F106">
            <v>1.31</v>
          </cell>
          <cell r="G106">
            <v>0</v>
          </cell>
          <cell r="H106">
            <v>5.95</v>
          </cell>
          <cell r="I106">
            <v>8.85</v>
          </cell>
          <cell r="J106" t="str">
            <v>E 38-2  11-1  C</v>
          </cell>
          <cell r="K106" t="str">
            <v>13</v>
          </cell>
          <cell r="M106">
            <v>2</v>
          </cell>
          <cell r="Q106">
            <v>3.3</v>
          </cell>
          <cell r="R106" t="str">
            <v>gab.</v>
          </cell>
          <cell r="S106">
            <v>1</v>
          </cell>
          <cell r="T106" t="str">
            <v>k 0</v>
          </cell>
          <cell r="U106">
            <v>1</v>
          </cell>
          <cell r="V106">
            <v>1</v>
          </cell>
          <cell r="W106">
            <v>0.65</v>
          </cell>
          <cell r="X106">
            <v>0.65</v>
          </cell>
          <cell r="Y106">
            <v>2</v>
          </cell>
          <cell r="Z106">
            <v>1.3</v>
          </cell>
          <cell r="AA106">
            <v>2.15</v>
          </cell>
          <cell r="AB106">
            <v>1.08</v>
          </cell>
          <cell r="AD106">
            <v>0.11</v>
          </cell>
          <cell r="AF106">
            <v>3.34</v>
          </cell>
          <cell r="AG106">
            <v>0.3</v>
          </cell>
          <cell r="AH106">
            <v>0.1</v>
          </cell>
          <cell r="AI106">
            <v>3.74</v>
          </cell>
        </row>
        <row r="107">
          <cell r="A107" t="str">
            <v>14-212De</v>
          </cell>
          <cell r="B107" t="str">
            <v>e</v>
          </cell>
          <cell r="C107" t="str">
            <v>Turētāja  komplekta izņemšana</v>
          </cell>
          <cell r="D107">
            <v>18.13</v>
          </cell>
          <cell r="E107">
            <v>29.47</v>
          </cell>
          <cell r="F107">
            <v>5.1100000000000003</v>
          </cell>
          <cell r="G107">
            <v>0</v>
          </cell>
          <cell r="H107">
            <v>23.24</v>
          </cell>
          <cell r="I107">
            <v>34.58</v>
          </cell>
          <cell r="J107" t="str">
            <v>E 38-2  28-3</v>
          </cell>
          <cell r="K107" t="str">
            <v>24</v>
          </cell>
          <cell r="M107">
            <v>1</v>
          </cell>
          <cell r="N107">
            <v>1</v>
          </cell>
          <cell r="Q107">
            <v>3.55</v>
          </cell>
          <cell r="R107" t="str">
            <v>gab.</v>
          </cell>
          <cell r="S107">
            <v>1</v>
          </cell>
          <cell r="T107" t="str">
            <v>k 5</v>
          </cell>
          <cell r="U107">
            <v>1.61</v>
          </cell>
          <cell r="V107">
            <v>1.61</v>
          </cell>
          <cell r="W107">
            <v>1.1000000000000001</v>
          </cell>
          <cell r="X107">
            <v>1.77</v>
          </cell>
          <cell r="Y107">
            <v>2</v>
          </cell>
          <cell r="Z107">
            <v>3.54</v>
          </cell>
          <cell r="AA107">
            <v>6.28</v>
          </cell>
          <cell r="AB107">
            <v>3.14</v>
          </cell>
          <cell r="AC107">
            <v>3.14</v>
          </cell>
          <cell r="AD107">
            <v>0.31</v>
          </cell>
          <cell r="AE107">
            <v>0.18</v>
          </cell>
          <cell r="AF107">
            <v>13.05</v>
          </cell>
          <cell r="AG107">
            <v>1.17</v>
          </cell>
          <cell r="AH107">
            <v>0.39</v>
          </cell>
          <cell r="AI107">
            <v>14.61</v>
          </cell>
        </row>
        <row r="108">
          <cell r="R108" t="str">
            <v>gab.</v>
          </cell>
        </row>
        <row r="109">
          <cell r="R109" t="str">
            <v>gab.</v>
          </cell>
        </row>
        <row r="110">
          <cell r="A110" t="str">
            <v>17-212A</v>
          </cell>
          <cell r="B110" t="str">
            <v>montāža</v>
          </cell>
          <cell r="C110" t="str">
            <v>Stiepules atsaite,nesošā, līdz 30 m</v>
          </cell>
          <cell r="D110">
            <v>19.45</v>
          </cell>
          <cell r="E110">
            <v>31.61</v>
          </cell>
          <cell r="F110">
            <v>5.49</v>
          </cell>
          <cell r="G110">
            <v>0</v>
          </cell>
          <cell r="H110">
            <v>24.94</v>
          </cell>
          <cell r="I110">
            <v>37.1</v>
          </cell>
          <cell r="Q110">
            <v>0</v>
          </cell>
          <cell r="R110" t="str">
            <v>gab.</v>
          </cell>
          <cell r="S110">
            <v>1</v>
          </cell>
          <cell r="Z110">
            <v>3.91</v>
          </cell>
          <cell r="AA110">
            <v>6.99</v>
          </cell>
          <cell r="AB110">
            <v>3.51</v>
          </cell>
          <cell r="AC110">
            <v>2.6</v>
          </cell>
          <cell r="AD110">
            <v>0.35</v>
          </cell>
          <cell r="AE110">
            <v>0.54</v>
          </cell>
          <cell r="AF110">
            <v>13.99</v>
          </cell>
          <cell r="AG110">
            <v>1.26</v>
          </cell>
          <cell r="AH110">
            <v>0.42</v>
          </cell>
          <cell r="AI110">
            <v>15.67</v>
          </cell>
        </row>
        <row r="111">
          <cell r="A111" t="str">
            <v>17-212Aa</v>
          </cell>
          <cell r="B111" t="str">
            <v>a</v>
          </cell>
          <cell r="C111" t="str">
            <v>Gala  izolatoru  montāža</v>
          </cell>
          <cell r="D111">
            <v>0.98</v>
          </cell>
          <cell r="E111">
            <v>1.59</v>
          </cell>
          <cell r="F111">
            <v>0.28000000000000003</v>
          </cell>
          <cell r="G111">
            <v>0</v>
          </cell>
          <cell r="H111">
            <v>1.26</v>
          </cell>
          <cell r="I111">
            <v>1.87</v>
          </cell>
          <cell r="J111" t="str">
            <v>E 38-2  11-3  C</v>
          </cell>
          <cell r="K111" t="str">
            <v>13</v>
          </cell>
          <cell r="M111">
            <v>2</v>
          </cell>
          <cell r="Q111">
            <v>3.3</v>
          </cell>
          <cell r="R111" t="str">
            <v>gab.</v>
          </cell>
          <cell r="S111">
            <v>1</v>
          </cell>
          <cell r="T111" t="str">
            <v>k 1</v>
          </cell>
          <cell r="U111">
            <v>1.2</v>
          </cell>
          <cell r="V111">
            <v>1.2</v>
          </cell>
          <cell r="W111">
            <v>0.12</v>
          </cell>
          <cell r="X111">
            <v>0.14000000000000001</v>
          </cell>
          <cell r="Y111">
            <v>2</v>
          </cell>
          <cell r="Z111">
            <v>0.28000000000000003</v>
          </cell>
          <cell r="AA111">
            <v>0.46</v>
          </cell>
          <cell r="AB111">
            <v>0.23</v>
          </cell>
          <cell r="AD111">
            <v>0.02</v>
          </cell>
          <cell r="AF111">
            <v>0.71</v>
          </cell>
          <cell r="AG111">
            <v>0.06</v>
          </cell>
          <cell r="AH111">
            <v>0.02</v>
          </cell>
          <cell r="AI111">
            <v>0.79</v>
          </cell>
        </row>
        <row r="112">
          <cell r="A112" t="str">
            <v>17-212Ab</v>
          </cell>
          <cell r="B112" t="str">
            <v>b</v>
          </cell>
          <cell r="C112" t="str">
            <v>Atsaites sagarināšana un uzkāršana</v>
          </cell>
          <cell r="D112">
            <v>3.18</v>
          </cell>
          <cell r="E112">
            <v>5.17</v>
          </cell>
          <cell r="F112">
            <v>0.9</v>
          </cell>
          <cell r="G112">
            <v>0</v>
          </cell>
          <cell r="H112">
            <v>4.08</v>
          </cell>
          <cell r="I112">
            <v>6.07</v>
          </cell>
          <cell r="J112" t="str">
            <v>E 38-2  12-2  B</v>
          </cell>
          <cell r="K112" t="str">
            <v>24</v>
          </cell>
          <cell r="M112">
            <v>1</v>
          </cell>
          <cell r="N112">
            <v>1</v>
          </cell>
          <cell r="Q112">
            <v>3.55</v>
          </cell>
          <cell r="R112" t="str">
            <v>gab.</v>
          </cell>
          <cell r="S112">
            <v>1</v>
          </cell>
          <cell r="T112" t="str">
            <v>k 1</v>
          </cell>
          <cell r="U112">
            <v>1.2</v>
          </cell>
          <cell r="V112">
            <v>1.2</v>
          </cell>
          <cell r="W112">
            <v>0.32</v>
          </cell>
          <cell r="X112">
            <v>0.38</v>
          </cell>
          <cell r="Y112">
            <v>2</v>
          </cell>
          <cell r="Z112">
            <v>0.76</v>
          </cell>
          <cell r="AA112">
            <v>1.35</v>
          </cell>
          <cell r="AB112">
            <v>0.68</v>
          </cell>
          <cell r="AD112">
            <v>7.0000000000000007E-2</v>
          </cell>
          <cell r="AE112">
            <v>0.18</v>
          </cell>
          <cell r="AF112">
            <v>2.2799999999999998</v>
          </cell>
          <cell r="AG112">
            <v>0.21</v>
          </cell>
          <cell r="AH112">
            <v>7.0000000000000007E-2</v>
          </cell>
          <cell r="AI112">
            <v>2.56</v>
          </cell>
        </row>
        <row r="113">
          <cell r="A113" t="str">
            <v>17-212Ac</v>
          </cell>
          <cell r="B113" t="str">
            <v>c</v>
          </cell>
          <cell r="C113" t="str">
            <v>Atsaites  savilkšana</v>
          </cell>
          <cell r="D113">
            <v>4.01</v>
          </cell>
          <cell r="E113">
            <v>6.52</v>
          </cell>
          <cell r="F113">
            <v>1.1299999999999999</v>
          </cell>
          <cell r="G113">
            <v>0</v>
          </cell>
          <cell r="H113">
            <v>5.14</v>
          </cell>
          <cell r="I113">
            <v>7.65</v>
          </cell>
          <cell r="J113" t="str">
            <v>E 38-2  13-3  A</v>
          </cell>
          <cell r="K113" t="str">
            <v>24</v>
          </cell>
          <cell r="M113">
            <v>1</v>
          </cell>
          <cell r="N113">
            <v>1</v>
          </cell>
          <cell r="Q113">
            <v>3.55</v>
          </cell>
          <cell r="R113" t="str">
            <v>gab.</v>
          </cell>
          <cell r="S113">
            <v>1</v>
          </cell>
          <cell r="T113" t="str">
            <v>k 5</v>
          </cell>
          <cell r="U113">
            <v>1.61</v>
          </cell>
          <cell r="V113">
            <v>1.61</v>
          </cell>
          <cell r="W113">
            <v>0.23</v>
          </cell>
          <cell r="X113">
            <v>0.37</v>
          </cell>
          <cell r="Y113">
            <v>2</v>
          </cell>
          <cell r="Z113">
            <v>0.74</v>
          </cell>
          <cell r="AA113">
            <v>1.31</v>
          </cell>
          <cell r="AB113">
            <v>0.66</v>
          </cell>
          <cell r="AC113">
            <v>0.66</v>
          </cell>
          <cell r="AD113">
            <v>7.0000000000000007E-2</v>
          </cell>
          <cell r="AE113">
            <v>0.18</v>
          </cell>
          <cell r="AF113">
            <v>2.88</v>
          </cell>
          <cell r="AG113">
            <v>0.26</v>
          </cell>
          <cell r="AH113">
            <v>0.09</v>
          </cell>
          <cell r="AI113">
            <v>3.23</v>
          </cell>
        </row>
        <row r="114">
          <cell r="A114" t="str">
            <v>17-212Ad</v>
          </cell>
          <cell r="B114" t="str">
            <v>d</v>
          </cell>
          <cell r="C114" t="str">
            <v>Atsaites  augstuma  regulēšana</v>
          </cell>
          <cell r="D114">
            <v>11.28</v>
          </cell>
          <cell r="E114">
            <v>18.329999999999998</v>
          </cell>
          <cell r="F114">
            <v>3.18</v>
          </cell>
          <cell r="G114">
            <v>0</v>
          </cell>
          <cell r="H114">
            <v>14.46</v>
          </cell>
          <cell r="I114">
            <v>21.51</v>
          </cell>
          <cell r="J114" t="str">
            <v>E 38-2  17-1  B</v>
          </cell>
          <cell r="K114" t="str">
            <v>33</v>
          </cell>
          <cell r="M114">
            <v>2</v>
          </cell>
          <cell r="O114">
            <v>1</v>
          </cell>
          <cell r="Q114">
            <v>5.45</v>
          </cell>
          <cell r="R114" t="str">
            <v>gab.</v>
          </cell>
          <cell r="S114">
            <v>1</v>
          </cell>
          <cell r="T114" t="str">
            <v>k 5</v>
          </cell>
          <cell r="U114">
            <v>1.61</v>
          </cell>
          <cell r="V114">
            <v>1.61</v>
          </cell>
          <cell r="W114">
            <v>0.44</v>
          </cell>
          <cell r="X114">
            <v>0.71</v>
          </cell>
          <cell r="Y114">
            <v>3</v>
          </cell>
          <cell r="Z114">
            <v>2.13</v>
          </cell>
          <cell r="AA114">
            <v>3.87</v>
          </cell>
          <cell r="AB114">
            <v>1.94</v>
          </cell>
          <cell r="AC114">
            <v>1.94</v>
          </cell>
          <cell r="AD114">
            <v>0.19</v>
          </cell>
          <cell r="AE114">
            <v>0.18</v>
          </cell>
          <cell r="AF114">
            <v>8.1199999999999992</v>
          </cell>
          <cell r="AG114">
            <v>0.73</v>
          </cell>
          <cell r="AH114">
            <v>0.24</v>
          </cell>
          <cell r="AI114">
            <v>9.09</v>
          </cell>
        </row>
        <row r="115">
          <cell r="R115" t="str">
            <v>gab.</v>
          </cell>
        </row>
        <row r="116">
          <cell r="R116" t="str">
            <v>gab.</v>
          </cell>
        </row>
        <row r="117">
          <cell r="R117" t="str">
            <v>gab.</v>
          </cell>
        </row>
        <row r="118">
          <cell r="A118" t="str">
            <v>18-212A-D</v>
          </cell>
          <cell r="B118" t="str">
            <v>demont.</v>
          </cell>
          <cell r="C118" t="str">
            <v>Stiepules atsaite,nesošā, līdz 30 m</v>
          </cell>
          <cell r="D118">
            <v>3.89</v>
          </cell>
          <cell r="E118">
            <v>6.33</v>
          </cell>
          <cell r="F118">
            <v>1.1000000000000001</v>
          </cell>
          <cell r="G118">
            <v>-1</v>
          </cell>
          <cell r="H118">
            <v>3.99</v>
          </cell>
          <cell r="I118">
            <v>6.43</v>
          </cell>
          <cell r="Q118">
            <v>0</v>
          </cell>
          <cell r="R118" t="str">
            <v>gab.</v>
          </cell>
          <cell r="S118">
            <v>1</v>
          </cell>
          <cell r="Z118">
            <v>0.82</v>
          </cell>
          <cell r="AA118">
            <v>1.36</v>
          </cell>
          <cell r="AB118">
            <v>0.69</v>
          </cell>
          <cell r="AC118">
            <v>0.69</v>
          </cell>
          <cell r="AD118">
            <v>0.06</v>
          </cell>
          <cell r="AE118">
            <v>0</v>
          </cell>
          <cell r="AF118">
            <v>2.8</v>
          </cell>
          <cell r="AG118">
            <v>0.25</v>
          </cell>
          <cell r="AH118">
            <v>0.09</v>
          </cell>
          <cell r="AI118">
            <v>3.14</v>
          </cell>
        </row>
        <row r="119">
          <cell r="A119" t="str">
            <v>18-212Aa</v>
          </cell>
          <cell r="B119" t="str">
            <v>a</v>
          </cell>
          <cell r="C119" t="str">
            <v>Atsaites  pārgriešana un novākšana</v>
          </cell>
          <cell r="D119">
            <v>1.36</v>
          </cell>
          <cell r="E119">
            <v>2.21</v>
          </cell>
          <cell r="F119">
            <v>0.39</v>
          </cell>
          <cell r="G119">
            <v>-1</v>
          </cell>
          <cell r="H119">
            <v>0.75</v>
          </cell>
          <cell r="I119">
            <v>1.6</v>
          </cell>
          <cell r="J119" t="str">
            <v>E 38-2  14     B</v>
          </cell>
          <cell r="K119" t="str">
            <v>03</v>
          </cell>
          <cell r="M119">
            <v>1</v>
          </cell>
          <cell r="Q119">
            <v>1.65</v>
          </cell>
          <cell r="R119" t="str">
            <v>gab.</v>
          </cell>
          <cell r="S119">
            <v>1</v>
          </cell>
          <cell r="T119" t="str">
            <v>k 5</v>
          </cell>
          <cell r="U119">
            <v>1.61</v>
          </cell>
          <cell r="V119">
            <v>1.61</v>
          </cell>
          <cell r="W119">
            <v>0.18</v>
          </cell>
          <cell r="X119">
            <v>0.28999999999999998</v>
          </cell>
          <cell r="Y119">
            <v>1</v>
          </cell>
          <cell r="Z119">
            <v>0.28999999999999998</v>
          </cell>
          <cell r="AA119">
            <v>0.48</v>
          </cell>
          <cell r="AB119">
            <v>0.24</v>
          </cell>
          <cell r="AC119">
            <v>0.24</v>
          </cell>
          <cell r="AD119">
            <v>0.02</v>
          </cell>
          <cell r="AF119">
            <v>0.98</v>
          </cell>
          <cell r="AG119">
            <v>0.09</v>
          </cell>
          <cell r="AH119">
            <v>0.03</v>
          </cell>
          <cell r="AI119">
            <v>1.1000000000000001</v>
          </cell>
        </row>
        <row r="120">
          <cell r="A120" t="str">
            <v>18-212Ab</v>
          </cell>
          <cell r="B120" t="str">
            <v>b</v>
          </cell>
          <cell r="C120" t="str">
            <v>Atsaites  demontāža</v>
          </cell>
          <cell r="D120">
            <v>1.24</v>
          </cell>
          <cell r="E120">
            <v>2.02</v>
          </cell>
          <cell r="F120">
            <v>0.35</v>
          </cell>
          <cell r="G120">
            <v>0</v>
          </cell>
          <cell r="H120">
            <v>1.59</v>
          </cell>
          <cell r="I120">
            <v>2.37</v>
          </cell>
          <cell r="J120" t="str">
            <v>E 38-2  15     B</v>
          </cell>
          <cell r="K120" t="str">
            <v>03</v>
          </cell>
          <cell r="M120">
            <v>1</v>
          </cell>
          <cell r="Q120">
            <v>1.65</v>
          </cell>
          <cell r="R120" t="str">
            <v>gab.</v>
          </cell>
          <cell r="S120">
            <v>1</v>
          </cell>
          <cell r="T120" t="str">
            <v>k 5</v>
          </cell>
          <cell r="U120">
            <v>1.61</v>
          </cell>
          <cell r="V120">
            <v>1.61</v>
          </cell>
          <cell r="W120">
            <v>0.16</v>
          </cell>
          <cell r="X120">
            <v>0.26</v>
          </cell>
          <cell r="Y120">
            <v>1</v>
          </cell>
          <cell r="Z120">
            <v>0.26</v>
          </cell>
          <cell r="AA120">
            <v>0.43</v>
          </cell>
          <cell r="AB120">
            <v>0.22</v>
          </cell>
          <cell r="AC120">
            <v>0.22</v>
          </cell>
          <cell r="AD120">
            <v>0.02</v>
          </cell>
          <cell r="AF120">
            <v>0.89</v>
          </cell>
          <cell r="AG120">
            <v>0.08</v>
          </cell>
          <cell r="AH120">
            <v>0.03</v>
          </cell>
          <cell r="AI120">
            <v>1</v>
          </cell>
        </row>
        <row r="121">
          <cell r="A121" t="str">
            <v>18-212Ac</v>
          </cell>
          <cell r="B121" t="str">
            <v>c</v>
          </cell>
          <cell r="C121" t="str">
            <v>Troses  satīšana</v>
          </cell>
          <cell r="D121">
            <v>1.29</v>
          </cell>
          <cell r="E121">
            <v>2.1</v>
          </cell>
          <cell r="F121">
            <v>0.36</v>
          </cell>
          <cell r="G121">
            <v>0</v>
          </cell>
          <cell r="H121">
            <v>1.65</v>
          </cell>
          <cell r="I121">
            <v>2.46</v>
          </cell>
          <cell r="J121" t="str">
            <v xml:space="preserve">E 38-2  73-1 </v>
          </cell>
          <cell r="K121" t="str">
            <v>03</v>
          </cell>
          <cell r="M121">
            <v>1</v>
          </cell>
          <cell r="Q121">
            <v>1.65</v>
          </cell>
          <cell r="R121" t="str">
            <v>gab.</v>
          </cell>
          <cell r="S121">
            <v>1</v>
          </cell>
          <cell r="T121" t="str">
            <v>k 5</v>
          </cell>
          <cell r="U121">
            <v>1.61</v>
          </cell>
          <cell r="V121">
            <v>1.61</v>
          </cell>
          <cell r="W121">
            <v>0.17</v>
          </cell>
          <cell r="X121">
            <v>0.27</v>
          </cell>
          <cell r="Y121">
            <v>1</v>
          </cell>
          <cell r="Z121">
            <v>0.27</v>
          </cell>
          <cell r="AA121">
            <v>0.45</v>
          </cell>
          <cell r="AB121">
            <v>0.23</v>
          </cell>
          <cell r="AC121">
            <v>0.23</v>
          </cell>
          <cell r="AD121">
            <v>0.02</v>
          </cell>
          <cell r="AF121">
            <v>0.93</v>
          </cell>
          <cell r="AG121">
            <v>0.08</v>
          </cell>
          <cell r="AH121">
            <v>0.03</v>
          </cell>
          <cell r="AI121">
            <v>1.04</v>
          </cell>
        </row>
        <row r="122">
          <cell r="R122" t="str">
            <v>gab.</v>
          </cell>
        </row>
        <row r="123">
          <cell r="R123" t="str">
            <v>gab.</v>
          </cell>
        </row>
        <row r="124">
          <cell r="R124" t="str">
            <v>gab.</v>
          </cell>
        </row>
        <row r="125">
          <cell r="R125" t="str">
            <v>gab.</v>
          </cell>
        </row>
        <row r="126">
          <cell r="A126" t="str">
            <v xml:space="preserve">19-213 </v>
          </cell>
          <cell r="B126" t="str">
            <v>montāža</v>
          </cell>
          <cell r="C126" t="str">
            <v>Stiepules atsaite, līdz  60 m</v>
          </cell>
          <cell r="D126">
            <v>47.47</v>
          </cell>
          <cell r="E126">
            <v>77.16</v>
          </cell>
          <cell r="F126">
            <v>13.4</v>
          </cell>
          <cell r="G126">
            <v>0</v>
          </cell>
          <cell r="H126">
            <v>60.87</v>
          </cell>
          <cell r="I126">
            <v>90.56</v>
          </cell>
          <cell r="Q126">
            <v>0</v>
          </cell>
          <cell r="R126" t="str">
            <v>gab.</v>
          </cell>
          <cell r="S126">
            <v>1</v>
          </cell>
          <cell r="Z126">
            <v>9.69</v>
          </cell>
          <cell r="AA126">
            <v>17.32</v>
          </cell>
          <cell r="AB126">
            <v>8.68</v>
          </cell>
          <cell r="AC126">
            <v>6.42</v>
          </cell>
          <cell r="AD126">
            <v>0.86</v>
          </cell>
          <cell r="AE126">
            <v>0.9</v>
          </cell>
          <cell r="AF126">
            <v>34.18</v>
          </cell>
          <cell r="AG126">
            <v>3.06</v>
          </cell>
          <cell r="AH126">
            <v>1.01</v>
          </cell>
          <cell r="AI126">
            <v>38.25</v>
          </cell>
        </row>
        <row r="127">
          <cell r="A127" t="str">
            <v>19-213a</v>
          </cell>
          <cell r="B127" t="str">
            <v>a</v>
          </cell>
          <cell r="C127" t="str">
            <v>Gala  izolatoru  montāža</v>
          </cell>
          <cell r="D127">
            <v>0.98</v>
          </cell>
          <cell r="E127">
            <v>1.59</v>
          </cell>
          <cell r="F127">
            <v>0.28000000000000003</v>
          </cell>
          <cell r="G127">
            <v>0</v>
          </cell>
          <cell r="H127">
            <v>1.26</v>
          </cell>
          <cell r="I127">
            <v>1.87</v>
          </cell>
          <cell r="J127" t="str">
            <v>E 38-2  11-3  C</v>
          </cell>
          <cell r="K127" t="str">
            <v>13</v>
          </cell>
          <cell r="M127">
            <v>2</v>
          </cell>
          <cell r="Q127">
            <v>3.3</v>
          </cell>
          <cell r="R127" t="str">
            <v>gab.</v>
          </cell>
          <cell r="S127">
            <v>1</v>
          </cell>
          <cell r="T127" t="str">
            <v>k 1</v>
          </cell>
          <cell r="U127">
            <v>1.2</v>
          </cell>
          <cell r="V127">
            <v>1.2</v>
          </cell>
          <cell r="W127">
            <v>0.12</v>
          </cell>
          <cell r="X127">
            <v>0.14000000000000001</v>
          </cell>
          <cell r="Y127">
            <v>2</v>
          </cell>
          <cell r="Z127">
            <v>0.28000000000000003</v>
          </cell>
          <cell r="AA127">
            <v>0.46</v>
          </cell>
          <cell r="AB127">
            <v>0.23</v>
          </cell>
          <cell r="AD127">
            <v>0.02</v>
          </cell>
          <cell r="AF127">
            <v>0.71</v>
          </cell>
          <cell r="AG127">
            <v>0.06</v>
          </cell>
          <cell r="AH127">
            <v>0.02</v>
          </cell>
          <cell r="AI127">
            <v>0.79</v>
          </cell>
        </row>
        <row r="128">
          <cell r="A128" t="str">
            <v>19-213b</v>
          </cell>
          <cell r="B128" t="str">
            <v>b</v>
          </cell>
          <cell r="C128" t="str">
            <v>Atsaites sagarināšana un uzkāršana</v>
          </cell>
          <cell r="D128">
            <v>5.61</v>
          </cell>
          <cell r="E128">
            <v>9.1199999999999992</v>
          </cell>
          <cell r="F128">
            <v>1.58</v>
          </cell>
          <cell r="G128">
            <v>0</v>
          </cell>
          <cell r="H128">
            <v>7.19</v>
          </cell>
          <cell r="I128">
            <v>10.7</v>
          </cell>
          <cell r="J128" t="str">
            <v>E 38-2  12-1  C</v>
          </cell>
          <cell r="K128" t="str">
            <v>24</v>
          </cell>
          <cell r="M128">
            <v>1</v>
          </cell>
          <cell r="N128">
            <v>1</v>
          </cell>
          <cell r="Q128">
            <v>3.55</v>
          </cell>
          <cell r="R128" t="str">
            <v>gab.</v>
          </cell>
          <cell r="S128">
            <v>1</v>
          </cell>
          <cell r="T128" t="str">
            <v>k 1</v>
          </cell>
          <cell r="U128">
            <v>1.2</v>
          </cell>
          <cell r="V128">
            <v>1.2</v>
          </cell>
          <cell r="W128">
            <v>0.57999999999999996</v>
          </cell>
          <cell r="X128">
            <v>0.7</v>
          </cell>
          <cell r="Y128">
            <v>2</v>
          </cell>
          <cell r="Z128">
            <v>1.4</v>
          </cell>
          <cell r="AA128">
            <v>2.4900000000000002</v>
          </cell>
          <cell r="AB128">
            <v>1.25</v>
          </cell>
          <cell r="AD128">
            <v>0.12</v>
          </cell>
          <cell r="AE128">
            <v>0.18</v>
          </cell>
          <cell r="AF128">
            <v>4.04</v>
          </cell>
          <cell r="AG128">
            <v>0.36</v>
          </cell>
          <cell r="AH128">
            <v>0.12</v>
          </cell>
          <cell r="AI128">
            <v>4.5199999999999996</v>
          </cell>
        </row>
        <row r="129">
          <cell r="A129" t="str">
            <v>19-213c</v>
          </cell>
          <cell r="B129" t="str">
            <v>c</v>
          </cell>
          <cell r="C129" t="str">
            <v>Atsaites  savilkšana</v>
          </cell>
          <cell r="D129">
            <v>5.31</v>
          </cell>
          <cell r="E129">
            <v>8.6300000000000008</v>
          </cell>
          <cell r="F129">
            <v>1.5</v>
          </cell>
          <cell r="G129">
            <v>0</v>
          </cell>
          <cell r="H129">
            <v>6.81</v>
          </cell>
          <cell r="I129">
            <v>10.130000000000001</v>
          </cell>
          <cell r="J129" t="str">
            <v>E 38-2  13-3  F</v>
          </cell>
          <cell r="K129" t="str">
            <v>24</v>
          </cell>
          <cell r="M129">
            <v>1</v>
          </cell>
          <cell r="N129">
            <v>1</v>
          </cell>
          <cell r="Q129">
            <v>3.55</v>
          </cell>
          <cell r="R129" t="str">
            <v>gab.</v>
          </cell>
          <cell r="S129">
            <v>1</v>
          </cell>
          <cell r="T129" t="str">
            <v>k 5</v>
          </cell>
          <cell r="U129">
            <v>1.61</v>
          </cell>
          <cell r="V129">
            <v>1.61</v>
          </cell>
          <cell r="W129">
            <v>0.31</v>
          </cell>
          <cell r="X129">
            <v>0.5</v>
          </cell>
          <cell r="Y129">
            <v>2</v>
          </cell>
          <cell r="Z129">
            <v>1</v>
          </cell>
          <cell r="AA129">
            <v>1.78</v>
          </cell>
          <cell r="AB129">
            <v>0.89</v>
          </cell>
          <cell r="AC129">
            <v>0.89</v>
          </cell>
          <cell r="AD129">
            <v>0.09</v>
          </cell>
          <cell r="AE129">
            <v>0.18</v>
          </cell>
          <cell r="AF129">
            <v>3.83</v>
          </cell>
          <cell r="AG129">
            <v>0.34</v>
          </cell>
          <cell r="AH129">
            <v>0.11</v>
          </cell>
          <cell r="AI129">
            <v>4.28</v>
          </cell>
        </row>
        <row r="130">
          <cell r="A130" t="str">
            <v>19-213d</v>
          </cell>
          <cell r="B130" t="str">
            <v>d</v>
          </cell>
          <cell r="C130" t="str">
            <v>Atsaites  augstuma  regulēšana</v>
          </cell>
          <cell r="D130">
            <v>11.79</v>
          </cell>
          <cell r="E130">
            <v>19.16</v>
          </cell>
          <cell r="F130">
            <v>3.33</v>
          </cell>
          <cell r="G130">
            <v>0</v>
          </cell>
          <cell r="H130">
            <v>15.12</v>
          </cell>
          <cell r="I130">
            <v>22.49</v>
          </cell>
          <cell r="J130" t="str">
            <v>E 38-2  17-1  A</v>
          </cell>
          <cell r="K130" t="str">
            <v>38</v>
          </cell>
          <cell r="M130">
            <v>1</v>
          </cell>
          <cell r="N130">
            <v>1</v>
          </cell>
          <cell r="O130">
            <v>1</v>
          </cell>
          <cell r="Q130">
            <v>5.7</v>
          </cell>
          <cell r="R130" t="str">
            <v>gab.</v>
          </cell>
          <cell r="S130">
            <v>1</v>
          </cell>
          <cell r="T130" t="str">
            <v>k 5</v>
          </cell>
          <cell r="U130">
            <v>1.61</v>
          </cell>
          <cell r="V130">
            <v>1.61</v>
          </cell>
          <cell r="W130">
            <v>0.44</v>
          </cell>
          <cell r="X130">
            <v>0.71</v>
          </cell>
          <cell r="Y130">
            <v>3</v>
          </cell>
          <cell r="Z130">
            <v>2.13</v>
          </cell>
          <cell r="AA130">
            <v>4.05</v>
          </cell>
          <cell r="AB130">
            <v>2.0299999999999998</v>
          </cell>
          <cell r="AC130">
            <v>2.0299999999999998</v>
          </cell>
          <cell r="AD130">
            <v>0.2</v>
          </cell>
          <cell r="AE130">
            <v>0.18</v>
          </cell>
          <cell r="AF130">
            <v>8.49</v>
          </cell>
          <cell r="AG130">
            <v>0.76</v>
          </cell>
          <cell r="AH130">
            <v>0.25</v>
          </cell>
          <cell r="AI130">
            <v>9.5</v>
          </cell>
        </row>
        <row r="131">
          <cell r="A131" t="str">
            <v>19-213e</v>
          </cell>
          <cell r="B131" t="str">
            <v>e</v>
          </cell>
          <cell r="C131" t="str">
            <v>Ietveres  montāža</v>
          </cell>
          <cell r="D131">
            <v>2.2999999999999998</v>
          </cell>
          <cell r="E131">
            <v>3.74</v>
          </cell>
          <cell r="F131">
            <v>0.65</v>
          </cell>
          <cell r="G131">
            <v>0</v>
          </cell>
          <cell r="H131">
            <v>2.95</v>
          </cell>
          <cell r="I131">
            <v>4.3899999999999997</v>
          </cell>
          <cell r="J131" t="str">
            <v>E 38-2  29-1  B</v>
          </cell>
          <cell r="K131" t="str">
            <v>24</v>
          </cell>
          <cell r="M131">
            <v>1</v>
          </cell>
          <cell r="N131">
            <v>1</v>
          </cell>
          <cell r="Q131">
            <v>3.55</v>
          </cell>
          <cell r="R131" t="str">
            <v>gab.</v>
          </cell>
          <cell r="S131">
            <v>2</v>
          </cell>
          <cell r="T131" t="str">
            <v>k 5</v>
          </cell>
          <cell r="U131">
            <v>1.61</v>
          </cell>
          <cell r="V131">
            <v>1.61</v>
          </cell>
          <cell r="W131">
            <v>0.06</v>
          </cell>
          <cell r="X131">
            <v>0.1</v>
          </cell>
          <cell r="Y131">
            <v>2</v>
          </cell>
          <cell r="Z131">
            <v>0.4</v>
          </cell>
          <cell r="AA131">
            <v>0.71</v>
          </cell>
          <cell r="AB131">
            <v>0.36</v>
          </cell>
          <cell r="AC131">
            <v>0.36</v>
          </cell>
          <cell r="AD131">
            <v>0.04</v>
          </cell>
          <cell r="AE131">
            <v>0.18</v>
          </cell>
          <cell r="AF131">
            <v>1.65</v>
          </cell>
          <cell r="AG131">
            <v>0.15</v>
          </cell>
          <cell r="AH131">
            <v>0.05</v>
          </cell>
          <cell r="AI131">
            <v>1.85</v>
          </cell>
        </row>
        <row r="132">
          <cell r="A132" t="str">
            <v>19-213f</v>
          </cell>
          <cell r="B132" t="str">
            <v>f</v>
          </cell>
          <cell r="C132" t="str">
            <v>Komplekta  sastāvdaļu  montāža</v>
          </cell>
          <cell r="D132">
            <v>3.35</v>
          </cell>
          <cell r="E132">
            <v>5.45</v>
          </cell>
          <cell r="F132">
            <v>0.95</v>
          </cell>
          <cell r="G132">
            <v>0</v>
          </cell>
          <cell r="H132">
            <v>4.3</v>
          </cell>
          <cell r="I132">
            <v>6.4</v>
          </cell>
          <cell r="J132" t="str">
            <v>E 38-2   1-3  C1</v>
          </cell>
          <cell r="K132" t="str">
            <v>13</v>
          </cell>
          <cell r="M132">
            <v>2</v>
          </cell>
          <cell r="Q132">
            <v>3.3</v>
          </cell>
          <cell r="R132" t="str">
            <v>gab.</v>
          </cell>
          <cell r="S132">
            <v>1</v>
          </cell>
          <cell r="T132" t="str">
            <v>k 0</v>
          </cell>
          <cell r="U132">
            <v>1</v>
          </cell>
          <cell r="V132">
            <v>1</v>
          </cell>
          <cell r="W132">
            <v>0.47</v>
          </cell>
          <cell r="X132">
            <v>0.47</v>
          </cell>
          <cell r="Y132">
            <v>2</v>
          </cell>
          <cell r="Z132">
            <v>0.94</v>
          </cell>
          <cell r="AA132">
            <v>1.55</v>
          </cell>
          <cell r="AB132">
            <v>0.78</v>
          </cell>
          <cell r="AD132">
            <v>0.08</v>
          </cell>
          <cell r="AF132">
            <v>2.41</v>
          </cell>
          <cell r="AG132">
            <v>0.22</v>
          </cell>
          <cell r="AH132">
            <v>7.0000000000000007E-2</v>
          </cell>
          <cell r="AI132">
            <v>2.7</v>
          </cell>
        </row>
        <row r="133">
          <cell r="A133" t="str">
            <v>19-213g</v>
          </cell>
          <cell r="B133" t="str">
            <v>g</v>
          </cell>
          <cell r="C133" t="str">
            <v>Turētāja kompl.montāža atsaitē</v>
          </cell>
          <cell r="D133">
            <v>18.13</v>
          </cell>
          <cell r="E133">
            <v>29.47</v>
          </cell>
          <cell r="F133">
            <v>5.1100000000000003</v>
          </cell>
          <cell r="G133">
            <v>0</v>
          </cell>
          <cell r="H133">
            <v>23.24</v>
          </cell>
          <cell r="I133">
            <v>34.58</v>
          </cell>
          <cell r="J133" t="str">
            <v>E 38-2   17-2</v>
          </cell>
          <cell r="K133" t="str">
            <v>24</v>
          </cell>
          <cell r="M133">
            <v>1</v>
          </cell>
          <cell r="N133">
            <v>1</v>
          </cell>
          <cell r="Q133">
            <v>3.55</v>
          </cell>
          <cell r="R133" t="str">
            <v>gab.</v>
          </cell>
          <cell r="S133">
            <v>1</v>
          </cell>
          <cell r="T133" t="str">
            <v>k 5</v>
          </cell>
          <cell r="U133">
            <v>1.61</v>
          </cell>
          <cell r="V133">
            <v>1.61</v>
          </cell>
          <cell r="W133">
            <v>1.1000000000000001</v>
          </cell>
          <cell r="X133">
            <v>1.77</v>
          </cell>
          <cell r="Y133">
            <v>2</v>
          </cell>
          <cell r="Z133">
            <v>3.54</v>
          </cell>
          <cell r="AA133">
            <v>6.28</v>
          </cell>
          <cell r="AB133">
            <v>3.14</v>
          </cell>
          <cell r="AC133">
            <v>3.14</v>
          </cell>
          <cell r="AD133">
            <v>0.31</v>
          </cell>
          <cell r="AE133">
            <v>0.18</v>
          </cell>
          <cell r="AF133">
            <v>13.05</v>
          </cell>
          <cell r="AG133">
            <v>1.17</v>
          </cell>
          <cell r="AH133">
            <v>0.39</v>
          </cell>
          <cell r="AI133">
            <v>14.61</v>
          </cell>
        </row>
        <row r="134">
          <cell r="A134" t="str">
            <v>20-213-D</v>
          </cell>
          <cell r="B134" t="str">
            <v>demont.</v>
          </cell>
          <cell r="C134" t="str">
            <v>Stiepules atsaite, līdz  60 m</v>
          </cell>
          <cell r="D134">
            <v>30.17</v>
          </cell>
          <cell r="E134">
            <v>49.03</v>
          </cell>
          <cell r="F134">
            <v>8.5</v>
          </cell>
          <cell r="G134">
            <v>-2</v>
          </cell>
          <cell r="H134">
            <v>36.67</v>
          </cell>
          <cell r="I134">
            <v>55.53</v>
          </cell>
          <cell r="Q134">
            <v>0</v>
          </cell>
          <cell r="R134" t="str">
            <v>gab.</v>
          </cell>
          <cell r="S134">
            <v>1</v>
          </cell>
          <cell r="Z134">
            <v>6.29</v>
          </cell>
          <cell r="AA134">
            <v>10.92</v>
          </cell>
          <cell r="AB134">
            <v>5.48</v>
          </cell>
          <cell r="AC134">
            <v>4.4000000000000004</v>
          </cell>
          <cell r="AD134">
            <v>0.55000000000000004</v>
          </cell>
          <cell r="AE134">
            <v>0.36</v>
          </cell>
          <cell r="AF134">
            <v>21.71</v>
          </cell>
          <cell r="AG134">
            <v>1.95</v>
          </cell>
          <cell r="AH134">
            <v>0.65</v>
          </cell>
          <cell r="AI134">
            <v>24.31</v>
          </cell>
        </row>
        <row r="135">
          <cell r="A135" t="str">
            <v>20-213Da</v>
          </cell>
          <cell r="B135" t="str">
            <v>a</v>
          </cell>
          <cell r="C135" t="str">
            <v>Atsaites  pārgriešana un novākšana</v>
          </cell>
          <cell r="D135">
            <v>1.75</v>
          </cell>
          <cell r="E135">
            <v>2.84</v>
          </cell>
          <cell r="F135">
            <v>0.49</v>
          </cell>
          <cell r="G135">
            <v>-2</v>
          </cell>
          <cell r="H135">
            <v>0.24</v>
          </cell>
          <cell r="I135">
            <v>1.33</v>
          </cell>
          <cell r="J135" t="str">
            <v>E 38-2  14     B</v>
          </cell>
          <cell r="K135" t="str">
            <v>03</v>
          </cell>
          <cell r="M135">
            <v>1</v>
          </cell>
          <cell r="Q135">
            <v>1.65</v>
          </cell>
          <cell r="R135" t="str">
            <v>gab.</v>
          </cell>
          <cell r="S135">
            <v>1</v>
          </cell>
          <cell r="T135" t="str">
            <v>k 5</v>
          </cell>
          <cell r="U135">
            <v>1.61</v>
          </cell>
          <cell r="V135">
            <v>1.61</v>
          </cell>
          <cell r="W135">
            <v>0.23</v>
          </cell>
          <cell r="X135">
            <v>0.37</v>
          </cell>
          <cell r="Y135">
            <v>1</v>
          </cell>
          <cell r="Z135">
            <v>0.37</v>
          </cell>
          <cell r="AA135">
            <v>0.61</v>
          </cell>
          <cell r="AB135">
            <v>0.31</v>
          </cell>
          <cell r="AC135">
            <v>0.31</v>
          </cell>
          <cell r="AD135">
            <v>0.03</v>
          </cell>
          <cell r="AF135">
            <v>1.26</v>
          </cell>
          <cell r="AG135">
            <v>0.11</v>
          </cell>
          <cell r="AH135">
            <v>0.04</v>
          </cell>
          <cell r="AI135">
            <v>1.41</v>
          </cell>
        </row>
        <row r="136">
          <cell r="A136" t="str">
            <v>20-213Db</v>
          </cell>
          <cell r="B136" t="str">
            <v>b</v>
          </cell>
          <cell r="C136" t="str">
            <v>Atsaites  demontāža</v>
          </cell>
          <cell r="D136">
            <v>1.53</v>
          </cell>
          <cell r="E136">
            <v>2.48</v>
          </cell>
          <cell r="F136">
            <v>0.43</v>
          </cell>
          <cell r="G136">
            <v>0</v>
          </cell>
          <cell r="H136">
            <v>1.96</v>
          </cell>
          <cell r="I136">
            <v>2.91</v>
          </cell>
          <cell r="J136" t="str">
            <v>E 38-2  15     B</v>
          </cell>
          <cell r="K136" t="str">
            <v>03</v>
          </cell>
          <cell r="M136">
            <v>1</v>
          </cell>
          <cell r="Q136">
            <v>1.65</v>
          </cell>
          <cell r="R136" t="str">
            <v>gab.</v>
          </cell>
          <cell r="S136">
            <v>1</v>
          </cell>
          <cell r="T136" t="str">
            <v>k 5</v>
          </cell>
          <cell r="U136">
            <v>1.61</v>
          </cell>
          <cell r="V136">
            <v>1.61</v>
          </cell>
          <cell r="W136">
            <v>0.2</v>
          </cell>
          <cell r="X136">
            <v>0.32</v>
          </cell>
          <cell r="Y136">
            <v>1</v>
          </cell>
          <cell r="Z136">
            <v>0.32</v>
          </cell>
          <cell r="AA136">
            <v>0.53</v>
          </cell>
          <cell r="AB136">
            <v>0.27</v>
          </cell>
          <cell r="AC136">
            <v>0.27</v>
          </cell>
          <cell r="AD136">
            <v>0.03</v>
          </cell>
          <cell r="AF136">
            <v>1.1000000000000001</v>
          </cell>
          <cell r="AG136">
            <v>0.1</v>
          </cell>
          <cell r="AH136">
            <v>0.03</v>
          </cell>
          <cell r="AI136">
            <v>1.23</v>
          </cell>
        </row>
        <row r="137">
          <cell r="A137" t="str">
            <v>20-213Dc</v>
          </cell>
          <cell r="B137" t="str">
            <v>c</v>
          </cell>
          <cell r="C137" t="str">
            <v>Ietveres  demontāža</v>
          </cell>
          <cell r="D137">
            <v>4.12</v>
          </cell>
          <cell r="E137">
            <v>6.7</v>
          </cell>
          <cell r="F137">
            <v>1.1599999999999999</v>
          </cell>
          <cell r="G137">
            <v>0</v>
          </cell>
          <cell r="H137">
            <v>5.28</v>
          </cell>
          <cell r="I137">
            <v>7.86</v>
          </cell>
          <cell r="J137" t="str">
            <v>E 38-2  29-1  B</v>
          </cell>
          <cell r="K137" t="str">
            <v>24</v>
          </cell>
          <cell r="M137">
            <v>1</v>
          </cell>
          <cell r="N137">
            <v>1</v>
          </cell>
          <cell r="Q137">
            <v>3.55</v>
          </cell>
          <cell r="R137" t="str">
            <v>gab.</v>
          </cell>
          <cell r="S137">
            <v>2</v>
          </cell>
          <cell r="T137" t="str">
            <v>k 5</v>
          </cell>
          <cell r="U137">
            <v>1.61</v>
          </cell>
          <cell r="V137">
            <v>1.61</v>
          </cell>
          <cell r="W137">
            <v>0.12</v>
          </cell>
          <cell r="X137">
            <v>0.19</v>
          </cell>
          <cell r="Y137">
            <v>2</v>
          </cell>
          <cell r="Z137">
            <v>0.76</v>
          </cell>
          <cell r="AA137">
            <v>1.35</v>
          </cell>
          <cell r="AB137">
            <v>0.68</v>
          </cell>
          <cell r="AC137">
            <v>0.68</v>
          </cell>
          <cell r="AD137">
            <v>7.0000000000000007E-2</v>
          </cell>
          <cell r="AE137">
            <v>0.18</v>
          </cell>
          <cell r="AF137">
            <v>2.96</v>
          </cell>
          <cell r="AG137">
            <v>0.27</v>
          </cell>
          <cell r="AH137">
            <v>0.09</v>
          </cell>
          <cell r="AI137">
            <v>3.32</v>
          </cell>
        </row>
        <row r="138">
          <cell r="A138" t="str">
            <v>20-213Dd</v>
          </cell>
          <cell r="B138" t="str">
            <v>d</v>
          </cell>
          <cell r="C138" t="str">
            <v>Komplekta  izjaukšana</v>
          </cell>
          <cell r="D138">
            <v>4.6399999999999997</v>
          </cell>
          <cell r="E138">
            <v>7.54</v>
          </cell>
          <cell r="F138">
            <v>1.31</v>
          </cell>
          <cell r="G138">
            <v>0</v>
          </cell>
          <cell r="H138">
            <v>5.95</v>
          </cell>
          <cell r="I138">
            <v>8.85</v>
          </cell>
          <cell r="J138" t="str">
            <v>E 38-2  11-1  C</v>
          </cell>
          <cell r="K138" t="str">
            <v>13</v>
          </cell>
          <cell r="M138">
            <v>2</v>
          </cell>
          <cell r="Q138">
            <v>3.3</v>
          </cell>
          <cell r="R138" t="str">
            <v>gab.</v>
          </cell>
          <cell r="S138">
            <v>1</v>
          </cell>
          <cell r="T138" t="str">
            <v>k 0</v>
          </cell>
          <cell r="U138">
            <v>1</v>
          </cell>
          <cell r="V138">
            <v>1</v>
          </cell>
          <cell r="W138">
            <v>0.65</v>
          </cell>
          <cell r="X138">
            <v>0.65</v>
          </cell>
          <cell r="Y138">
            <v>2</v>
          </cell>
          <cell r="Z138">
            <v>1.3</v>
          </cell>
          <cell r="AA138">
            <v>2.15</v>
          </cell>
          <cell r="AB138">
            <v>1.08</v>
          </cell>
          <cell r="AD138">
            <v>0.11</v>
          </cell>
          <cell r="AF138">
            <v>3.34</v>
          </cell>
          <cell r="AG138">
            <v>0.3</v>
          </cell>
          <cell r="AH138">
            <v>0.1</v>
          </cell>
          <cell r="AI138">
            <v>3.74</v>
          </cell>
        </row>
        <row r="139">
          <cell r="A139" t="str">
            <v>20-213De</v>
          </cell>
          <cell r="B139" t="str">
            <v>e</v>
          </cell>
          <cell r="C139" t="str">
            <v>Turētāja  komplekta izņemšana</v>
          </cell>
          <cell r="D139">
            <v>18.13</v>
          </cell>
          <cell r="E139">
            <v>29.47</v>
          </cell>
          <cell r="F139">
            <v>5.1100000000000003</v>
          </cell>
          <cell r="G139">
            <v>0</v>
          </cell>
          <cell r="H139">
            <v>23.24</v>
          </cell>
          <cell r="I139">
            <v>34.58</v>
          </cell>
          <cell r="J139" t="str">
            <v>E 38-2  28-3</v>
          </cell>
          <cell r="K139" t="str">
            <v>24</v>
          </cell>
          <cell r="M139">
            <v>1</v>
          </cell>
          <cell r="N139">
            <v>1</v>
          </cell>
          <cell r="Q139">
            <v>3.55</v>
          </cell>
          <cell r="R139" t="str">
            <v>gab.</v>
          </cell>
          <cell r="S139">
            <v>1</v>
          </cell>
          <cell r="T139" t="str">
            <v>k 5</v>
          </cell>
          <cell r="U139">
            <v>1.61</v>
          </cell>
          <cell r="V139">
            <v>1.61</v>
          </cell>
          <cell r="W139">
            <v>1.1000000000000001</v>
          </cell>
          <cell r="X139">
            <v>1.77</v>
          </cell>
          <cell r="Y139">
            <v>2</v>
          </cell>
          <cell r="Z139">
            <v>3.54</v>
          </cell>
          <cell r="AA139">
            <v>6.28</v>
          </cell>
          <cell r="AB139">
            <v>3.14</v>
          </cell>
          <cell r="AC139">
            <v>3.14</v>
          </cell>
          <cell r="AD139">
            <v>0.31</v>
          </cell>
          <cell r="AE139">
            <v>0.18</v>
          </cell>
          <cell r="AF139">
            <v>13.05</v>
          </cell>
          <cell r="AG139">
            <v>1.17</v>
          </cell>
          <cell r="AH139">
            <v>0.39</v>
          </cell>
          <cell r="AI139">
            <v>14.61</v>
          </cell>
        </row>
        <row r="140">
          <cell r="R140" t="str">
            <v>gab.</v>
          </cell>
        </row>
        <row r="141">
          <cell r="R141" t="str">
            <v>gab.</v>
          </cell>
        </row>
        <row r="142">
          <cell r="A142" t="str">
            <v>21-250-R</v>
          </cell>
          <cell r="B142" t="str">
            <v>montāža</v>
          </cell>
          <cell r="C142" t="str">
            <v xml:space="preserve">Aptvere, stabam  </v>
          </cell>
          <cell r="D142">
            <v>2.4700000000000002</v>
          </cell>
          <cell r="E142">
            <v>4.01</v>
          </cell>
          <cell r="F142">
            <v>0.7</v>
          </cell>
          <cell r="G142">
            <v>33.21</v>
          </cell>
          <cell r="H142">
            <v>36.380000000000003</v>
          </cell>
          <cell r="I142">
            <v>37.92</v>
          </cell>
          <cell r="Q142">
            <v>0</v>
          </cell>
          <cell r="R142" t="str">
            <v>gab.</v>
          </cell>
          <cell r="S142">
            <v>1</v>
          </cell>
          <cell r="Z142">
            <v>0.57999999999999996</v>
          </cell>
          <cell r="AA142">
            <v>1.03</v>
          </cell>
          <cell r="AB142">
            <v>0.52</v>
          </cell>
          <cell r="AC142">
            <v>0</v>
          </cell>
          <cell r="AD142">
            <v>0.05</v>
          </cell>
          <cell r="AE142">
            <v>0.18</v>
          </cell>
          <cell r="AF142">
            <v>1.78</v>
          </cell>
          <cell r="AG142">
            <v>0.16</v>
          </cell>
          <cell r="AH142">
            <v>0.05</v>
          </cell>
          <cell r="AI142">
            <v>1.99</v>
          </cell>
        </row>
        <row r="143">
          <cell r="A143" t="str">
            <v>21-250a</v>
          </cell>
          <cell r="B143" t="str">
            <v>a</v>
          </cell>
          <cell r="C143" t="str">
            <v>Aptveres  stabam  uzstādīšana</v>
          </cell>
          <cell r="D143">
            <v>2.4700000000000002</v>
          </cell>
          <cell r="E143">
            <v>4.01</v>
          </cell>
          <cell r="F143">
            <v>0.7</v>
          </cell>
          <cell r="G143">
            <v>33.21</v>
          </cell>
          <cell r="H143">
            <v>36.380000000000003</v>
          </cell>
          <cell r="I143">
            <v>37.92</v>
          </cell>
          <cell r="J143" t="str">
            <v>E 38-2  9       D</v>
          </cell>
          <cell r="K143" t="str">
            <v>24</v>
          </cell>
          <cell r="M143">
            <v>1</v>
          </cell>
          <cell r="N143">
            <v>1</v>
          </cell>
          <cell r="Q143">
            <v>3.55</v>
          </cell>
          <cell r="R143" t="str">
            <v>gab.</v>
          </cell>
          <cell r="S143">
            <v>1</v>
          </cell>
          <cell r="T143" t="str">
            <v xml:space="preserve"> K 3</v>
          </cell>
          <cell r="U143">
            <v>1.38</v>
          </cell>
          <cell r="V143">
            <v>1.38</v>
          </cell>
          <cell r="W143">
            <v>0.21</v>
          </cell>
          <cell r="X143">
            <v>0.28999999999999998</v>
          </cell>
          <cell r="Y143">
            <v>2</v>
          </cell>
          <cell r="Z143">
            <v>0.57999999999999996</v>
          </cell>
          <cell r="AA143">
            <v>1.03</v>
          </cell>
          <cell r="AB143">
            <v>0.52</v>
          </cell>
          <cell r="AD143">
            <v>0.05</v>
          </cell>
          <cell r="AE143">
            <v>0.18</v>
          </cell>
          <cell r="AF143">
            <v>1.78</v>
          </cell>
          <cell r="AG143">
            <v>0.16</v>
          </cell>
          <cell r="AH143">
            <v>0.05</v>
          </cell>
          <cell r="AI143">
            <v>1.99</v>
          </cell>
        </row>
        <row r="144">
          <cell r="R144" t="str">
            <v>gab.</v>
          </cell>
        </row>
        <row r="145">
          <cell r="R145" t="str">
            <v>gab.</v>
          </cell>
        </row>
        <row r="146">
          <cell r="R146" t="str">
            <v>gab.</v>
          </cell>
        </row>
        <row r="147">
          <cell r="R147" t="str">
            <v>gab.</v>
          </cell>
        </row>
        <row r="148">
          <cell r="R148" t="str">
            <v>gab.</v>
          </cell>
        </row>
        <row r="149">
          <cell r="R149" t="str">
            <v>gab.</v>
          </cell>
        </row>
        <row r="150">
          <cell r="A150" t="str">
            <v>21-250-M</v>
          </cell>
          <cell r="B150" t="str">
            <v>montāža</v>
          </cell>
          <cell r="C150" t="str">
            <v xml:space="preserve">Aptvere (bandāža), stabam   </v>
          </cell>
          <cell r="D150">
            <v>2.4700000000000002</v>
          </cell>
          <cell r="E150">
            <v>4.01</v>
          </cell>
          <cell r="F150">
            <v>0.7</v>
          </cell>
          <cell r="G150">
            <v>21.41</v>
          </cell>
          <cell r="H150">
            <v>24.58</v>
          </cell>
          <cell r="I150">
            <v>26.12</v>
          </cell>
          <cell r="Q150">
            <v>0</v>
          </cell>
          <cell r="R150" t="str">
            <v>gab.</v>
          </cell>
          <cell r="S150">
            <v>1</v>
          </cell>
          <cell r="Z150">
            <v>0.57999999999999996</v>
          </cell>
          <cell r="AA150">
            <v>1.03</v>
          </cell>
          <cell r="AB150">
            <v>0.52</v>
          </cell>
          <cell r="AC150">
            <v>0</v>
          </cell>
          <cell r="AD150">
            <v>0.05</v>
          </cell>
          <cell r="AE150">
            <v>0.18</v>
          </cell>
          <cell r="AF150">
            <v>1.78</v>
          </cell>
          <cell r="AG150">
            <v>0.16</v>
          </cell>
          <cell r="AH150">
            <v>0.05</v>
          </cell>
          <cell r="AI150">
            <v>1.99</v>
          </cell>
        </row>
        <row r="151">
          <cell r="A151" t="str">
            <v>21-250a</v>
          </cell>
          <cell r="B151" t="str">
            <v>a</v>
          </cell>
          <cell r="C151" t="str">
            <v>Aptveres  stabam  uzstādīšana</v>
          </cell>
          <cell r="D151">
            <v>2.4700000000000002</v>
          </cell>
          <cell r="E151">
            <v>4.01</v>
          </cell>
          <cell r="F151">
            <v>0.7</v>
          </cell>
          <cell r="G151">
            <v>21.41</v>
          </cell>
          <cell r="H151">
            <v>24.58</v>
          </cell>
          <cell r="I151">
            <v>26.12</v>
          </cell>
          <cell r="J151" t="str">
            <v>E 38-2  9       D</v>
          </cell>
          <cell r="K151" t="str">
            <v>24</v>
          </cell>
          <cell r="M151">
            <v>1</v>
          </cell>
          <cell r="N151">
            <v>1</v>
          </cell>
          <cell r="Q151">
            <v>3.55</v>
          </cell>
          <cell r="R151" t="str">
            <v>gab.</v>
          </cell>
          <cell r="S151">
            <v>1</v>
          </cell>
          <cell r="T151" t="str">
            <v xml:space="preserve"> K 3</v>
          </cell>
          <cell r="U151">
            <v>1.38</v>
          </cell>
          <cell r="V151">
            <v>1.38</v>
          </cell>
          <cell r="W151">
            <v>0.21</v>
          </cell>
          <cell r="X151">
            <v>0.28999999999999998</v>
          </cell>
          <cell r="Y151">
            <v>2</v>
          </cell>
          <cell r="Z151">
            <v>0.57999999999999996</v>
          </cell>
          <cell r="AA151">
            <v>1.03</v>
          </cell>
          <cell r="AB151">
            <v>0.52</v>
          </cell>
          <cell r="AD151">
            <v>0.05</v>
          </cell>
          <cell r="AE151">
            <v>0.18</v>
          </cell>
          <cell r="AF151">
            <v>1.78</v>
          </cell>
          <cell r="AG151">
            <v>0.16</v>
          </cell>
          <cell r="AH151">
            <v>0.05</v>
          </cell>
          <cell r="AI151">
            <v>1.99</v>
          </cell>
        </row>
        <row r="152">
          <cell r="R152" t="str">
            <v>gab.</v>
          </cell>
        </row>
        <row r="153">
          <cell r="R153" t="str">
            <v>gab.</v>
          </cell>
        </row>
        <row r="154">
          <cell r="R154" t="str">
            <v>gab.</v>
          </cell>
        </row>
        <row r="155">
          <cell r="R155" t="str">
            <v>gab.</v>
          </cell>
        </row>
        <row r="156">
          <cell r="R156" t="str">
            <v>gab.</v>
          </cell>
        </row>
        <row r="157">
          <cell r="R157" t="str">
            <v>gab.</v>
          </cell>
        </row>
        <row r="158">
          <cell r="A158" t="str">
            <v>22-250-D</v>
          </cell>
          <cell r="B158" t="str">
            <v>demont.</v>
          </cell>
          <cell r="C158" t="str">
            <v xml:space="preserve">Aptvere, stabam  </v>
          </cell>
          <cell r="D158">
            <v>2.4700000000000002</v>
          </cell>
          <cell r="E158">
            <v>4.01</v>
          </cell>
          <cell r="F158">
            <v>0.7</v>
          </cell>
          <cell r="G158">
            <v>-0.32</v>
          </cell>
          <cell r="H158">
            <v>2.85</v>
          </cell>
          <cell r="I158">
            <v>4.3899999999999997</v>
          </cell>
          <cell r="Q158">
            <v>0</v>
          </cell>
          <cell r="R158" t="str">
            <v>gab.</v>
          </cell>
          <cell r="S158">
            <v>1</v>
          </cell>
          <cell r="Z158">
            <v>0.57999999999999996</v>
          </cell>
          <cell r="AA158">
            <v>1.03</v>
          </cell>
          <cell r="AB158">
            <v>0.52</v>
          </cell>
          <cell r="AC158">
            <v>0</v>
          </cell>
          <cell r="AD158">
            <v>0.05</v>
          </cell>
          <cell r="AE158">
            <v>0.18</v>
          </cell>
          <cell r="AF158">
            <v>1.78</v>
          </cell>
          <cell r="AG158">
            <v>0.16</v>
          </cell>
          <cell r="AH158">
            <v>0.05</v>
          </cell>
          <cell r="AI158">
            <v>1.99</v>
          </cell>
        </row>
        <row r="159">
          <cell r="A159" t="str">
            <v>22-250Da</v>
          </cell>
          <cell r="B159" t="str">
            <v>a</v>
          </cell>
          <cell r="C159" t="str">
            <v>Aptveres  stabam  demontāža</v>
          </cell>
          <cell r="D159">
            <v>2.4700000000000002</v>
          </cell>
          <cell r="E159">
            <v>4.01</v>
          </cell>
          <cell r="F159">
            <v>0.7</v>
          </cell>
          <cell r="G159">
            <v>-0.32</v>
          </cell>
          <cell r="H159">
            <v>2.85</v>
          </cell>
          <cell r="I159">
            <v>4.3899999999999997</v>
          </cell>
          <cell r="J159" t="str">
            <v>E 38-2  9       D</v>
          </cell>
          <cell r="K159" t="str">
            <v>24</v>
          </cell>
          <cell r="M159">
            <v>1</v>
          </cell>
          <cell r="N159">
            <v>1</v>
          </cell>
          <cell r="Q159">
            <v>3.55</v>
          </cell>
          <cell r="R159" t="str">
            <v>gab.</v>
          </cell>
          <cell r="S159">
            <v>1</v>
          </cell>
          <cell r="T159" t="str">
            <v xml:space="preserve"> K 3</v>
          </cell>
          <cell r="U159">
            <v>1.38</v>
          </cell>
          <cell r="V159">
            <v>1.38</v>
          </cell>
          <cell r="W159">
            <v>0.21</v>
          </cell>
          <cell r="X159">
            <v>0.28999999999999998</v>
          </cell>
          <cell r="Y159">
            <v>2</v>
          </cell>
          <cell r="Z159">
            <v>0.57999999999999996</v>
          </cell>
          <cell r="AA159">
            <v>1.03</v>
          </cell>
          <cell r="AB159">
            <v>0.52</v>
          </cell>
          <cell r="AD159">
            <v>0.05</v>
          </cell>
          <cell r="AE159">
            <v>0.18</v>
          </cell>
          <cell r="AF159">
            <v>1.78</v>
          </cell>
          <cell r="AG159">
            <v>0.16</v>
          </cell>
          <cell r="AH159">
            <v>0.05</v>
          </cell>
          <cell r="AI159">
            <v>1.99</v>
          </cell>
        </row>
        <row r="160">
          <cell r="R160" t="str">
            <v>gab.</v>
          </cell>
        </row>
        <row r="161">
          <cell r="R161" t="str">
            <v>gab.</v>
          </cell>
        </row>
        <row r="162">
          <cell r="R162" t="str">
            <v>gab.</v>
          </cell>
        </row>
        <row r="163">
          <cell r="R163" t="str">
            <v>gab.</v>
          </cell>
        </row>
        <row r="164">
          <cell r="R164" t="str">
            <v>gab.</v>
          </cell>
        </row>
        <row r="165">
          <cell r="R165" t="str">
            <v>gab.</v>
          </cell>
        </row>
        <row r="166">
          <cell r="A166" t="str">
            <v>23-251</v>
          </cell>
          <cell r="B166" t="str">
            <v>montāža</v>
          </cell>
          <cell r="C166" t="str">
            <v>Āķis  sienā</v>
          </cell>
          <cell r="D166">
            <v>16.32</v>
          </cell>
          <cell r="E166">
            <v>26.52</v>
          </cell>
          <cell r="F166">
            <v>4.5999999999999996</v>
          </cell>
          <cell r="G166">
            <v>0</v>
          </cell>
          <cell r="H166">
            <v>20.92</v>
          </cell>
          <cell r="I166">
            <v>31.12</v>
          </cell>
          <cell r="Q166">
            <v>0</v>
          </cell>
          <cell r="R166" t="str">
            <v>gab.</v>
          </cell>
          <cell r="S166">
            <v>1</v>
          </cell>
          <cell r="Z166">
            <v>3.32</v>
          </cell>
          <cell r="AA166">
            <v>5.64</v>
          </cell>
          <cell r="AB166">
            <v>2.82</v>
          </cell>
          <cell r="AC166">
            <v>2.82</v>
          </cell>
          <cell r="AD166">
            <v>0.28000000000000003</v>
          </cell>
          <cell r="AE166">
            <v>0.18</v>
          </cell>
          <cell r="AF166">
            <v>11.74</v>
          </cell>
          <cell r="AG166">
            <v>1.06</v>
          </cell>
          <cell r="AH166">
            <v>0.35</v>
          </cell>
          <cell r="AI166">
            <v>13.15</v>
          </cell>
        </row>
        <row r="167">
          <cell r="A167" t="str">
            <v>23-251a</v>
          </cell>
          <cell r="B167" t="str">
            <v>a</v>
          </cell>
          <cell r="C167" t="str">
            <v>Cauruma  izkalšana un āķa ieskrūvēšana</v>
          </cell>
          <cell r="D167">
            <v>16.32</v>
          </cell>
          <cell r="E167">
            <v>26.52</v>
          </cell>
          <cell r="F167">
            <v>4.5999999999999996</v>
          </cell>
          <cell r="G167">
            <v>0</v>
          </cell>
          <cell r="H167">
            <v>20.92</v>
          </cell>
          <cell r="I167">
            <v>31.12</v>
          </cell>
          <cell r="J167" t="str">
            <v>E 38-2   8-3   B</v>
          </cell>
          <cell r="K167" t="str">
            <v>23</v>
          </cell>
          <cell r="L167">
            <v>1</v>
          </cell>
          <cell r="N167">
            <v>1</v>
          </cell>
          <cell r="Q167">
            <v>3.4</v>
          </cell>
          <cell r="R167" t="str">
            <v>gab.</v>
          </cell>
          <cell r="S167">
            <v>1</v>
          </cell>
          <cell r="T167" t="str">
            <v xml:space="preserve"> K 3</v>
          </cell>
          <cell r="U167">
            <v>1.38</v>
          </cell>
          <cell r="V167">
            <v>1.38</v>
          </cell>
          <cell r="W167">
            <v>1.2</v>
          </cell>
          <cell r="X167">
            <v>1.66</v>
          </cell>
          <cell r="Y167">
            <v>2</v>
          </cell>
          <cell r="Z167">
            <v>3.32</v>
          </cell>
          <cell r="AA167">
            <v>5.64</v>
          </cell>
          <cell r="AB167">
            <v>2.82</v>
          </cell>
          <cell r="AC167">
            <v>2.82</v>
          </cell>
          <cell r="AD167">
            <v>0.28000000000000003</v>
          </cell>
          <cell r="AE167">
            <v>0.18</v>
          </cell>
          <cell r="AF167">
            <v>11.74</v>
          </cell>
          <cell r="AG167">
            <v>1.06</v>
          </cell>
          <cell r="AH167">
            <v>0.35</v>
          </cell>
          <cell r="AI167">
            <v>13.15</v>
          </cell>
        </row>
        <row r="168">
          <cell r="R168" t="str">
            <v>gab.</v>
          </cell>
        </row>
        <row r="169">
          <cell r="R169" t="str">
            <v>gab.</v>
          </cell>
        </row>
        <row r="170">
          <cell r="R170" t="str">
            <v>gab.</v>
          </cell>
        </row>
        <row r="171">
          <cell r="R171" t="str">
            <v>gab.</v>
          </cell>
        </row>
        <row r="172">
          <cell r="R172" t="str">
            <v>gab.</v>
          </cell>
        </row>
        <row r="173">
          <cell r="R173" t="str">
            <v>gab.</v>
          </cell>
        </row>
        <row r="174">
          <cell r="A174" t="str">
            <v>24-251-D</v>
          </cell>
          <cell r="B174" t="str">
            <v>demont.</v>
          </cell>
          <cell r="C174" t="str">
            <v>Āķis  sienā , demontāža</v>
          </cell>
          <cell r="D174">
            <v>3.11</v>
          </cell>
          <cell r="E174">
            <v>5.0599999999999996</v>
          </cell>
          <cell r="F174">
            <v>0.88</v>
          </cell>
          <cell r="G174">
            <v>-0.17</v>
          </cell>
          <cell r="H174">
            <v>3.82</v>
          </cell>
          <cell r="I174">
            <v>5.77</v>
          </cell>
          <cell r="Q174">
            <v>0</v>
          </cell>
          <cell r="R174" t="str">
            <v>gab.</v>
          </cell>
          <cell r="S174">
            <v>1</v>
          </cell>
          <cell r="Z174">
            <v>0.66</v>
          </cell>
          <cell r="AA174">
            <v>1.0900000000000001</v>
          </cell>
          <cell r="AB174">
            <v>0.55000000000000004</v>
          </cell>
          <cell r="AC174">
            <v>0.55000000000000004</v>
          </cell>
          <cell r="AD174">
            <v>0.05</v>
          </cell>
          <cell r="AE174">
            <v>0</v>
          </cell>
          <cell r="AF174">
            <v>2.2400000000000002</v>
          </cell>
          <cell r="AG174">
            <v>0.2</v>
          </cell>
          <cell r="AH174">
            <v>7.0000000000000007E-2</v>
          </cell>
          <cell r="AI174">
            <v>2.5099999999999998</v>
          </cell>
        </row>
        <row r="175">
          <cell r="A175" t="str">
            <v>24-251Da</v>
          </cell>
          <cell r="B175" t="str">
            <v>a</v>
          </cell>
          <cell r="C175" t="str">
            <v>Āķis  sienā   demontāža</v>
          </cell>
          <cell r="D175">
            <v>3.11</v>
          </cell>
          <cell r="E175">
            <v>5.0599999999999996</v>
          </cell>
          <cell r="F175">
            <v>0.88</v>
          </cell>
          <cell r="G175">
            <v>-0.17</v>
          </cell>
          <cell r="H175">
            <v>3.82</v>
          </cell>
          <cell r="I175">
            <v>5.77</v>
          </cell>
          <cell r="J175" t="str">
            <v>E 38-2   8-3   C</v>
          </cell>
          <cell r="K175" t="str">
            <v>13</v>
          </cell>
          <cell r="M175">
            <v>2</v>
          </cell>
          <cell r="Q175">
            <v>3.3</v>
          </cell>
          <cell r="R175" t="str">
            <v>gab.</v>
          </cell>
          <cell r="S175">
            <v>1</v>
          </cell>
          <cell r="T175" t="str">
            <v xml:space="preserve"> K 3</v>
          </cell>
          <cell r="U175">
            <v>1.38</v>
          </cell>
          <cell r="V175">
            <v>1.38</v>
          </cell>
          <cell r="W175">
            <v>0.24</v>
          </cell>
          <cell r="X175">
            <v>0.33</v>
          </cell>
          <cell r="Y175">
            <v>2</v>
          </cell>
          <cell r="Z175">
            <v>0.66</v>
          </cell>
          <cell r="AA175">
            <v>1.0900000000000001</v>
          </cell>
          <cell r="AB175">
            <v>0.55000000000000004</v>
          </cell>
          <cell r="AC175">
            <v>0.55000000000000004</v>
          </cell>
          <cell r="AD175">
            <v>0.05</v>
          </cell>
          <cell r="AF175">
            <v>2.2400000000000002</v>
          </cell>
          <cell r="AG175">
            <v>0.2</v>
          </cell>
          <cell r="AH175">
            <v>7.0000000000000007E-2</v>
          </cell>
          <cell r="AI175">
            <v>2.5099999999999998</v>
          </cell>
        </row>
        <row r="176">
          <cell r="R176" t="str">
            <v>gab.</v>
          </cell>
        </row>
        <row r="177">
          <cell r="R177" t="str">
            <v>gab.</v>
          </cell>
        </row>
        <row r="178">
          <cell r="R178" t="str">
            <v>gab.</v>
          </cell>
        </row>
        <row r="179">
          <cell r="R179" t="str">
            <v>gab.</v>
          </cell>
        </row>
        <row r="180">
          <cell r="R180" t="str">
            <v>gab.</v>
          </cell>
        </row>
        <row r="181">
          <cell r="R181" t="str">
            <v>gab.</v>
          </cell>
        </row>
        <row r="182">
          <cell r="A182" t="str">
            <v>25-252</v>
          </cell>
          <cell r="B182" t="str">
            <v>montāža</v>
          </cell>
          <cell r="C182" t="str">
            <v>Āķis  dubultais, sienā</v>
          </cell>
          <cell r="D182">
            <v>32.42</v>
          </cell>
          <cell r="E182">
            <v>52.7</v>
          </cell>
          <cell r="F182">
            <v>9.15</v>
          </cell>
          <cell r="G182">
            <v>0</v>
          </cell>
          <cell r="H182">
            <v>41.57</v>
          </cell>
          <cell r="I182">
            <v>61.85</v>
          </cell>
          <cell r="Q182">
            <v>0</v>
          </cell>
          <cell r="R182" t="str">
            <v>gab.</v>
          </cell>
          <cell r="S182">
            <v>1</v>
          </cell>
          <cell r="Z182">
            <v>6.64</v>
          </cell>
          <cell r="AA182">
            <v>11.29</v>
          </cell>
          <cell r="AB182">
            <v>5.65</v>
          </cell>
          <cell r="AC182">
            <v>5.65</v>
          </cell>
          <cell r="AD182">
            <v>0.56000000000000005</v>
          </cell>
          <cell r="AE182">
            <v>0.18</v>
          </cell>
          <cell r="AF182">
            <v>23.33</v>
          </cell>
          <cell r="AG182">
            <v>2.1</v>
          </cell>
          <cell r="AH182">
            <v>0.7</v>
          </cell>
          <cell r="AI182">
            <v>26.13</v>
          </cell>
        </row>
        <row r="183">
          <cell r="A183" t="str">
            <v>25-252a</v>
          </cell>
          <cell r="B183" t="str">
            <v>a</v>
          </cell>
          <cell r="C183" t="str">
            <v>Cauruma  izkalšana un āķu ieskrūvēšana</v>
          </cell>
          <cell r="D183">
            <v>32.42</v>
          </cell>
          <cell r="E183">
            <v>52.7</v>
          </cell>
          <cell r="F183">
            <v>9.15</v>
          </cell>
          <cell r="G183">
            <v>0</v>
          </cell>
          <cell r="H183">
            <v>41.57</v>
          </cell>
          <cell r="I183">
            <v>61.85</v>
          </cell>
          <cell r="J183" t="str">
            <v>E 38-2   8-3   B</v>
          </cell>
          <cell r="K183" t="str">
            <v>23</v>
          </cell>
          <cell r="L183">
            <v>1</v>
          </cell>
          <cell r="N183">
            <v>1</v>
          </cell>
          <cell r="Q183">
            <v>3.4</v>
          </cell>
          <cell r="R183" t="str">
            <v>gab.</v>
          </cell>
          <cell r="S183">
            <v>2</v>
          </cell>
          <cell r="T183" t="str">
            <v xml:space="preserve"> K 3</v>
          </cell>
          <cell r="U183">
            <v>1.38</v>
          </cell>
          <cell r="V183">
            <v>1.38</v>
          </cell>
          <cell r="W183">
            <v>1.2</v>
          </cell>
          <cell r="X183">
            <v>1.66</v>
          </cell>
          <cell r="Y183">
            <v>2</v>
          </cell>
          <cell r="Z183">
            <v>6.64</v>
          </cell>
          <cell r="AA183">
            <v>11.29</v>
          </cell>
          <cell r="AB183">
            <v>5.65</v>
          </cell>
          <cell r="AC183">
            <v>5.65</v>
          </cell>
          <cell r="AD183">
            <v>0.56000000000000005</v>
          </cell>
          <cell r="AE183">
            <v>0.18</v>
          </cell>
          <cell r="AF183">
            <v>23.33</v>
          </cell>
          <cell r="AG183">
            <v>2.1</v>
          </cell>
          <cell r="AH183">
            <v>0.7</v>
          </cell>
          <cell r="AI183">
            <v>26.13</v>
          </cell>
        </row>
        <row r="184">
          <cell r="R184" t="str">
            <v>gab.</v>
          </cell>
        </row>
        <row r="185">
          <cell r="R185" t="str">
            <v>gab.</v>
          </cell>
        </row>
        <row r="186">
          <cell r="R186" t="str">
            <v>gab.</v>
          </cell>
        </row>
        <row r="187">
          <cell r="R187" t="str">
            <v>gab.</v>
          </cell>
        </row>
        <row r="188">
          <cell r="R188" t="str">
            <v>gab.</v>
          </cell>
        </row>
        <row r="189">
          <cell r="R189" t="str">
            <v>gab.</v>
          </cell>
        </row>
        <row r="190">
          <cell r="A190" t="str">
            <v>26-252-D</v>
          </cell>
          <cell r="B190" t="str">
            <v>demont.</v>
          </cell>
          <cell r="C190" t="str">
            <v>Āķis  dubultais sienā, demontāža</v>
          </cell>
          <cell r="D190">
            <v>6.2</v>
          </cell>
          <cell r="E190">
            <v>10.08</v>
          </cell>
          <cell r="F190">
            <v>1.75</v>
          </cell>
          <cell r="G190">
            <v>-0.34</v>
          </cell>
          <cell r="H190">
            <v>7.61</v>
          </cell>
          <cell r="I190">
            <v>11.49</v>
          </cell>
          <cell r="Q190">
            <v>0</v>
          </cell>
          <cell r="R190" t="str">
            <v>gab.</v>
          </cell>
          <cell r="S190">
            <v>1</v>
          </cell>
          <cell r="Z190">
            <v>1.32</v>
          </cell>
          <cell r="AA190">
            <v>2.1800000000000002</v>
          </cell>
          <cell r="AB190">
            <v>1.0900000000000001</v>
          </cell>
          <cell r="AC190">
            <v>1.0900000000000001</v>
          </cell>
          <cell r="AD190">
            <v>0.11</v>
          </cell>
          <cell r="AE190">
            <v>0</v>
          </cell>
          <cell r="AF190">
            <v>4.47</v>
          </cell>
          <cell r="AG190">
            <v>0.4</v>
          </cell>
          <cell r="AH190">
            <v>0.13</v>
          </cell>
          <cell r="AI190">
            <v>5</v>
          </cell>
        </row>
        <row r="191">
          <cell r="A191" t="str">
            <v>26-252Da</v>
          </cell>
          <cell r="B191" t="str">
            <v>a</v>
          </cell>
          <cell r="C191" t="str">
            <v>Āķu   sienā   demontāža</v>
          </cell>
          <cell r="D191">
            <v>6.2</v>
          </cell>
          <cell r="E191">
            <v>10.08</v>
          </cell>
          <cell r="F191">
            <v>1.75</v>
          </cell>
          <cell r="G191">
            <v>-0.34</v>
          </cell>
          <cell r="H191">
            <v>7.61</v>
          </cell>
          <cell r="I191">
            <v>11.49</v>
          </cell>
          <cell r="J191" t="str">
            <v>E 38-2   8-3   C</v>
          </cell>
          <cell r="K191" t="str">
            <v>13</v>
          </cell>
          <cell r="M191">
            <v>2</v>
          </cell>
          <cell r="Q191">
            <v>3.3</v>
          </cell>
          <cell r="R191" t="str">
            <v>gab.</v>
          </cell>
          <cell r="S191">
            <v>1</v>
          </cell>
          <cell r="T191" t="str">
            <v xml:space="preserve"> K 3</v>
          </cell>
          <cell r="U191">
            <v>1.38</v>
          </cell>
          <cell r="V191">
            <v>1.38</v>
          </cell>
          <cell r="W191">
            <v>0.48</v>
          </cell>
          <cell r="X191">
            <v>0.66</v>
          </cell>
          <cell r="Y191">
            <v>2</v>
          </cell>
          <cell r="Z191">
            <v>1.32</v>
          </cell>
          <cell r="AA191">
            <v>2.1800000000000002</v>
          </cell>
          <cell r="AB191">
            <v>1.0900000000000001</v>
          </cell>
          <cell r="AC191">
            <v>1.0900000000000001</v>
          </cell>
          <cell r="AD191">
            <v>0.11</v>
          </cell>
          <cell r="AF191">
            <v>4.47</v>
          </cell>
          <cell r="AG191">
            <v>0.4</v>
          </cell>
          <cell r="AH191">
            <v>0.13</v>
          </cell>
          <cell r="AI191">
            <v>5</v>
          </cell>
        </row>
        <row r="192">
          <cell r="R192" t="str">
            <v>gab.</v>
          </cell>
        </row>
        <row r="193">
          <cell r="R193" t="str">
            <v>gab.</v>
          </cell>
        </row>
        <row r="194">
          <cell r="R194" t="str">
            <v>gab.</v>
          </cell>
        </row>
        <row r="195">
          <cell r="R195" t="str">
            <v>gab.</v>
          </cell>
        </row>
        <row r="196">
          <cell r="R196" t="str">
            <v>gab.</v>
          </cell>
        </row>
        <row r="197">
          <cell r="R197" t="str">
            <v>gab.</v>
          </cell>
        </row>
        <row r="198">
          <cell r="A198" t="str">
            <v>27-243-R</v>
          </cell>
          <cell r="B198" t="str">
            <v>montāža</v>
          </cell>
          <cell r="C198" t="str">
            <v>Turvads izolēts, līdz 1.5 m</v>
          </cell>
          <cell r="D198">
            <v>11.5</v>
          </cell>
          <cell r="E198">
            <v>18.690000000000001</v>
          </cell>
          <cell r="F198">
            <v>3.24</v>
          </cell>
          <cell r="G198">
            <v>16.190000000000001</v>
          </cell>
          <cell r="H198">
            <v>30.93</v>
          </cell>
          <cell r="I198">
            <v>38.119999999999997</v>
          </cell>
          <cell r="Q198">
            <v>0</v>
          </cell>
          <cell r="R198" t="str">
            <v>gab.</v>
          </cell>
          <cell r="S198">
            <v>1</v>
          </cell>
          <cell r="Z198">
            <v>2.0699999999999998</v>
          </cell>
          <cell r="AA198">
            <v>3.86</v>
          </cell>
          <cell r="AB198">
            <v>1.93</v>
          </cell>
          <cell r="AC198">
            <v>1.93</v>
          </cell>
          <cell r="AD198">
            <v>0.19</v>
          </cell>
          <cell r="AE198">
            <v>0.36</v>
          </cell>
          <cell r="AF198">
            <v>8.27</v>
          </cell>
          <cell r="AG198">
            <v>0.75</v>
          </cell>
          <cell r="AH198">
            <v>0.25</v>
          </cell>
          <cell r="AI198">
            <v>9.27</v>
          </cell>
        </row>
        <row r="199">
          <cell r="A199" t="str">
            <v>27-243a</v>
          </cell>
          <cell r="B199" t="str">
            <v>a</v>
          </cell>
          <cell r="C199" t="str">
            <v>Turvads  izolēts,  samontēt un iemontēt</v>
          </cell>
          <cell r="D199">
            <v>6.75</v>
          </cell>
          <cell r="E199">
            <v>10.97</v>
          </cell>
          <cell r="F199">
            <v>1.9</v>
          </cell>
          <cell r="G199">
            <v>16.190000000000001</v>
          </cell>
          <cell r="H199">
            <v>24.84</v>
          </cell>
          <cell r="I199">
            <v>29.06</v>
          </cell>
          <cell r="J199" t="str">
            <v>E 38-2   31-2  A</v>
          </cell>
          <cell r="K199" t="str">
            <v>25</v>
          </cell>
          <cell r="M199">
            <v>1</v>
          </cell>
          <cell r="O199">
            <v>1</v>
          </cell>
          <cell r="Q199">
            <v>3.8</v>
          </cell>
          <cell r="R199" t="str">
            <v>gab.</v>
          </cell>
          <cell r="S199">
            <v>1</v>
          </cell>
          <cell r="T199" t="str">
            <v>k 5</v>
          </cell>
          <cell r="U199">
            <v>1.61</v>
          </cell>
          <cell r="V199">
            <v>1.61</v>
          </cell>
          <cell r="W199">
            <v>0.37</v>
          </cell>
          <cell r="X199">
            <v>0.6</v>
          </cell>
          <cell r="Y199">
            <v>2</v>
          </cell>
          <cell r="Z199">
            <v>1.2</v>
          </cell>
          <cell r="AA199">
            <v>2.2799999999999998</v>
          </cell>
          <cell r="AB199">
            <v>1.1399999999999999</v>
          </cell>
          <cell r="AC199">
            <v>1.1399999999999999</v>
          </cell>
          <cell r="AD199">
            <v>0.11</v>
          </cell>
          <cell r="AE199">
            <v>0.18</v>
          </cell>
          <cell r="AF199">
            <v>4.8499999999999996</v>
          </cell>
          <cell r="AG199">
            <v>0.44</v>
          </cell>
          <cell r="AH199">
            <v>0.15</v>
          </cell>
          <cell r="AI199">
            <v>5.44</v>
          </cell>
        </row>
        <row r="200">
          <cell r="A200" t="str">
            <v>27-243b</v>
          </cell>
          <cell r="B200" t="str">
            <v>b</v>
          </cell>
          <cell r="C200" t="str">
            <v>Augstuma  regulēšana</v>
          </cell>
          <cell r="D200">
            <v>4.75</v>
          </cell>
          <cell r="E200">
            <v>7.72</v>
          </cell>
          <cell r="F200">
            <v>1.34</v>
          </cell>
          <cell r="G200">
            <v>0</v>
          </cell>
          <cell r="H200">
            <v>6.09</v>
          </cell>
          <cell r="I200">
            <v>9.06</v>
          </cell>
          <cell r="J200" t="str">
            <v>E 38-2   40-1  A</v>
          </cell>
          <cell r="K200" t="str">
            <v>33</v>
          </cell>
          <cell r="M200">
            <v>2</v>
          </cell>
          <cell r="O200">
            <v>1</v>
          </cell>
          <cell r="Q200">
            <v>5.45</v>
          </cell>
          <cell r="R200" t="str">
            <v>gab.</v>
          </cell>
          <cell r="S200">
            <v>1</v>
          </cell>
          <cell r="T200" t="str">
            <v>k 5</v>
          </cell>
          <cell r="U200">
            <v>1.61</v>
          </cell>
          <cell r="V200">
            <v>1.61</v>
          </cell>
          <cell r="W200">
            <v>0.18</v>
          </cell>
          <cell r="X200">
            <v>0.28999999999999998</v>
          </cell>
          <cell r="Y200">
            <v>3</v>
          </cell>
          <cell r="Z200">
            <v>0.87</v>
          </cell>
          <cell r="AA200">
            <v>1.58</v>
          </cell>
          <cell r="AB200">
            <v>0.79</v>
          </cell>
          <cell r="AC200">
            <v>0.79</v>
          </cell>
          <cell r="AD200">
            <v>0.08</v>
          </cell>
          <cell r="AE200">
            <v>0.18</v>
          </cell>
          <cell r="AF200">
            <v>3.42</v>
          </cell>
          <cell r="AG200">
            <v>0.31</v>
          </cell>
          <cell r="AH200">
            <v>0.1</v>
          </cell>
          <cell r="AI200">
            <v>3.83</v>
          </cell>
        </row>
        <row r="201">
          <cell r="R201" t="str">
            <v>gab.</v>
          </cell>
        </row>
        <row r="202">
          <cell r="R202" t="str">
            <v>gab.</v>
          </cell>
        </row>
        <row r="203">
          <cell r="R203" t="str">
            <v>gab.</v>
          </cell>
        </row>
        <row r="204">
          <cell r="R204" t="str">
            <v>gab.</v>
          </cell>
        </row>
        <row r="205">
          <cell r="R205" t="str">
            <v>gab.</v>
          </cell>
        </row>
        <row r="206">
          <cell r="A206" t="str">
            <v>27-243-M</v>
          </cell>
          <cell r="B206" t="str">
            <v>montāža</v>
          </cell>
          <cell r="C206" t="str">
            <v>Turvads izolēts, līdz 1.5 m (PF7)</v>
          </cell>
          <cell r="D206">
            <v>11.5</v>
          </cell>
          <cell r="E206">
            <v>18.690000000000001</v>
          </cell>
          <cell r="F206">
            <v>3.24</v>
          </cell>
          <cell r="G206">
            <v>20.91</v>
          </cell>
          <cell r="H206">
            <v>35.65</v>
          </cell>
          <cell r="I206">
            <v>42.84</v>
          </cell>
          <cell r="Q206">
            <v>0</v>
          </cell>
          <cell r="R206" t="str">
            <v>gab.</v>
          </cell>
          <cell r="S206">
            <v>1</v>
          </cell>
          <cell r="Z206">
            <v>2.0699999999999998</v>
          </cell>
          <cell r="AA206">
            <v>3.86</v>
          </cell>
          <cell r="AB206">
            <v>1.93</v>
          </cell>
          <cell r="AC206">
            <v>1.93</v>
          </cell>
          <cell r="AD206">
            <v>0.19</v>
          </cell>
          <cell r="AE206">
            <v>0.36</v>
          </cell>
          <cell r="AF206">
            <v>8.27</v>
          </cell>
          <cell r="AG206">
            <v>0.75</v>
          </cell>
          <cell r="AH206">
            <v>0.25</v>
          </cell>
          <cell r="AI206">
            <v>9.27</v>
          </cell>
        </row>
        <row r="207">
          <cell r="A207" t="str">
            <v>27-243a</v>
          </cell>
          <cell r="B207" t="str">
            <v>a</v>
          </cell>
          <cell r="C207" t="str">
            <v>Turvads  izolēts,  samontēt un iemontēt</v>
          </cell>
          <cell r="D207">
            <v>6.75</v>
          </cell>
          <cell r="E207">
            <v>10.97</v>
          </cell>
          <cell r="F207">
            <v>1.9</v>
          </cell>
          <cell r="G207">
            <v>20.91</v>
          </cell>
          <cell r="H207">
            <v>29.56</v>
          </cell>
          <cell r="I207">
            <v>33.78</v>
          </cell>
          <cell r="J207" t="str">
            <v>E 38-2   31-2  A</v>
          </cell>
          <cell r="K207" t="str">
            <v>25</v>
          </cell>
          <cell r="M207">
            <v>1</v>
          </cell>
          <cell r="O207">
            <v>1</v>
          </cell>
          <cell r="Q207">
            <v>3.8</v>
          </cell>
          <cell r="R207" t="str">
            <v>gab.</v>
          </cell>
          <cell r="S207">
            <v>1</v>
          </cell>
          <cell r="T207" t="str">
            <v>k 5</v>
          </cell>
          <cell r="U207">
            <v>1.61</v>
          </cell>
          <cell r="V207">
            <v>1.61</v>
          </cell>
          <cell r="W207">
            <v>0.37</v>
          </cell>
          <cell r="X207">
            <v>0.6</v>
          </cell>
          <cell r="Y207">
            <v>2</v>
          </cell>
          <cell r="Z207">
            <v>1.2</v>
          </cell>
          <cell r="AA207">
            <v>2.2799999999999998</v>
          </cell>
          <cell r="AB207">
            <v>1.1399999999999999</v>
          </cell>
          <cell r="AC207">
            <v>1.1399999999999999</v>
          </cell>
          <cell r="AD207">
            <v>0.11</v>
          </cell>
          <cell r="AE207">
            <v>0.18</v>
          </cell>
          <cell r="AF207">
            <v>4.8499999999999996</v>
          </cell>
          <cell r="AG207">
            <v>0.44</v>
          </cell>
          <cell r="AH207">
            <v>0.15</v>
          </cell>
          <cell r="AI207">
            <v>5.44</v>
          </cell>
        </row>
        <row r="208">
          <cell r="A208" t="str">
            <v>27-243b</v>
          </cell>
          <cell r="B208" t="str">
            <v>b</v>
          </cell>
          <cell r="C208" t="str">
            <v>Augstuma  regulēšana</v>
          </cell>
          <cell r="D208">
            <v>4.75</v>
          </cell>
          <cell r="E208">
            <v>7.72</v>
          </cell>
          <cell r="F208">
            <v>1.34</v>
          </cell>
          <cell r="G208">
            <v>0</v>
          </cell>
          <cell r="H208">
            <v>6.09</v>
          </cell>
          <cell r="I208">
            <v>9.06</v>
          </cell>
          <cell r="J208" t="str">
            <v>E 38-2   40-1  A</v>
          </cell>
          <cell r="K208" t="str">
            <v>33</v>
          </cell>
          <cell r="M208">
            <v>2</v>
          </cell>
          <cell r="O208">
            <v>1</v>
          </cell>
          <cell r="Q208">
            <v>5.45</v>
          </cell>
          <cell r="R208" t="str">
            <v>gab.</v>
          </cell>
          <cell r="S208">
            <v>1</v>
          </cell>
          <cell r="T208" t="str">
            <v>k 5</v>
          </cell>
          <cell r="U208">
            <v>1.61</v>
          </cell>
          <cell r="V208">
            <v>1.61</v>
          </cell>
          <cell r="W208">
            <v>0.18</v>
          </cell>
          <cell r="X208">
            <v>0.28999999999999998</v>
          </cell>
          <cell r="Y208">
            <v>3</v>
          </cell>
          <cell r="Z208">
            <v>0.87</v>
          </cell>
          <cell r="AA208">
            <v>1.58</v>
          </cell>
          <cell r="AB208">
            <v>0.79</v>
          </cell>
          <cell r="AC208">
            <v>0.79</v>
          </cell>
          <cell r="AD208">
            <v>0.08</v>
          </cell>
          <cell r="AE208">
            <v>0.18</v>
          </cell>
          <cell r="AF208">
            <v>3.42</v>
          </cell>
          <cell r="AG208">
            <v>0.31</v>
          </cell>
          <cell r="AH208">
            <v>0.1</v>
          </cell>
          <cell r="AI208">
            <v>3.83</v>
          </cell>
        </row>
        <row r="209">
          <cell r="R209" t="str">
            <v>gab.</v>
          </cell>
        </row>
        <row r="210">
          <cell r="R210" t="str">
            <v>gab.</v>
          </cell>
        </row>
        <row r="211">
          <cell r="R211" t="str">
            <v>gab.</v>
          </cell>
        </row>
        <row r="212">
          <cell r="R212" t="str">
            <v>gab.</v>
          </cell>
        </row>
        <row r="213">
          <cell r="R213" t="str">
            <v>gab.</v>
          </cell>
        </row>
        <row r="214">
          <cell r="A214" t="str">
            <v>28-243-D</v>
          </cell>
          <cell r="B214" t="str">
            <v>demont.</v>
          </cell>
          <cell r="C214" t="str">
            <v>Turvads izolēts, līdz 1.5 m</v>
          </cell>
          <cell r="D214">
            <v>2.88</v>
          </cell>
          <cell r="E214">
            <v>4.68</v>
          </cell>
          <cell r="F214">
            <v>0.81</v>
          </cell>
          <cell r="G214">
            <v>-0.21</v>
          </cell>
          <cell r="H214">
            <v>3.48</v>
          </cell>
          <cell r="I214">
            <v>5.28</v>
          </cell>
          <cell r="Q214">
            <v>0</v>
          </cell>
          <cell r="R214" t="str">
            <v>gab.</v>
          </cell>
          <cell r="S214">
            <v>1</v>
          </cell>
          <cell r="Z214">
            <v>0.52</v>
          </cell>
          <cell r="AA214">
            <v>0.92</v>
          </cell>
          <cell r="AB214">
            <v>0.46</v>
          </cell>
          <cell r="AC214">
            <v>0.46</v>
          </cell>
          <cell r="AD214">
            <v>0.05</v>
          </cell>
          <cell r="AE214">
            <v>0.18</v>
          </cell>
          <cell r="AF214">
            <v>2.0699999999999998</v>
          </cell>
          <cell r="AG214">
            <v>0.19</v>
          </cell>
          <cell r="AH214">
            <v>0.06</v>
          </cell>
          <cell r="AI214">
            <v>2.3199999999999998</v>
          </cell>
        </row>
        <row r="215">
          <cell r="A215" t="str">
            <v>28-243Dc</v>
          </cell>
          <cell r="B215" t="str">
            <v>c</v>
          </cell>
          <cell r="C215" t="str">
            <v>Turvads  izolēts 1.5 m  , demont.</v>
          </cell>
          <cell r="D215">
            <v>2.88</v>
          </cell>
          <cell r="E215">
            <v>4.68</v>
          </cell>
          <cell r="F215">
            <v>0.81</v>
          </cell>
          <cell r="G215">
            <v>-0.21</v>
          </cell>
          <cell r="H215">
            <v>3.48</v>
          </cell>
          <cell r="I215">
            <v>5.28</v>
          </cell>
          <cell r="J215" t="str">
            <v>E 38-2   31-2  A</v>
          </cell>
          <cell r="K215" t="str">
            <v>24</v>
          </cell>
          <cell r="M215">
            <v>1</v>
          </cell>
          <cell r="N215">
            <v>1</v>
          </cell>
          <cell r="Q215">
            <v>3.55</v>
          </cell>
          <cell r="R215" t="str">
            <v>gab.</v>
          </cell>
          <cell r="S215">
            <v>1</v>
          </cell>
          <cell r="T215" t="str">
            <v>k 5</v>
          </cell>
          <cell r="U215">
            <v>1.61</v>
          </cell>
          <cell r="V215">
            <v>1.61</v>
          </cell>
          <cell r="W215">
            <v>0.16</v>
          </cell>
          <cell r="X215">
            <v>0.26</v>
          </cell>
          <cell r="Y215">
            <v>2</v>
          </cell>
          <cell r="Z215">
            <v>0.52</v>
          </cell>
          <cell r="AA215">
            <v>0.92</v>
          </cell>
          <cell r="AB215">
            <v>0.46</v>
          </cell>
          <cell r="AC215">
            <v>0.46</v>
          </cell>
          <cell r="AD215">
            <v>0.05</v>
          </cell>
          <cell r="AE215">
            <v>0.18</v>
          </cell>
          <cell r="AF215">
            <v>2.0699999999999998</v>
          </cell>
          <cell r="AG215">
            <v>0.19</v>
          </cell>
          <cell r="AH215">
            <v>0.06</v>
          </cell>
          <cell r="AI215">
            <v>2.3199999999999998</v>
          </cell>
        </row>
        <row r="216">
          <cell r="R216" t="str">
            <v>gab.</v>
          </cell>
        </row>
        <row r="217">
          <cell r="R217" t="str">
            <v>gab.</v>
          </cell>
        </row>
        <row r="218">
          <cell r="R218" t="str">
            <v>gab.</v>
          </cell>
        </row>
        <row r="219">
          <cell r="R219" t="str">
            <v>gab.</v>
          </cell>
        </row>
        <row r="220">
          <cell r="R220" t="str">
            <v>gab.</v>
          </cell>
        </row>
        <row r="221">
          <cell r="R221" t="str">
            <v>gab.</v>
          </cell>
        </row>
        <row r="222">
          <cell r="A222" t="str">
            <v>33-291-R</v>
          </cell>
          <cell r="B222" t="str">
            <v>montāža</v>
          </cell>
          <cell r="C222" t="str">
            <v>Līkumturētājs,  kmpl. (KD)</v>
          </cell>
          <cell r="D222">
            <v>45.31</v>
          </cell>
          <cell r="E222">
            <v>73.64</v>
          </cell>
          <cell r="F222">
            <v>12.78</v>
          </cell>
          <cell r="G222">
            <v>29.66</v>
          </cell>
          <cell r="H222">
            <v>87.75</v>
          </cell>
          <cell r="I222">
            <v>116.08</v>
          </cell>
          <cell r="Q222">
            <v>0</v>
          </cell>
          <cell r="R222" t="str">
            <v>gab.</v>
          </cell>
          <cell r="S222">
            <v>1</v>
          </cell>
          <cell r="Z222">
            <v>9.1199999999999992</v>
          </cell>
          <cell r="AA222">
            <v>15.81</v>
          </cell>
          <cell r="AB222">
            <v>7.91</v>
          </cell>
          <cell r="AC222">
            <v>7.91</v>
          </cell>
          <cell r="AD222">
            <v>0.79</v>
          </cell>
          <cell r="AE222">
            <v>0.18</v>
          </cell>
          <cell r="AF222">
            <v>32.6</v>
          </cell>
          <cell r="AG222">
            <v>2.93</v>
          </cell>
          <cell r="AH222">
            <v>0.98</v>
          </cell>
          <cell r="AI222">
            <v>36.51</v>
          </cell>
        </row>
        <row r="223">
          <cell r="A223" t="str">
            <v>33-291a</v>
          </cell>
          <cell r="B223" t="str">
            <v>a</v>
          </cell>
          <cell r="C223" t="str">
            <v>Komplekta  montāža</v>
          </cell>
          <cell r="D223">
            <v>45.31</v>
          </cell>
          <cell r="E223">
            <v>73.64</v>
          </cell>
          <cell r="F223">
            <v>12.78</v>
          </cell>
          <cell r="G223">
            <v>29.66</v>
          </cell>
          <cell r="H223">
            <v>87.75</v>
          </cell>
          <cell r="I223">
            <v>116.08</v>
          </cell>
          <cell r="J223" t="str">
            <v xml:space="preserve">E 38-2  371B/1C </v>
          </cell>
          <cell r="K223" t="str">
            <v>32</v>
          </cell>
          <cell r="M223">
            <v>2</v>
          </cell>
          <cell r="N223">
            <v>1</v>
          </cell>
          <cell r="Q223">
            <v>5.2</v>
          </cell>
          <cell r="R223" t="str">
            <v>gab.</v>
          </cell>
          <cell r="S223">
            <v>1</v>
          </cell>
          <cell r="T223" t="str">
            <v>k 5</v>
          </cell>
          <cell r="U223">
            <v>1.61</v>
          </cell>
          <cell r="V223">
            <v>1.61</v>
          </cell>
          <cell r="W223">
            <v>1.89</v>
          </cell>
          <cell r="X223">
            <v>3.04</v>
          </cell>
          <cell r="Y223">
            <v>3</v>
          </cell>
          <cell r="Z223">
            <v>9.1199999999999992</v>
          </cell>
          <cell r="AA223">
            <v>15.81</v>
          </cell>
          <cell r="AB223">
            <v>7.91</v>
          </cell>
          <cell r="AC223">
            <v>7.91</v>
          </cell>
          <cell r="AD223">
            <v>0.79</v>
          </cell>
          <cell r="AE223">
            <v>0.18</v>
          </cell>
          <cell r="AF223">
            <v>32.6</v>
          </cell>
          <cell r="AG223">
            <v>2.93</v>
          </cell>
          <cell r="AH223">
            <v>0.98</v>
          </cell>
          <cell r="AI223">
            <v>36.51</v>
          </cell>
        </row>
        <row r="224">
          <cell r="R224" t="str">
            <v>gab.</v>
          </cell>
        </row>
        <row r="225">
          <cell r="R225" t="str">
            <v>gab.</v>
          </cell>
        </row>
        <row r="226">
          <cell r="R226" t="str">
            <v>gab.</v>
          </cell>
        </row>
        <row r="227">
          <cell r="R227" t="str">
            <v>gab.</v>
          </cell>
        </row>
        <row r="228">
          <cell r="R228" t="str">
            <v>gab.</v>
          </cell>
        </row>
        <row r="229">
          <cell r="R229" t="str">
            <v>gab.</v>
          </cell>
        </row>
        <row r="230">
          <cell r="A230" t="str">
            <v>33-291-M</v>
          </cell>
          <cell r="B230" t="str">
            <v>montāža</v>
          </cell>
          <cell r="C230" t="str">
            <v>Līkumturētājs,  kmpl. (LT)</v>
          </cell>
          <cell r="D230">
            <v>45.31</v>
          </cell>
          <cell r="E230">
            <v>73.64</v>
          </cell>
          <cell r="F230">
            <v>12.78</v>
          </cell>
          <cell r="G230">
            <v>77.760000000000005</v>
          </cell>
          <cell r="H230">
            <v>135.85</v>
          </cell>
          <cell r="I230">
            <v>164.18</v>
          </cell>
          <cell r="Q230">
            <v>0</v>
          </cell>
          <cell r="R230" t="str">
            <v>gab.</v>
          </cell>
          <cell r="S230">
            <v>1</v>
          </cell>
          <cell r="Z230">
            <v>9.1199999999999992</v>
          </cell>
          <cell r="AA230">
            <v>15.81</v>
          </cell>
          <cell r="AB230">
            <v>7.91</v>
          </cell>
          <cell r="AC230">
            <v>7.91</v>
          </cell>
          <cell r="AD230">
            <v>0.79</v>
          </cell>
          <cell r="AE230">
            <v>0.18</v>
          </cell>
          <cell r="AF230">
            <v>32.6</v>
          </cell>
          <cell r="AG230">
            <v>2.93</v>
          </cell>
          <cell r="AH230">
            <v>0.98</v>
          </cell>
          <cell r="AI230">
            <v>36.51</v>
          </cell>
        </row>
        <row r="231">
          <cell r="A231" t="str">
            <v>33-291a</v>
          </cell>
          <cell r="B231" t="str">
            <v>a</v>
          </cell>
          <cell r="C231" t="str">
            <v>Komplekta  montāža</v>
          </cell>
          <cell r="D231">
            <v>45.31</v>
          </cell>
          <cell r="E231">
            <v>73.64</v>
          </cell>
          <cell r="F231">
            <v>12.78</v>
          </cell>
          <cell r="G231">
            <v>77.760000000000005</v>
          </cell>
          <cell r="H231">
            <v>135.85</v>
          </cell>
          <cell r="I231">
            <v>164.18</v>
          </cell>
          <cell r="J231" t="str">
            <v xml:space="preserve">E 38-2  371B/1C </v>
          </cell>
          <cell r="K231" t="str">
            <v>32</v>
          </cell>
          <cell r="M231">
            <v>2</v>
          </cell>
          <cell r="N231">
            <v>1</v>
          </cell>
          <cell r="Q231">
            <v>5.2</v>
          </cell>
          <cell r="R231" t="str">
            <v>gab.</v>
          </cell>
          <cell r="S231">
            <v>1</v>
          </cell>
          <cell r="T231" t="str">
            <v>k 5</v>
          </cell>
          <cell r="U231">
            <v>1.61</v>
          </cell>
          <cell r="V231">
            <v>1.61</v>
          </cell>
          <cell r="W231">
            <v>1.89</v>
          </cell>
          <cell r="X231">
            <v>3.04</v>
          </cell>
          <cell r="Y231">
            <v>3</v>
          </cell>
          <cell r="Z231">
            <v>9.1199999999999992</v>
          </cell>
          <cell r="AA231">
            <v>15.81</v>
          </cell>
          <cell r="AB231">
            <v>7.91</v>
          </cell>
          <cell r="AC231">
            <v>7.91</v>
          </cell>
          <cell r="AD231">
            <v>0.79</v>
          </cell>
          <cell r="AE231">
            <v>0.18</v>
          </cell>
          <cell r="AF231">
            <v>32.6</v>
          </cell>
          <cell r="AG231">
            <v>2.93</v>
          </cell>
          <cell r="AH231">
            <v>0.98</v>
          </cell>
          <cell r="AI231">
            <v>36.51</v>
          </cell>
        </row>
        <row r="232">
          <cell r="R232" t="str">
            <v>gab.</v>
          </cell>
        </row>
        <row r="233">
          <cell r="R233" t="str">
            <v>gab.</v>
          </cell>
        </row>
        <row r="234">
          <cell r="R234" t="str">
            <v>gab.</v>
          </cell>
        </row>
        <row r="235">
          <cell r="R235" t="str">
            <v>gab.</v>
          </cell>
        </row>
        <row r="236">
          <cell r="R236" t="str">
            <v>gab.</v>
          </cell>
        </row>
        <row r="237">
          <cell r="R237" t="str">
            <v>gab.</v>
          </cell>
        </row>
        <row r="238">
          <cell r="A238" t="str">
            <v>34-291-D</v>
          </cell>
          <cell r="B238" t="str">
            <v>demont.</v>
          </cell>
          <cell r="C238" t="str">
            <v>Līkumturētājs,  kmpl.</v>
          </cell>
          <cell r="D238">
            <v>21.39</v>
          </cell>
          <cell r="E238">
            <v>34.770000000000003</v>
          </cell>
          <cell r="F238">
            <v>6.03</v>
          </cell>
          <cell r="G238">
            <v>-1.06</v>
          </cell>
          <cell r="H238">
            <v>26.36</v>
          </cell>
          <cell r="I238">
            <v>39.74</v>
          </cell>
          <cell r="Q238">
            <v>0</v>
          </cell>
          <cell r="R238" t="str">
            <v>gab.</v>
          </cell>
          <cell r="S238">
            <v>1</v>
          </cell>
          <cell r="Z238">
            <v>4.18</v>
          </cell>
          <cell r="AA238">
            <v>7.42</v>
          </cell>
          <cell r="AB238">
            <v>3.71</v>
          </cell>
          <cell r="AC238">
            <v>3.71</v>
          </cell>
          <cell r="AD238">
            <v>0.37</v>
          </cell>
          <cell r="AE238">
            <v>0.18</v>
          </cell>
          <cell r="AF238">
            <v>15.39</v>
          </cell>
          <cell r="AG238">
            <v>1.39</v>
          </cell>
          <cell r="AH238">
            <v>0.46</v>
          </cell>
          <cell r="AI238">
            <v>17.239999999999998</v>
          </cell>
        </row>
        <row r="239">
          <cell r="A239" t="str">
            <v>34-291a</v>
          </cell>
          <cell r="B239" t="str">
            <v>a</v>
          </cell>
          <cell r="C239" t="str">
            <v>Komplekta  demontāža</v>
          </cell>
          <cell r="D239">
            <v>21.39</v>
          </cell>
          <cell r="E239">
            <v>34.770000000000003</v>
          </cell>
          <cell r="F239">
            <v>6.03</v>
          </cell>
          <cell r="G239">
            <v>-1.06</v>
          </cell>
          <cell r="H239">
            <v>26.36</v>
          </cell>
          <cell r="I239">
            <v>39.74</v>
          </cell>
          <cell r="J239" t="str">
            <v xml:space="preserve">E 38-2   37-1  D  </v>
          </cell>
          <cell r="K239" t="str">
            <v>24</v>
          </cell>
          <cell r="M239">
            <v>1</v>
          </cell>
          <cell r="N239">
            <v>1</v>
          </cell>
          <cell r="Q239">
            <v>3.55</v>
          </cell>
          <cell r="R239" t="str">
            <v>gab.</v>
          </cell>
          <cell r="S239">
            <v>1</v>
          </cell>
          <cell r="T239" t="str">
            <v>k 5</v>
          </cell>
          <cell r="U239">
            <v>1.61</v>
          </cell>
          <cell r="V239">
            <v>1.61</v>
          </cell>
          <cell r="W239">
            <v>1.3</v>
          </cell>
          <cell r="X239">
            <v>2.09</v>
          </cell>
          <cell r="Y239">
            <v>2</v>
          </cell>
          <cell r="Z239">
            <v>4.18</v>
          </cell>
          <cell r="AA239">
            <v>7.42</v>
          </cell>
          <cell r="AB239">
            <v>3.71</v>
          </cell>
          <cell r="AC239">
            <v>3.71</v>
          </cell>
          <cell r="AD239">
            <v>0.37</v>
          </cell>
          <cell r="AE239">
            <v>0.18</v>
          </cell>
          <cell r="AF239">
            <v>15.39</v>
          </cell>
          <cell r="AG239">
            <v>1.39</v>
          </cell>
          <cell r="AH239">
            <v>0.46</v>
          </cell>
          <cell r="AI239">
            <v>17.239999999999998</v>
          </cell>
        </row>
        <row r="240">
          <cell r="R240" t="str">
            <v>gab.</v>
          </cell>
        </row>
        <row r="241">
          <cell r="R241" t="str">
            <v>gab.</v>
          </cell>
        </row>
        <row r="242">
          <cell r="R242" t="str">
            <v>gab.</v>
          </cell>
        </row>
        <row r="243">
          <cell r="R243" t="str">
            <v>gab.</v>
          </cell>
        </row>
        <row r="244">
          <cell r="R244" t="str">
            <v>gab.</v>
          </cell>
        </row>
        <row r="245">
          <cell r="R245" t="str">
            <v>gab.</v>
          </cell>
        </row>
        <row r="246">
          <cell r="A246" t="str">
            <v>35-260-R</v>
          </cell>
          <cell r="B246" t="str">
            <v>montāža</v>
          </cell>
          <cell r="C246" t="str">
            <v>Izolators, sekcijas</v>
          </cell>
          <cell r="D246">
            <v>34.61</v>
          </cell>
          <cell r="E246">
            <v>56.25</v>
          </cell>
          <cell r="F246">
            <v>9.76</v>
          </cell>
          <cell r="G246">
            <v>70.959999999999994</v>
          </cell>
          <cell r="H246">
            <v>115.33</v>
          </cell>
          <cell r="I246">
            <v>136.97</v>
          </cell>
          <cell r="Q246">
            <v>0</v>
          </cell>
          <cell r="R246" t="str">
            <v>gab.</v>
          </cell>
          <cell r="S246">
            <v>1</v>
          </cell>
          <cell r="Z246">
            <v>5.79</v>
          </cell>
          <cell r="AA246">
            <v>12.06</v>
          </cell>
          <cell r="AB246">
            <v>6.03</v>
          </cell>
          <cell r="AC246">
            <v>6.03</v>
          </cell>
          <cell r="AD246">
            <v>0.6</v>
          </cell>
          <cell r="AE246">
            <v>0.18</v>
          </cell>
          <cell r="AF246">
            <v>24.9</v>
          </cell>
          <cell r="AG246">
            <v>2.2400000000000002</v>
          </cell>
          <cell r="AH246">
            <v>0.75</v>
          </cell>
          <cell r="AI246">
            <v>27.89</v>
          </cell>
        </row>
        <row r="247">
          <cell r="A247" t="str">
            <v>35-260a</v>
          </cell>
          <cell r="B247" t="str">
            <v>a</v>
          </cell>
          <cell r="C247" t="str">
            <v>Sekciju izolatoru ,  montāža</v>
          </cell>
          <cell r="D247">
            <v>34.61</v>
          </cell>
          <cell r="E247">
            <v>56.25</v>
          </cell>
          <cell r="F247">
            <v>9.76</v>
          </cell>
          <cell r="G247">
            <v>70.959999999999994</v>
          </cell>
          <cell r="H247">
            <v>115.33</v>
          </cell>
          <cell r="I247">
            <v>136.97</v>
          </cell>
          <cell r="J247" t="str">
            <v>E 38-2  48-1   C</v>
          </cell>
          <cell r="K247" t="str">
            <v>34</v>
          </cell>
          <cell r="N247">
            <v>2</v>
          </cell>
          <cell r="P247">
            <v>1</v>
          </cell>
          <cell r="Q247">
            <v>6.25</v>
          </cell>
          <cell r="R247" t="str">
            <v>gab.</v>
          </cell>
          <cell r="S247">
            <v>1</v>
          </cell>
          <cell r="T247" t="str">
            <v>k 5</v>
          </cell>
          <cell r="U247">
            <v>1.61</v>
          </cell>
          <cell r="V247">
            <v>1.61</v>
          </cell>
          <cell r="W247">
            <v>1.2</v>
          </cell>
          <cell r="X247">
            <v>1.93</v>
          </cell>
          <cell r="Y247">
            <v>3</v>
          </cell>
          <cell r="Z247">
            <v>5.79</v>
          </cell>
          <cell r="AA247">
            <v>12.06</v>
          </cell>
          <cell r="AB247">
            <v>6.03</v>
          </cell>
          <cell r="AC247">
            <v>6.03</v>
          </cell>
          <cell r="AD247">
            <v>0.6</v>
          </cell>
          <cell r="AE247">
            <v>0.18</v>
          </cell>
          <cell r="AF247">
            <v>24.9</v>
          </cell>
          <cell r="AG247">
            <v>2.2400000000000002</v>
          </cell>
          <cell r="AH247">
            <v>0.75</v>
          </cell>
          <cell r="AI247">
            <v>27.89</v>
          </cell>
        </row>
        <row r="248">
          <cell r="R248" t="str">
            <v>gab.</v>
          </cell>
        </row>
        <row r="249">
          <cell r="R249" t="str">
            <v>gab.</v>
          </cell>
        </row>
        <row r="250">
          <cell r="R250" t="str">
            <v>gab.</v>
          </cell>
        </row>
        <row r="251">
          <cell r="R251" t="str">
            <v>gab.</v>
          </cell>
        </row>
        <row r="252">
          <cell r="R252" t="str">
            <v>gab.</v>
          </cell>
        </row>
        <row r="253">
          <cell r="R253" t="str">
            <v>gab.</v>
          </cell>
        </row>
        <row r="254">
          <cell r="A254" t="str">
            <v>36-260-D</v>
          </cell>
          <cell r="B254" t="str">
            <v>demont.</v>
          </cell>
          <cell r="C254" t="str">
            <v>Izolators, sekcijas</v>
          </cell>
          <cell r="D254">
            <v>18.13</v>
          </cell>
          <cell r="E254">
            <v>29.47</v>
          </cell>
          <cell r="F254">
            <v>5.1100000000000003</v>
          </cell>
          <cell r="G254">
            <v>-1.06</v>
          </cell>
          <cell r="H254">
            <v>22.18</v>
          </cell>
          <cell r="I254">
            <v>33.520000000000003</v>
          </cell>
          <cell r="Q254">
            <v>0</v>
          </cell>
          <cell r="R254" t="str">
            <v>gab.</v>
          </cell>
          <cell r="S254">
            <v>1</v>
          </cell>
          <cell r="Z254">
            <v>3.54</v>
          </cell>
          <cell r="AA254">
            <v>6.28</v>
          </cell>
          <cell r="AB254">
            <v>3.14</v>
          </cell>
          <cell r="AC254">
            <v>3.14</v>
          </cell>
          <cell r="AD254">
            <v>0.31</v>
          </cell>
          <cell r="AE254">
            <v>0.18</v>
          </cell>
          <cell r="AF254">
            <v>13.05</v>
          </cell>
          <cell r="AG254">
            <v>1.17</v>
          </cell>
          <cell r="AH254">
            <v>0.39</v>
          </cell>
          <cell r="AI254">
            <v>14.61</v>
          </cell>
        </row>
        <row r="255">
          <cell r="A255" t="str">
            <v>36-260a</v>
          </cell>
          <cell r="B255" t="str">
            <v>a</v>
          </cell>
          <cell r="C255" t="str">
            <v>Sekciju izolatoru , demontāža</v>
          </cell>
          <cell r="D255">
            <v>18.13</v>
          </cell>
          <cell r="E255">
            <v>29.47</v>
          </cell>
          <cell r="F255">
            <v>5.1100000000000003</v>
          </cell>
          <cell r="G255">
            <v>-1.06</v>
          </cell>
          <cell r="H255">
            <v>22.18</v>
          </cell>
          <cell r="I255">
            <v>33.520000000000003</v>
          </cell>
          <cell r="J255" t="str">
            <v>E 38-2  48-2   C</v>
          </cell>
          <cell r="K255" t="str">
            <v>24</v>
          </cell>
          <cell r="M255">
            <v>1</v>
          </cell>
          <cell r="N255">
            <v>1</v>
          </cell>
          <cell r="Q255">
            <v>3.55</v>
          </cell>
          <cell r="R255" t="str">
            <v>gab.</v>
          </cell>
          <cell r="S255">
            <v>1</v>
          </cell>
          <cell r="T255" t="str">
            <v>k 5</v>
          </cell>
          <cell r="U255">
            <v>1.61</v>
          </cell>
          <cell r="V255">
            <v>1.61</v>
          </cell>
          <cell r="W255">
            <v>1.1000000000000001</v>
          </cell>
          <cell r="X255">
            <v>1.77</v>
          </cell>
          <cell r="Y255">
            <v>2</v>
          </cell>
          <cell r="Z255">
            <v>3.54</v>
          </cell>
          <cell r="AA255">
            <v>6.28</v>
          </cell>
          <cell r="AB255">
            <v>3.14</v>
          </cell>
          <cell r="AC255">
            <v>3.14</v>
          </cell>
          <cell r="AD255">
            <v>0.31</v>
          </cell>
          <cell r="AE255">
            <v>0.18</v>
          </cell>
          <cell r="AF255">
            <v>13.05</v>
          </cell>
          <cell r="AG255">
            <v>1.17</v>
          </cell>
          <cell r="AH255">
            <v>0.39</v>
          </cell>
          <cell r="AI255">
            <v>14.61</v>
          </cell>
        </row>
        <row r="256">
          <cell r="R256" t="str">
            <v>gab.</v>
          </cell>
        </row>
        <row r="257">
          <cell r="R257" t="str">
            <v>gab.</v>
          </cell>
        </row>
        <row r="258">
          <cell r="R258" t="str">
            <v>gab.</v>
          </cell>
        </row>
        <row r="259">
          <cell r="R259" t="str">
            <v>gab.</v>
          </cell>
        </row>
        <row r="260">
          <cell r="R260" t="str">
            <v>gab.</v>
          </cell>
        </row>
        <row r="261">
          <cell r="R261" t="str">
            <v>gab.</v>
          </cell>
        </row>
        <row r="262">
          <cell r="A262" t="str">
            <v>37-318-R</v>
          </cell>
          <cell r="B262" t="str">
            <v>montāža</v>
          </cell>
          <cell r="C262" t="str">
            <v>Pārmija, sabraucošā</v>
          </cell>
          <cell r="D262">
            <v>203.33</v>
          </cell>
          <cell r="E262">
            <v>330.49</v>
          </cell>
          <cell r="F262">
            <v>57.35</v>
          </cell>
          <cell r="G262">
            <v>606.63</v>
          </cell>
          <cell r="H262">
            <v>867.31</v>
          </cell>
          <cell r="I262">
            <v>994.47</v>
          </cell>
          <cell r="Q262">
            <v>0</v>
          </cell>
          <cell r="R262" t="str">
            <v>gab.</v>
          </cell>
          <cell r="S262">
            <v>1</v>
          </cell>
          <cell r="Z262">
            <v>34.6</v>
          </cell>
          <cell r="AA262">
            <v>71.28</v>
          </cell>
          <cell r="AB262">
            <v>35.64</v>
          </cell>
          <cell r="AC262">
            <v>35.64</v>
          </cell>
          <cell r="AD262">
            <v>3.56</v>
          </cell>
          <cell r="AE262">
            <v>0.18</v>
          </cell>
          <cell r="AF262">
            <v>146.30000000000001</v>
          </cell>
          <cell r="AG262">
            <v>13.17</v>
          </cell>
          <cell r="AH262">
            <v>4.3899999999999997</v>
          </cell>
          <cell r="AI262">
            <v>163.86</v>
          </cell>
        </row>
        <row r="263">
          <cell r="A263" t="str">
            <v>37-318a</v>
          </cell>
          <cell r="B263" t="str">
            <v>a</v>
          </cell>
          <cell r="C263" t="str">
            <v>Sabraucošās pārmijas,  montāža</v>
          </cell>
          <cell r="D263">
            <v>203.33</v>
          </cell>
          <cell r="E263">
            <v>330.49</v>
          </cell>
          <cell r="F263">
            <v>57.35</v>
          </cell>
          <cell r="G263">
            <v>606.63</v>
          </cell>
          <cell r="H263">
            <v>867.31</v>
          </cell>
          <cell r="I263">
            <v>994.47</v>
          </cell>
          <cell r="J263" t="str">
            <v>E 38-2  49-1   A</v>
          </cell>
          <cell r="K263" t="str">
            <v>53</v>
          </cell>
          <cell r="N263">
            <v>3</v>
          </cell>
          <cell r="O263">
            <v>1</v>
          </cell>
          <cell r="P263">
            <v>1</v>
          </cell>
          <cell r="Q263">
            <v>10.3</v>
          </cell>
          <cell r="R263" t="str">
            <v>gab.</v>
          </cell>
          <cell r="S263">
            <v>1</v>
          </cell>
          <cell r="T263" t="str">
            <v>k 5</v>
          </cell>
          <cell r="U263">
            <v>1.61</v>
          </cell>
          <cell r="V263">
            <v>1.61</v>
          </cell>
          <cell r="W263">
            <v>4.3</v>
          </cell>
          <cell r="X263">
            <v>6.92</v>
          </cell>
          <cell r="Y263">
            <v>5</v>
          </cell>
          <cell r="Z263">
            <v>34.6</v>
          </cell>
          <cell r="AA263">
            <v>71.28</v>
          </cell>
          <cell r="AB263">
            <v>35.64</v>
          </cell>
          <cell r="AC263">
            <v>35.64</v>
          </cell>
          <cell r="AD263">
            <v>3.56</v>
          </cell>
          <cell r="AE263">
            <v>0.18</v>
          </cell>
          <cell r="AF263">
            <v>146.30000000000001</v>
          </cell>
          <cell r="AG263">
            <v>13.17</v>
          </cell>
          <cell r="AH263">
            <v>4.3899999999999997</v>
          </cell>
          <cell r="AI263">
            <v>163.86</v>
          </cell>
        </row>
        <row r="264">
          <cell r="R264" t="str">
            <v>gab.</v>
          </cell>
        </row>
        <row r="265">
          <cell r="R265" t="str">
            <v>gab.</v>
          </cell>
        </row>
        <row r="266">
          <cell r="R266" t="str">
            <v>gab.</v>
          </cell>
        </row>
        <row r="267">
          <cell r="R267" t="str">
            <v>gab.</v>
          </cell>
        </row>
        <row r="268">
          <cell r="R268" t="str">
            <v>gab.</v>
          </cell>
        </row>
        <row r="269">
          <cell r="R269" t="str">
            <v>gab.</v>
          </cell>
        </row>
        <row r="270">
          <cell r="A270" t="str">
            <v>38-318-D</v>
          </cell>
          <cell r="B270" t="str">
            <v>demont.</v>
          </cell>
          <cell r="C270" t="str">
            <v>Pārmija, sabraucošā</v>
          </cell>
          <cell r="D270">
            <v>142.36000000000001</v>
          </cell>
          <cell r="E270">
            <v>231.38</v>
          </cell>
          <cell r="F270">
            <v>40.15</v>
          </cell>
          <cell r="G270">
            <v>-7.42</v>
          </cell>
          <cell r="H270">
            <v>175.09</v>
          </cell>
          <cell r="I270">
            <v>264.11</v>
          </cell>
          <cell r="Q270">
            <v>0</v>
          </cell>
          <cell r="R270" t="str">
            <v>gab.</v>
          </cell>
          <cell r="S270">
            <v>1</v>
          </cell>
          <cell r="Z270">
            <v>24.48</v>
          </cell>
          <cell r="AA270">
            <v>49.88</v>
          </cell>
          <cell r="AB270">
            <v>24.94</v>
          </cell>
          <cell r="AC270">
            <v>24.94</v>
          </cell>
          <cell r="AD270">
            <v>2.4900000000000002</v>
          </cell>
          <cell r="AE270">
            <v>0.18</v>
          </cell>
          <cell r="AF270">
            <v>102.43</v>
          </cell>
          <cell r="AG270">
            <v>9.2200000000000006</v>
          </cell>
          <cell r="AH270">
            <v>3.07</v>
          </cell>
          <cell r="AI270">
            <v>114.72</v>
          </cell>
        </row>
        <row r="271">
          <cell r="A271" t="str">
            <v>38-318Da</v>
          </cell>
          <cell r="B271" t="str">
            <v>a</v>
          </cell>
          <cell r="C271" t="str">
            <v>Sabraucošās pārmijas,  demontāža</v>
          </cell>
          <cell r="D271">
            <v>142.36000000000001</v>
          </cell>
          <cell r="E271">
            <v>231.38</v>
          </cell>
          <cell r="F271">
            <v>40.15</v>
          </cell>
          <cell r="G271">
            <v>-7.42</v>
          </cell>
          <cell r="H271">
            <v>175.09</v>
          </cell>
          <cell r="I271">
            <v>264.11</v>
          </cell>
          <cell r="J271" t="str">
            <v>E 38-2  49-1   C</v>
          </cell>
          <cell r="K271" t="str">
            <v>43</v>
          </cell>
          <cell r="N271">
            <v>3</v>
          </cell>
          <cell r="P271">
            <v>1</v>
          </cell>
          <cell r="Q271">
            <v>8.15</v>
          </cell>
          <cell r="R271" t="str">
            <v>gab.</v>
          </cell>
          <cell r="S271">
            <v>1</v>
          </cell>
          <cell r="T271" t="str">
            <v>k 5</v>
          </cell>
          <cell r="U271">
            <v>1.61</v>
          </cell>
          <cell r="V271">
            <v>1.61</v>
          </cell>
          <cell r="W271">
            <v>3.8</v>
          </cell>
          <cell r="X271">
            <v>6.12</v>
          </cell>
          <cell r="Y271">
            <v>4</v>
          </cell>
          <cell r="Z271">
            <v>24.48</v>
          </cell>
          <cell r="AA271">
            <v>49.88</v>
          </cell>
          <cell r="AB271">
            <v>24.94</v>
          </cell>
          <cell r="AC271">
            <v>24.94</v>
          </cell>
          <cell r="AD271">
            <v>2.4900000000000002</v>
          </cell>
          <cell r="AE271">
            <v>0.18</v>
          </cell>
          <cell r="AF271">
            <v>102.43</v>
          </cell>
          <cell r="AG271">
            <v>9.2200000000000006</v>
          </cell>
          <cell r="AH271">
            <v>3.07</v>
          </cell>
          <cell r="AI271">
            <v>114.72</v>
          </cell>
        </row>
        <row r="272">
          <cell r="R272" t="str">
            <v>gab.</v>
          </cell>
        </row>
        <row r="273">
          <cell r="R273" t="str">
            <v>gab.</v>
          </cell>
        </row>
        <row r="274">
          <cell r="R274" t="str">
            <v>gab.</v>
          </cell>
        </row>
        <row r="275">
          <cell r="R275" t="str">
            <v>gab.</v>
          </cell>
        </row>
        <row r="276">
          <cell r="R276" t="str">
            <v>gab.</v>
          </cell>
        </row>
        <row r="277">
          <cell r="R277" t="str">
            <v>gab.</v>
          </cell>
        </row>
        <row r="278">
          <cell r="A278" t="str">
            <v>39-317-R</v>
          </cell>
          <cell r="B278" t="str">
            <v>montāža</v>
          </cell>
          <cell r="C278" t="str">
            <v>Pārmija, vadāmā</v>
          </cell>
          <cell r="D278">
            <v>190.9</v>
          </cell>
          <cell r="E278">
            <v>310.27999999999997</v>
          </cell>
          <cell r="F278">
            <v>53.84</v>
          </cell>
          <cell r="G278">
            <v>933.07</v>
          </cell>
          <cell r="H278">
            <v>1177.81</v>
          </cell>
          <cell r="I278">
            <v>1297.19</v>
          </cell>
          <cell r="Q278">
            <v>0</v>
          </cell>
          <cell r="R278" t="str">
            <v>gab.</v>
          </cell>
          <cell r="S278">
            <v>1</v>
          </cell>
          <cell r="Z278">
            <v>32.840000000000003</v>
          </cell>
          <cell r="AA278">
            <v>66.91</v>
          </cell>
          <cell r="AB278">
            <v>33.46</v>
          </cell>
          <cell r="AC278">
            <v>33.46</v>
          </cell>
          <cell r="AD278">
            <v>3.35</v>
          </cell>
          <cell r="AE278">
            <v>0.18</v>
          </cell>
          <cell r="AF278">
            <v>137.36000000000001</v>
          </cell>
          <cell r="AG278">
            <v>12.36</v>
          </cell>
          <cell r="AH278">
            <v>4.12</v>
          </cell>
          <cell r="AI278">
            <v>153.84</v>
          </cell>
        </row>
        <row r="279">
          <cell r="A279" t="str">
            <v>39-317a</v>
          </cell>
          <cell r="B279" t="str">
            <v>a</v>
          </cell>
          <cell r="C279" t="str">
            <v>Vadāmās  pārmijas  iemontēšana</v>
          </cell>
          <cell r="D279">
            <v>190.9</v>
          </cell>
          <cell r="E279">
            <v>310.27999999999997</v>
          </cell>
          <cell r="F279">
            <v>53.84</v>
          </cell>
          <cell r="G279">
            <v>933.07</v>
          </cell>
          <cell r="H279">
            <v>1177.81</v>
          </cell>
          <cell r="I279">
            <v>1297.19</v>
          </cell>
          <cell r="J279" t="str">
            <v>E 38-2  49-3   A</v>
          </cell>
          <cell r="K279" t="str">
            <v>43</v>
          </cell>
          <cell r="N279">
            <v>3</v>
          </cell>
          <cell r="P279">
            <v>1</v>
          </cell>
          <cell r="Q279">
            <v>8.15</v>
          </cell>
          <cell r="R279" t="str">
            <v>gab.</v>
          </cell>
          <cell r="S279">
            <v>1</v>
          </cell>
          <cell r="T279" t="str">
            <v>k 5</v>
          </cell>
          <cell r="U279">
            <v>1.61</v>
          </cell>
          <cell r="V279">
            <v>1.61</v>
          </cell>
          <cell r="W279">
            <v>5.0999999999999996</v>
          </cell>
          <cell r="X279">
            <v>8.2100000000000009</v>
          </cell>
          <cell r="Y279">
            <v>4</v>
          </cell>
          <cell r="Z279">
            <v>32.840000000000003</v>
          </cell>
          <cell r="AA279">
            <v>66.91</v>
          </cell>
          <cell r="AB279">
            <v>33.46</v>
          </cell>
          <cell r="AC279">
            <v>33.46</v>
          </cell>
          <cell r="AD279">
            <v>3.35</v>
          </cell>
          <cell r="AE279">
            <v>0.18</v>
          </cell>
          <cell r="AF279">
            <v>137.36000000000001</v>
          </cell>
          <cell r="AG279">
            <v>12.36</v>
          </cell>
          <cell r="AH279">
            <v>4.12</v>
          </cell>
          <cell r="AI279">
            <v>153.84</v>
          </cell>
        </row>
        <row r="280">
          <cell r="R280" t="str">
            <v>gab.</v>
          </cell>
        </row>
        <row r="281">
          <cell r="R281" t="str">
            <v>gab.</v>
          </cell>
        </row>
        <row r="282">
          <cell r="R282" t="str">
            <v>gab.</v>
          </cell>
        </row>
        <row r="283">
          <cell r="R283" t="str">
            <v>gab.</v>
          </cell>
        </row>
        <row r="284">
          <cell r="R284" t="str">
            <v>gab.</v>
          </cell>
        </row>
        <row r="285">
          <cell r="R285" t="str">
            <v>gab.</v>
          </cell>
        </row>
        <row r="286">
          <cell r="A286" t="str">
            <v>40-317-D</v>
          </cell>
          <cell r="B286" t="str">
            <v>demont.</v>
          </cell>
          <cell r="C286" t="str">
            <v>Pārmija, vadāmā</v>
          </cell>
          <cell r="D286">
            <v>179.74</v>
          </cell>
          <cell r="E286">
            <v>292.14</v>
          </cell>
          <cell r="F286">
            <v>50.7</v>
          </cell>
          <cell r="G286">
            <v>-12.72</v>
          </cell>
          <cell r="H286">
            <v>217.72</v>
          </cell>
          <cell r="I286">
            <v>330.12</v>
          </cell>
          <cell r="Q286">
            <v>0</v>
          </cell>
          <cell r="R286" t="str">
            <v>gab.</v>
          </cell>
          <cell r="S286">
            <v>1</v>
          </cell>
          <cell r="Z286">
            <v>30.92</v>
          </cell>
          <cell r="AA286">
            <v>63</v>
          </cell>
          <cell r="AB286">
            <v>31.5</v>
          </cell>
          <cell r="AC286">
            <v>31.5</v>
          </cell>
          <cell r="AD286">
            <v>3.15</v>
          </cell>
          <cell r="AE286">
            <v>0.18</v>
          </cell>
          <cell r="AF286">
            <v>129.33000000000001</v>
          </cell>
          <cell r="AG286">
            <v>11.64</v>
          </cell>
          <cell r="AH286">
            <v>3.88</v>
          </cell>
          <cell r="AI286">
            <v>144.85</v>
          </cell>
        </row>
        <row r="287">
          <cell r="A287" t="str">
            <v>40-317Da</v>
          </cell>
          <cell r="B287" t="str">
            <v>a</v>
          </cell>
          <cell r="C287" t="str">
            <v>Vadāmās  pārmijas , demontāža</v>
          </cell>
          <cell r="D287">
            <v>179.74</v>
          </cell>
          <cell r="E287">
            <v>292.14</v>
          </cell>
          <cell r="F287">
            <v>50.7</v>
          </cell>
          <cell r="G287">
            <v>-12.72</v>
          </cell>
          <cell r="H287">
            <v>217.72</v>
          </cell>
          <cell r="I287">
            <v>330.12</v>
          </cell>
          <cell r="J287" t="str">
            <v>E 38-2  49-3   B</v>
          </cell>
          <cell r="K287" t="str">
            <v>43</v>
          </cell>
          <cell r="N287">
            <v>3</v>
          </cell>
          <cell r="P287">
            <v>1</v>
          </cell>
          <cell r="Q287">
            <v>8.15</v>
          </cell>
          <cell r="R287" t="str">
            <v>gab.</v>
          </cell>
          <cell r="S287">
            <v>1</v>
          </cell>
          <cell r="T287" t="str">
            <v>k 5</v>
          </cell>
          <cell r="U287">
            <v>1.61</v>
          </cell>
          <cell r="V287">
            <v>1.61</v>
          </cell>
          <cell r="W287">
            <v>4.8</v>
          </cell>
          <cell r="X287">
            <v>7.73</v>
          </cell>
          <cell r="Y287">
            <v>4</v>
          </cell>
          <cell r="Z287">
            <v>30.92</v>
          </cell>
          <cell r="AA287">
            <v>63</v>
          </cell>
          <cell r="AB287">
            <v>31.5</v>
          </cell>
          <cell r="AC287">
            <v>31.5</v>
          </cell>
          <cell r="AD287">
            <v>3.15</v>
          </cell>
          <cell r="AE287">
            <v>0.18</v>
          </cell>
          <cell r="AF287">
            <v>129.33000000000001</v>
          </cell>
          <cell r="AG287">
            <v>11.64</v>
          </cell>
          <cell r="AH287">
            <v>3.88</v>
          </cell>
          <cell r="AI287">
            <v>144.85</v>
          </cell>
        </row>
        <row r="288">
          <cell r="R288" t="str">
            <v>gab.</v>
          </cell>
        </row>
        <row r="289">
          <cell r="R289" t="str">
            <v>gab.</v>
          </cell>
        </row>
        <row r="290">
          <cell r="R290" t="str">
            <v>gab.</v>
          </cell>
        </row>
        <row r="291">
          <cell r="R291" t="str">
            <v>gab.</v>
          </cell>
        </row>
        <row r="292">
          <cell r="R292" t="str">
            <v>gab.</v>
          </cell>
        </row>
        <row r="293">
          <cell r="R293" t="str">
            <v>gab.</v>
          </cell>
        </row>
        <row r="294">
          <cell r="A294" t="str">
            <v>41-320</v>
          </cell>
          <cell r="B294" t="str">
            <v>montāža</v>
          </cell>
          <cell r="C294" t="str">
            <v>Tramvaja - trolejbusa  krustenis</v>
          </cell>
          <cell r="D294">
            <v>194.13</v>
          </cell>
          <cell r="E294">
            <v>315.52999999999997</v>
          </cell>
          <cell r="F294">
            <v>54.75</v>
          </cell>
          <cell r="G294">
            <v>0</v>
          </cell>
          <cell r="H294">
            <v>248.88</v>
          </cell>
          <cell r="I294">
            <v>370.28</v>
          </cell>
          <cell r="Q294">
            <v>0</v>
          </cell>
          <cell r="R294" t="str">
            <v>gab.</v>
          </cell>
          <cell r="S294">
            <v>1</v>
          </cell>
          <cell r="Z294">
            <v>38.28</v>
          </cell>
          <cell r="AA294">
            <v>71.81</v>
          </cell>
          <cell r="AB294">
            <v>35.909999999999997</v>
          </cell>
          <cell r="AC294">
            <v>28.01</v>
          </cell>
          <cell r="AD294">
            <v>3.59</v>
          </cell>
          <cell r="AE294">
            <v>0.36</v>
          </cell>
          <cell r="AF294">
            <v>139.68</v>
          </cell>
          <cell r="AG294">
            <v>12.57</v>
          </cell>
          <cell r="AH294">
            <v>4.1900000000000004</v>
          </cell>
          <cell r="AI294">
            <v>156.44</v>
          </cell>
        </row>
        <row r="295">
          <cell r="A295" t="str">
            <v>41-320a</v>
          </cell>
          <cell r="B295" t="str">
            <v>a</v>
          </cell>
          <cell r="C295" t="str">
            <v>Krusteņa  montāža</v>
          </cell>
          <cell r="D295">
            <v>34.29</v>
          </cell>
          <cell r="E295">
            <v>55.73</v>
          </cell>
          <cell r="F295">
            <v>9.67</v>
          </cell>
          <cell r="G295">
            <v>0</v>
          </cell>
          <cell r="H295">
            <v>43.96</v>
          </cell>
          <cell r="I295">
            <v>65.400000000000006</v>
          </cell>
          <cell r="J295" t="str">
            <v>E 38-2  76      B</v>
          </cell>
          <cell r="K295" t="str">
            <v>26</v>
          </cell>
          <cell r="N295">
            <v>1</v>
          </cell>
          <cell r="O295">
            <v>1</v>
          </cell>
          <cell r="Q295">
            <v>4.05</v>
          </cell>
          <cell r="R295" t="str">
            <v>gab.</v>
          </cell>
          <cell r="S295">
            <v>1</v>
          </cell>
          <cell r="T295" t="str">
            <v>k 0</v>
          </cell>
          <cell r="U295">
            <v>1</v>
          </cell>
          <cell r="V295">
            <v>1</v>
          </cell>
          <cell r="W295">
            <v>3.9</v>
          </cell>
          <cell r="X295">
            <v>3.9</v>
          </cell>
          <cell r="Y295">
            <v>2</v>
          </cell>
          <cell r="Z295">
            <v>7.8</v>
          </cell>
          <cell r="AA295">
            <v>15.8</v>
          </cell>
          <cell r="AB295">
            <v>7.9</v>
          </cell>
          <cell r="AD295">
            <v>0.79</v>
          </cell>
          <cell r="AE295">
            <v>0.18</v>
          </cell>
          <cell r="AF295">
            <v>24.67</v>
          </cell>
          <cell r="AG295">
            <v>2.2200000000000002</v>
          </cell>
          <cell r="AH295">
            <v>0.74</v>
          </cell>
          <cell r="AI295">
            <v>27.63</v>
          </cell>
        </row>
        <row r="296">
          <cell r="A296" t="str">
            <v>41-320b</v>
          </cell>
          <cell r="B296" t="str">
            <v>b</v>
          </cell>
          <cell r="C296" t="str">
            <v>Krusteņa iemontēšana  vados</v>
          </cell>
          <cell r="D296">
            <v>159.84</v>
          </cell>
          <cell r="E296">
            <v>259.8</v>
          </cell>
          <cell r="F296">
            <v>45.08</v>
          </cell>
          <cell r="G296">
            <v>0</v>
          </cell>
          <cell r="H296">
            <v>204.92</v>
          </cell>
          <cell r="I296">
            <v>304.88</v>
          </cell>
          <cell r="J296" t="str">
            <v>E 38-2  55-3   A</v>
          </cell>
          <cell r="K296" t="str">
            <v>45</v>
          </cell>
          <cell r="M296">
            <v>2</v>
          </cell>
          <cell r="N296">
            <v>1</v>
          </cell>
          <cell r="O296">
            <v>1</v>
          </cell>
          <cell r="Q296">
            <v>7.35</v>
          </cell>
          <cell r="R296" t="str">
            <v>gab.</v>
          </cell>
          <cell r="S296">
            <v>1</v>
          </cell>
          <cell r="T296" t="str">
            <v>k 10</v>
          </cell>
          <cell r="U296">
            <v>1.21</v>
          </cell>
          <cell r="V296">
            <v>1.21</v>
          </cell>
          <cell r="W296">
            <v>6.3</v>
          </cell>
          <cell r="X296">
            <v>7.62</v>
          </cell>
          <cell r="Y296">
            <v>4</v>
          </cell>
          <cell r="Z296">
            <v>30.48</v>
          </cell>
          <cell r="AA296">
            <v>56.01</v>
          </cell>
          <cell r="AB296">
            <v>28.01</v>
          </cell>
          <cell r="AC296">
            <v>28.01</v>
          </cell>
          <cell r="AD296">
            <v>2.8</v>
          </cell>
          <cell r="AE296">
            <v>0.18</v>
          </cell>
          <cell r="AF296">
            <v>115.01</v>
          </cell>
          <cell r="AG296">
            <v>10.35</v>
          </cell>
          <cell r="AH296">
            <v>3.45</v>
          </cell>
          <cell r="AI296">
            <v>128.81</v>
          </cell>
        </row>
        <row r="297">
          <cell r="R297" t="str">
            <v>gab.</v>
          </cell>
        </row>
        <row r="298">
          <cell r="R298" t="str">
            <v>gab.</v>
          </cell>
        </row>
        <row r="299">
          <cell r="R299" t="str">
            <v>gab.</v>
          </cell>
        </row>
        <row r="300">
          <cell r="R300" t="str">
            <v>gab.</v>
          </cell>
        </row>
        <row r="301">
          <cell r="R301" t="str">
            <v>gab.</v>
          </cell>
        </row>
        <row r="302">
          <cell r="A302" t="str">
            <v>42-320-D</v>
          </cell>
          <cell r="B302" t="str">
            <v>demont.</v>
          </cell>
          <cell r="C302" t="str">
            <v>Tramvaja - trolejbusa  krustenis</v>
          </cell>
          <cell r="D302">
            <v>79.36</v>
          </cell>
          <cell r="E302">
            <v>128.97999999999999</v>
          </cell>
          <cell r="F302">
            <v>22.38</v>
          </cell>
          <cell r="G302">
            <v>-12.12</v>
          </cell>
          <cell r="H302">
            <v>89.62</v>
          </cell>
          <cell r="I302">
            <v>139.24</v>
          </cell>
          <cell r="Q302">
            <v>0</v>
          </cell>
          <cell r="R302" t="str">
            <v>gab.</v>
          </cell>
          <cell r="S302">
            <v>1</v>
          </cell>
          <cell r="Z302">
            <v>15.56</v>
          </cell>
          <cell r="AA302">
            <v>28.59</v>
          </cell>
          <cell r="AB302">
            <v>14.3</v>
          </cell>
          <cell r="AC302">
            <v>12.42</v>
          </cell>
          <cell r="AD302">
            <v>1.43</v>
          </cell>
          <cell r="AE302">
            <v>0.36</v>
          </cell>
          <cell r="AF302">
            <v>57.1</v>
          </cell>
          <cell r="AG302">
            <v>5.14</v>
          </cell>
          <cell r="AH302">
            <v>1.71</v>
          </cell>
          <cell r="AI302">
            <v>63.95</v>
          </cell>
        </row>
        <row r="303">
          <cell r="A303" t="str">
            <v>42-320a</v>
          </cell>
          <cell r="B303" t="str">
            <v>a</v>
          </cell>
          <cell r="C303" t="str">
            <v>Krusteņa  izmontēšana  no  vadiem</v>
          </cell>
          <cell r="D303">
            <v>71.02</v>
          </cell>
          <cell r="E303">
            <v>115.43</v>
          </cell>
          <cell r="F303">
            <v>20.03</v>
          </cell>
          <cell r="G303">
            <v>-12.12</v>
          </cell>
          <cell r="H303">
            <v>78.930000000000007</v>
          </cell>
          <cell r="I303">
            <v>123.34</v>
          </cell>
          <cell r="J303" t="str">
            <v>E 38-2  55-3   B</v>
          </cell>
          <cell r="K303" t="str">
            <v>45</v>
          </cell>
          <cell r="M303">
            <v>2</v>
          </cell>
          <cell r="N303">
            <v>1</v>
          </cell>
          <cell r="O303">
            <v>1</v>
          </cell>
          <cell r="Q303">
            <v>7.35</v>
          </cell>
          <cell r="R303" t="str">
            <v>gab.</v>
          </cell>
          <cell r="S303">
            <v>1</v>
          </cell>
          <cell r="T303" t="str">
            <v>k 5</v>
          </cell>
          <cell r="U303">
            <v>1.61</v>
          </cell>
          <cell r="V303">
            <v>1.61</v>
          </cell>
          <cell r="W303">
            <v>2.1</v>
          </cell>
          <cell r="X303">
            <v>3.38</v>
          </cell>
          <cell r="Y303">
            <v>4</v>
          </cell>
          <cell r="Z303">
            <v>13.52</v>
          </cell>
          <cell r="AA303">
            <v>24.84</v>
          </cell>
          <cell r="AB303">
            <v>12.42</v>
          </cell>
          <cell r="AC303">
            <v>12.42</v>
          </cell>
          <cell r="AD303">
            <v>1.24</v>
          </cell>
          <cell r="AE303">
            <v>0.18</v>
          </cell>
          <cell r="AF303">
            <v>51.1</v>
          </cell>
          <cell r="AG303">
            <v>4.5999999999999996</v>
          </cell>
          <cell r="AH303">
            <v>1.53</v>
          </cell>
          <cell r="AI303">
            <v>57.23</v>
          </cell>
        </row>
        <row r="304">
          <cell r="A304" t="str">
            <v>42-320b</v>
          </cell>
          <cell r="B304" t="str">
            <v>b</v>
          </cell>
          <cell r="C304" t="str">
            <v>Krusteņa  izjaukšana darbnīcā</v>
          </cell>
          <cell r="D304">
            <v>8.34</v>
          </cell>
          <cell r="E304">
            <v>13.55</v>
          </cell>
          <cell r="F304">
            <v>2.35</v>
          </cell>
          <cell r="G304">
            <v>0</v>
          </cell>
          <cell r="H304">
            <v>10.69</v>
          </cell>
          <cell r="I304">
            <v>15.9</v>
          </cell>
          <cell r="J304" t="str">
            <v>E 38-2  55</v>
          </cell>
          <cell r="K304" t="str">
            <v>45</v>
          </cell>
          <cell r="M304">
            <v>2</v>
          </cell>
          <cell r="N304">
            <v>1</v>
          </cell>
          <cell r="O304">
            <v>1</v>
          </cell>
          <cell r="Q304">
            <v>7.35</v>
          </cell>
          <cell r="R304" t="str">
            <v>gab.</v>
          </cell>
          <cell r="S304">
            <v>1</v>
          </cell>
          <cell r="T304" t="str">
            <v>k 0</v>
          </cell>
          <cell r="U304">
            <v>1</v>
          </cell>
          <cell r="V304">
            <v>1</v>
          </cell>
          <cell r="W304">
            <v>0.51</v>
          </cell>
          <cell r="X304">
            <v>0.51</v>
          </cell>
          <cell r="Y304">
            <v>4</v>
          </cell>
          <cell r="Z304">
            <v>2.04</v>
          </cell>
          <cell r="AA304">
            <v>3.75</v>
          </cell>
          <cell r="AB304">
            <v>1.88</v>
          </cell>
          <cell r="AD304">
            <v>0.19</v>
          </cell>
          <cell r="AE304">
            <v>0.18</v>
          </cell>
          <cell r="AF304">
            <v>6</v>
          </cell>
          <cell r="AG304">
            <v>0.54</v>
          </cell>
          <cell r="AH304">
            <v>0.18</v>
          </cell>
          <cell r="AI304">
            <v>6.72</v>
          </cell>
        </row>
        <row r="305">
          <cell r="R305" t="str">
            <v>gab.</v>
          </cell>
        </row>
        <row r="306">
          <cell r="R306" t="str">
            <v>gab.</v>
          </cell>
        </row>
        <row r="307">
          <cell r="R307" t="str">
            <v>gab.</v>
          </cell>
        </row>
        <row r="308">
          <cell r="R308" t="str">
            <v>gab.</v>
          </cell>
        </row>
        <row r="309">
          <cell r="R309" t="str">
            <v>gab.</v>
          </cell>
        </row>
        <row r="310">
          <cell r="A310" t="str">
            <v>43-319-R</v>
          </cell>
          <cell r="B310" t="str">
            <v>montāža</v>
          </cell>
          <cell r="C310" t="str">
            <v>Trolejbusa - trolejbusa  krustenis</v>
          </cell>
          <cell r="D310">
            <v>247.66</v>
          </cell>
          <cell r="E310">
            <v>402.53</v>
          </cell>
          <cell r="F310">
            <v>69.849999999999994</v>
          </cell>
          <cell r="G310">
            <v>919.32</v>
          </cell>
          <cell r="H310">
            <v>1236.83</v>
          </cell>
          <cell r="I310">
            <v>1391.7</v>
          </cell>
          <cell r="Q310">
            <v>0</v>
          </cell>
          <cell r="R310" t="str">
            <v>gab.</v>
          </cell>
          <cell r="S310">
            <v>1</v>
          </cell>
          <cell r="Z310">
            <v>44.3</v>
          </cell>
          <cell r="AA310">
            <v>86.83</v>
          </cell>
          <cell r="AB310">
            <v>43.42</v>
          </cell>
          <cell r="AC310">
            <v>43.42</v>
          </cell>
          <cell r="AD310">
            <v>4.34</v>
          </cell>
          <cell r="AE310">
            <v>0.18</v>
          </cell>
          <cell r="AF310">
            <v>178.19</v>
          </cell>
          <cell r="AG310">
            <v>16.04</v>
          </cell>
          <cell r="AH310">
            <v>5.35</v>
          </cell>
          <cell r="AI310">
            <v>199.58</v>
          </cell>
        </row>
        <row r="311">
          <cell r="A311" t="str">
            <v>43-319a</v>
          </cell>
          <cell r="B311" t="str">
            <v>a</v>
          </cell>
          <cell r="C311" t="str">
            <v>Iemontēt  trolejbusa  krusteni</v>
          </cell>
          <cell r="D311">
            <v>247.66</v>
          </cell>
          <cell r="E311">
            <v>402.53</v>
          </cell>
          <cell r="F311">
            <v>69.849999999999994</v>
          </cell>
          <cell r="G311">
            <v>919.32</v>
          </cell>
          <cell r="H311">
            <v>1236.83</v>
          </cell>
          <cell r="I311">
            <v>1391.7</v>
          </cell>
          <cell r="J311" t="str">
            <v>E 38-2  55-3   A</v>
          </cell>
          <cell r="K311" t="str">
            <v>54</v>
          </cell>
          <cell r="M311">
            <v>2</v>
          </cell>
          <cell r="N311">
            <v>1</v>
          </cell>
          <cell r="O311">
            <v>1</v>
          </cell>
          <cell r="P311">
            <v>1</v>
          </cell>
          <cell r="Q311">
            <v>9.8000000000000007</v>
          </cell>
          <cell r="R311" t="str">
            <v>gab.</v>
          </cell>
          <cell r="S311">
            <v>1</v>
          </cell>
          <cell r="T311" t="str">
            <v>k 5</v>
          </cell>
          <cell r="U311">
            <v>1.61</v>
          </cell>
          <cell r="V311">
            <v>1.61</v>
          </cell>
          <cell r="W311">
            <v>5.5</v>
          </cell>
          <cell r="X311">
            <v>8.86</v>
          </cell>
          <cell r="Y311">
            <v>5</v>
          </cell>
          <cell r="Z311">
            <v>44.3</v>
          </cell>
          <cell r="AA311">
            <v>86.83</v>
          </cell>
          <cell r="AB311">
            <v>43.42</v>
          </cell>
          <cell r="AC311">
            <v>43.42</v>
          </cell>
          <cell r="AD311">
            <v>4.34</v>
          </cell>
          <cell r="AE311">
            <v>0.18</v>
          </cell>
          <cell r="AF311">
            <v>178.19</v>
          </cell>
          <cell r="AG311">
            <v>16.04</v>
          </cell>
          <cell r="AH311">
            <v>5.35</v>
          </cell>
          <cell r="AI311">
            <v>199.58</v>
          </cell>
        </row>
        <row r="312">
          <cell r="R312" t="str">
            <v>gab.</v>
          </cell>
        </row>
        <row r="313">
          <cell r="R313" t="str">
            <v>gab.</v>
          </cell>
        </row>
        <row r="314">
          <cell r="R314" t="str">
            <v>gab.</v>
          </cell>
        </row>
        <row r="315">
          <cell r="R315" t="str">
            <v>gab.</v>
          </cell>
        </row>
        <row r="316">
          <cell r="R316" t="str">
            <v>gab.</v>
          </cell>
        </row>
        <row r="317">
          <cell r="R317" t="str">
            <v>gab.</v>
          </cell>
        </row>
        <row r="318">
          <cell r="A318" t="str">
            <v>44-319-D</v>
          </cell>
          <cell r="B318" t="str">
            <v>demont.</v>
          </cell>
          <cell r="C318" t="str">
            <v>Trolejbusa - trolejbusa  krustenis</v>
          </cell>
          <cell r="D318">
            <v>126.17</v>
          </cell>
          <cell r="E318">
            <v>205.07</v>
          </cell>
          <cell r="F318">
            <v>35.590000000000003</v>
          </cell>
          <cell r="G318">
            <v>-19.079999999999998</v>
          </cell>
          <cell r="H318">
            <v>142.68</v>
          </cell>
          <cell r="I318">
            <v>221.58</v>
          </cell>
          <cell r="Q318">
            <v>0</v>
          </cell>
          <cell r="R318" t="str">
            <v>gab.</v>
          </cell>
          <cell r="S318">
            <v>1</v>
          </cell>
          <cell r="Z318">
            <v>22.55</v>
          </cell>
          <cell r="AA318">
            <v>44.2</v>
          </cell>
          <cell r="AB318">
            <v>22.1</v>
          </cell>
          <cell r="AC318">
            <v>22.1</v>
          </cell>
          <cell r="AD318">
            <v>2.21</v>
          </cell>
          <cell r="AE318">
            <v>0.18</v>
          </cell>
          <cell r="AF318">
            <v>90.79</v>
          </cell>
          <cell r="AG318">
            <v>8.17</v>
          </cell>
          <cell r="AH318">
            <v>2.72</v>
          </cell>
          <cell r="AI318">
            <v>101.68</v>
          </cell>
        </row>
        <row r="319">
          <cell r="A319" t="str">
            <v>44-319Da</v>
          </cell>
          <cell r="B319" t="str">
            <v>a</v>
          </cell>
          <cell r="C319" t="str">
            <v>Demontēt  terolejbusa  krusteni</v>
          </cell>
          <cell r="D319">
            <v>126.17</v>
          </cell>
          <cell r="E319">
            <v>205.07</v>
          </cell>
          <cell r="F319">
            <v>35.590000000000003</v>
          </cell>
          <cell r="G319">
            <v>-19.079999999999998</v>
          </cell>
          <cell r="H319">
            <v>142.68</v>
          </cell>
          <cell r="I319">
            <v>221.58</v>
          </cell>
          <cell r="J319" t="str">
            <v>E 38-2  55-3    B</v>
          </cell>
          <cell r="K319" t="str">
            <v>54</v>
          </cell>
          <cell r="M319">
            <v>2</v>
          </cell>
          <cell r="N319">
            <v>1</v>
          </cell>
          <cell r="O319">
            <v>1</v>
          </cell>
          <cell r="P319">
            <v>1</v>
          </cell>
          <cell r="Q319">
            <v>9.8000000000000007</v>
          </cell>
          <cell r="R319" t="str">
            <v>gab.</v>
          </cell>
          <cell r="S319">
            <v>1</v>
          </cell>
          <cell r="T319" t="str">
            <v>k 5</v>
          </cell>
          <cell r="U319">
            <v>1.61</v>
          </cell>
          <cell r="V319">
            <v>1.61</v>
          </cell>
          <cell r="W319">
            <v>2.8</v>
          </cell>
          <cell r="X319">
            <v>4.51</v>
          </cell>
          <cell r="Y319">
            <v>5</v>
          </cell>
          <cell r="Z319">
            <v>22.55</v>
          </cell>
          <cell r="AA319">
            <v>44.2</v>
          </cell>
          <cell r="AB319">
            <v>22.1</v>
          </cell>
          <cell r="AC319">
            <v>22.1</v>
          </cell>
          <cell r="AD319">
            <v>2.21</v>
          </cell>
          <cell r="AE319">
            <v>0.18</v>
          </cell>
          <cell r="AF319">
            <v>90.79</v>
          </cell>
          <cell r="AG319">
            <v>8.17</v>
          </cell>
          <cell r="AH319">
            <v>2.72</v>
          </cell>
          <cell r="AI319">
            <v>101.68</v>
          </cell>
        </row>
        <row r="320">
          <cell r="R320" t="str">
            <v>gab.</v>
          </cell>
        </row>
        <row r="321">
          <cell r="R321" t="str">
            <v>gab.</v>
          </cell>
        </row>
        <row r="322">
          <cell r="R322" t="str">
            <v>gab.</v>
          </cell>
        </row>
        <row r="323">
          <cell r="R323" t="str">
            <v>gab.</v>
          </cell>
        </row>
        <row r="324">
          <cell r="R324" t="str">
            <v>gab.</v>
          </cell>
        </row>
        <row r="325">
          <cell r="R325" t="str">
            <v>gab.</v>
          </cell>
        </row>
        <row r="326">
          <cell r="A326" t="str">
            <v>51-296</v>
          </cell>
          <cell r="C326" t="str">
            <v>Kontaktvads, pārvietošana, līdz 4 m</v>
          </cell>
          <cell r="D326">
            <v>48.8</v>
          </cell>
          <cell r="E326">
            <v>79.31</v>
          </cell>
          <cell r="F326">
            <v>13.76</v>
          </cell>
          <cell r="G326">
            <v>0</v>
          </cell>
          <cell r="H326">
            <v>62.56</v>
          </cell>
          <cell r="I326">
            <v>93.07</v>
          </cell>
          <cell r="Q326">
            <v>0</v>
          </cell>
          <cell r="R326" t="str">
            <v>gab.</v>
          </cell>
          <cell r="S326">
            <v>1</v>
          </cell>
          <cell r="Z326">
            <v>9.3000000000000007</v>
          </cell>
          <cell r="AA326">
            <v>16.940000000000001</v>
          </cell>
          <cell r="AB326">
            <v>8.48</v>
          </cell>
          <cell r="AC326">
            <v>8.48</v>
          </cell>
          <cell r="AD326">
            <v>0.85</v>
          </cell>
          <cell r="AE326">
            <v>0.36</v>
          </cell>
          <cell r="AF326">
            <v>35.11</v>
          </cell>
          <cell r="AG326">
            <v>3.16</v>
          </cell>
          <cell r="AH326">
            <v>1.05</v>
          </cell>
          <cell r="AI326">
            <v>39.32</v>
          </cell>
        </row>
        <row r="327">
          <cell r="A327" t="str">
            <v>51-296a</v>
          </cell>
          <cell r="B327" t="str">
            <v>a</v>
          </cell>
          <cell r="C327" t="str">
            <v>Pārbīdīt  kontaktvadu piekarvietās</v>
          </cell>
          <cell r="D327">
            <v>36.71</v>
          </cell>
          <cell r="E327">
            <v>59.66</v>
          </cell>
          <cell r="F327">
            <v>10.35</v>
          </cell>
          <cell r="G327">
            <v>0</v>
          </cell>
          <cell r="H327">
            <v>47.06</v>
          </cell>
          <cell r="I327">
            <v>70.010000000000005</v>
          </cell>
          <cell r="J327" t="str">
            <v>E 38-2  41-1    B</v>
          </cell>
          <cell r="K327" t="str">
            <v>45</v>
          </cell>
          <cell r="M327">
            <v>2</v>
          </cell>
          <cell r="N327">
            <v>1</v>
          </cell>
          <cell r="O327">
            <v>1</v>
          </cell>
          <cell r="Q327">
            <v>7.35</v>
          </cell>
          <cell r="R327" t="str">
            <v>gab.</v>
          </cell>
          <cell r="S327">
            <v>3</v>
          </cell>
          <cell r="T327" t="str">
            <v>k 5</v>
          </cell>
          <cell r="U327">
            <v>1.61</v>
          </cell>
          <cell r="V327">
            <v>1.61</v>
          </cell>
          <cell r="W327">
            <v>0.36</v>
          </cell>
          <cell r="X327">
            <v>0.57999999999999996</v>
          </cell>
          <cell r="Y327">
            <v>4</v>
          </cell>
          <cell r="Z327">
            <v>6.96</v>
          </cell>
          <cell r="AA327">
            <v>12.79</v>
          </cell>
          <cell r="AB327">
            <v>6.4</v>
          </cell>
          <cell r="AC327">
            <v>6.4</v>
          </cell>
          <cell r="AD327">
            <v>0.64</v>
          </cell>
          <cell r="AE327">
            <v>0.18</v>
          </cell>
          <cell r="AF327">
            <v>26.41</v>
          </cell>
          <cell r="AG327">
            <v>2.38</v>
          </cell>
          <cell r="AH327">
            <v>0.79</v>
          </cell>
          <cell r="AI327">
            <v>29.58</v>
          </cell>
        </row>
        <row r="328">
          <cell r="A328" t="str">
            <v>51-296b</v>
          </cell>
          <cell r="B328" t="str">
            <v>b</v>
          </cell>
          <cell r="C328" t="str">
            <v>Nomontēt  un  uzmontēt  ietveres</v>
          </cell>
          <cell r="D328">
            <v>12.09</v>
          </cell>
          <cell r="E328">
            <v>19.649999999999999</v>
          </cell>
          <cell r="F328">
            <v>3.41</v>
          </cell>
          <cell r="G328">
            <v>0</v>
          </cell>
          <cell r="H328">
            <v>15.5</v>
          </cell>
          <cell r="I328">
            <v>23.06</v>
          </cell>
          <cell r="J328" t="str">
            <v>E 38-2  29-1    D</v>
          </cell>
          <cell r="K328" t="str">
            <v>24</v>
          </cell>
          <cell r="M328">
            <v>1</v>
          </cell>
          <cell r="N328">
            <v>1</v>
          </cell>
          <cell r="Q328">
            <v>3.55</v>
          </cell>
          <cell r="R328" t="str">
            <v>gab.</v>
          </cell>
          <cell r="S328">
            <v>3</v>
          </cell>
          <cell r="T328" t="str">
            <v>k 5</v>
          </cell>
          <cell r="U328">
            <v>1.61</v>
          </cell>
          <cell r="V328">
            <v>1.61</v>
          </cell>
          <cell r="W328">
            <v>0.24</v>
          </cell>
          <cell r="X328">
            <v>0.39</v>
          </cell>
          <cell r="Y328">
            <v>2</v>
          </cell>
          <cell r="Z328">
            <v>2.34</v>
          </cell>
          <cell r="AA328">
            <v>4.1500000000000004</v>
          </cell>
          <cell r="AB328">
            <v>2.08</v>
          </cell>
          <cell r="AC328">
            <v>2.08</v>
          </cell>
          <cell r="AD328">
            <v>0.21</v>
          </cell>
          <cell r="AE328">
            <v>0.18</v>
          </cell>
          <cell r="AF328">
            <v>8.6999999999999993</v>
          </cell>
          <cell r="AG328">
            <v>0.78</v>
          </cell>
          <cell r="AH328">
            <v>0.26</v>
          </cell>
          <cell r="AI328">
            <v>9.74</v>
          </cell>
        </row>
        <row r="329">
          <cell r="R329" t="str">
            <v>gab.</v>
          </cell>
        </row>
        <row r="330">
          <cell r="R330" t="str">
            <v>gab.</v>
          </cell>
        </row>
        <row r="331">
          <cell r="R331" t="str">
            <v>gab.</v>
          </cell>
        </row>
        <row r="332">
          <cell r="R332" t="str">
            <v>gab.</v>
          </cell>
        </row>
        <row r="333">
          <cell r="R333" t="str">
            <v>gab.</v>
          </cell>
        </row>
        <row r="334">
          <cell r="A334" t="str">
            <v>53-295-R</v>
          </cell>
          <cell r="B334" t="str">
            <v>montāža</v>
          </cell>
          <cell r="C334" t="str">
            <v>Kontaktvads</v>
          </cell>
          <cell r="D334">
            <v>76.86</v>
          </cell>
          <cell r="E334">
            <v>124.92</v>
          </cell>
          <cell r="F334">
            <v>21.68</v>
          </cell>
          <cell r="G334">
            <v>491.64</v>
          </cell>
          <cell r="H334">
            <v>590.17999999999995</v>
          </cell>
          <cell r="I334">
            <v>638.24</v>
          </cell>
          <cell r="Q334">
            <v>0</v>
          </cell>
          <cell r="R334" t="str">
            <v>100m</v>
          </cell>
          <cell r="S334">
            <v>1</v>
          </cell>
          <cell r="Z334">
            <v>16.46</v>
          </cell>
          <cell r="AA334">
            <v>28.39</v>
          </cell>
          <cell r="AB334">
            <v>14.2</v>
          </cell>
          <cell r="AC334">
            <v>10.94</v>
          </cell>
          <cell r="AD334">
            <v>1.43</v>
          </cell>
          <cell r="AE334">
            <v>0.36</v>
          </cell>
          <cell r="AF334">
            <v>55.32</v>
          </cell>
          <cell r="AG334">
            <v>4.97</v>
          </cell>
          <cell r="AH334">
            <v>1.65</v>
          </cell>
          <cell r="AI334">
            <v>61.94</v>
          </cell>
        </row>
        <row r="335">
          <cell r="A335" t="str">
            <v>53-295a</v>
          </cell>
          <cell r="B335" t="str">
            <v>a</v>
          </cell>
          <cell r="C335" t="str">
            <v>Sagatavot  vadu  saivu  (  dienā  )</v>
          </cell>
          <cell r="D335">
            <v>14.05</v>
          </cell>
          <cell r="E335">
            <v>22.83</v>
          </cell>
          <cell r="F335">
            <v>3.96</v>
          </cell>
          <cell r="G335">
            <v>491.64</v>
          </cell>
          <cell r="H335">
            <v>509.65</v>
          </cell>
          <cell r="I335">
            <v>518.42999999999995</v>
          </cell>
          <cell r="J335" t="str">
            <v>E 38-2  22-3</v>
          </cell>
          <cell r="K335" t="str">
            <v>22</v>
          </cell>
          <cell r="L335">
            <v>1</v>
          </cell>
          <cell r="M335">
            <v>1</v>
          </cell>
          <cell r="Q335">
            <v>3.15</v>
          </cell>
          <cell r="R335" t="str">
            <v>100m</v>
          </cell>
          <cell r="S335">
            <v>1</v>
          </cell>
          <cell r="T335" t="str">
            <v>k 2</v>
          </cell>
          <cell r="U335">
            <v>1.1499999999999999</v>
          </cell>
          <cell r="V335">
            <v>1.1499999999999999</v>
          </cell>
          <cell r="W335">
            <v>1.8</v>
          </cell>
          <cell r="X335">
            <v>2.0699999999999998</v>
          </cell>
          <cell r="Y335">
            <v>2</v>
          </cell>
          <cell r="Z335">
            <v>4.1399999999999997</v>
          </cell>
          <cell r="AA335">
            <v>6.52</v>
          </cell>
          <cell r="AB335">
            <v>3.26</v>
          </cell>
          <cell r="AD335">
            <v>0.33</v>
          </cell>
          <cell r="AF335">
            <v>10.11</v>
          </cell>
          <cell r="AG335">
            <v>0.91</v>
          </cell>
          <cell r="AH335">
            <v>0.3</v>
          </cell>
          <cell r="AI335">
            <v>11.32</v>
          </cell>
        </row>
        <row r="336">
          <cell r="A336" t="str">
            <v>53-295b</v>
          </cell>
          <cell r="B336" t="str">
            <v>b</v>
          </cell>
          <cell r="C336" t="str">
            <v>Iztīt  un  piesiet  k-vadu  līnijā</v>
          </cell>
          <cell r="D336">
            <v>54.87</v>
          </cell>
          <cell r="E336">
            <v>89.18</v>
          </cell>
          <cell r="F336">
            <v>15.48</v>
          </cell>
          <cell r="G336">
            <v>0</v>
          </cell>
          <cell r="H336">
            <v>70.349999999999994</v>
          </cell>
          <cell r="I336">
            <v>104.66</v>
          </cell>
          <cell r="J336" t="str">
            <v>E 38-2  23-3    E</v>
          </cell>
          <cell r="K336" t="str">
            <v>61</v>
          </cell>
          <cell r="M336">
            <v>4</v>
          </cell>
          <cell r="N336">
            <v>1</v>
          </cell>
          <cell r="O336">
            <v>1</v>
          </cell>
          <cell r="Q336">
            <v>10.65</v>
          </cell>
          <cell r="R336" t="str">
            <v>100m</v>
          </cell>
          <cell r="S336">
            <v>1</v>
          </cell>
          <cell r="T336" t="str">
            <v>k 5</v>
          </cell>
          <cell r="U336">
            <v>1.61</v>
          </cell>
          <cell r="V336">
            <v>1.61</v>
          </cell>
          <cell r="W336">
            <v>1.1200000000000001</v>
          </cell>
          <cell r="X336">
            <v>1.8</v>
          </cell>
          <cell r="Y336">
            <v>6</v>
          </cell>
          <cell r="Z336">
            <v>10.8</v>
          </cell>
          <cell r="AA336">
            <v>19.170000000000002</v>
          </cell>
          <cell r="AB336">
            <v>9.59</v>
          </cell>
          <cell r="AC336">
            <v>9.59</v>
          </cell>
          <cell r="AD336">
            <v>0.96</v>
          </cell>
          <cell r="AE336">
            <v>0.18</v>
          </cell>
          <cell r="AF336">
            <v>39.49</v>
          </cell>
          <cell r="AG336">
            <v>3.55</v>
          </cell>
          <cell r="AH336">
            <v>1.18</v>
          </cell>
          <cell r="AI336">
            <v>44.22</v>
          </cell>
        </row>
        <row r="337">
          <cell r="A337" t="str">
            <v>53-295c</v>
          </cell>
          <cell r="B337" t="str">
            <v>c</v>
          </cell>
          <cell r="C337" t="str">
            <v>Kontaktvada  montāža  ietverēs</v>
          </cell>
          <cell r="D337">
            <v>7.94</v>
          </cell>
          <cell r="E337">
            <v>12.91</v>
          </cell>
          <cell r="F337">
            <v>2.2400000000000002</v>
          </cell>
          <cell r="G337">
            <v>0</v>
          </cell>
          <cell r="H337">
            <v>10.18</v>
          </cell>
          <cell r="I337">
            <v>15.15</v>
          </cell>
          <cell r="J337" t="str">
            <v>E 38-2  29-3    D</v>
          </cell>
          <cell r="K337" t="str">
            <v>24</v>
          </cell>
          <cell r="M337">
            <v>1</v>
          </cell>
          <cell r="N337">
            <v>1</v>
          </cell>
          <cell r="Q337">
            <v>3.55</v>
          </cell>
          <cell r="R337" t="str">
            <v>100m</v>
          </cell>
          <cell r="S337">
            <v>4</v>
          </cell>
          <cell r="T337" t="str">
            <v>k 5</v>
          </cell>
          <cell r="U337">
            <v>1.61</v>
          </cell>
          <cell r="V337">
            <v>1.61</v>
          </cell>
          <cell r="W337">
            <v>0.12</v>
          </cell>
          <cell r="X337">
            <v>0.19</v>
          </cell>
          <cell r="Y337">
            <v>2</v>
          </cell>
          <cell r="Z337">
            <v>1.52</v>
          </cell>
          <cell r="AA337">
            <v>2.7</v>
          </cell>
          <cell r="AB337">
            <v>1.35</v>
          </cell>
          <cell r="AC337">
            <v>1.35</v>
          </cell>
          <cell r="AD337">
            <v>0.14000000000000001</v>
          </cell>
          <cell r="AE337">
            <v>0.18</v>
          </cell>
          <cell r="AF337">
            <v>5.72</v>
          </cell>
          <cell r="AG337">
            <v>0.51</v>
          </cell>
          <cell r="AH337">
            <v>0.17</v>
          </cell>
          <cell r="AI337">
            <v>6.4</v>
          </cell>
        </row>
        <row r="338">
          <cell r="R338" t="str">
            <v>100m</v>
          </cell>
        </row>
        <row r="339">
          <cell r="R339" t="str">
            <v>100m</v>
          </cell>
        </row>
        <row r="340">
          <cell r="R340" t="str">
            <v>100m</v>
          </cell>
        </row>
        <row r="341">
          <cell r="R341" t="str">
            <v>100m</v>
          </cell>
        </row>
        <row r="342">
          <cell r="A342" t="str">
            <v>54-295-D</v>
          </cell>
          <cell r="B342" t="str">
            <v>demont.</v>
          </cell>
          <cell r="C342" t="str">
            <v>Kontaktvads</v>
          </cell>
          <cell r="D342">
            <v>92.12</v>
          </cell>
          <cell r="E342">
            <v>149.74</v>
          </cell>
          <cell r="F342">
            <v>25.99</v>
          </cell>
          <cell r="G342">
            <v>-175.62</v>
          </cell>
          <cell r="H342">
            <v>-57.51</v>
          </cell>
          <cell r="I342">
            <v>0.11</v>
          </cell>
          <cell r="Q342">
            <v>0</v>
          </cell>
          <cell r="R342" t="str">
            <v>100m</v>
          </cell>
          <cell r="S342">
            <v>1</v>
          </cell>
          <cell r="Z342">
            <v>17.690000000000001</v>
          </cell>
          <cell r="AA342">
            <v>32.159999999999997</v>
          </cell>
          <cell r="AB342">
            <v>16.079999999999998</v>
          </cell>
          <cell r="AC342">
            <v>16.079999999999998</v>
          </cell>
          <cell r="AD342">
            <v>1.61</v>
          </cell>
          <cell r="AE342">
            <v>0.36</v>
          </cell>
          <cell r="AF342">
            <v>66.290000000000006</v>
          </cell>
          <cell r="AG342">
            <v>5.96</v>
          </cell>
          <cell r="AH342">
            <v>1.99</v>
          </cell>
          <cell r="AI342">
            <v>74.239999999999995</v>
          </cell>
        </row>
        <row r="343">
          <cell r="A343" t="str">
            <v>54-295Da</v>
          </cell>
          <cell r="B343" t="str">
            <v>a</v>
          </cell>
          <cell r="C343" t="str">
            <v>Nomontēt  kontaktvadu</v>
          </cell>
          <cell r="D343">
            <v>77.739999999999995</v>
          </cell>
          <cell r="E343">
            <v>126.36</v>
          </cell>
          <cell r="F343">
            <v>21.93</v>
          </cell>
          <cell r="G343">
            <v>-175.62</v>
          </cell>
          <cell r="H343">
            <v>-75.95</v>
          </cell>
          <cell r="I343">
            <v>-27.33</v>
          </cell>
          <cell r="J343" t="str">
            <v>E 38-2  25-3    D</v>
          </cell>
          <cell r="K343" t="str">
            <v>45</v>
          </cell>
          <cell r="M343">
            <v>2</v>
          </cell>
          <cell r="N343">
            <v>1</v>
          </cell>
          <cell r="O343">
            <v>1</v>
          </cell>
          <cell r="Q343">
            <v>7.35</v>
          </cell>
          <cell r="R343" t="str">
            <v>100m</v>
          </cell>
          <cell r="S343">
            <v>1</v>
          </cell>
          <cell r="T343" t="str">
            <v>k 5</v>
          </cell>
          <cell r="U343">
            <v>1.61</v>
          </cell>
          <cell r="V343">
            <v>1.61</v>
          </cell>
          <cell r="W343">
            <v>2.2999999999999998</v>
          </cell>
          <cell r="X343">
            <v>3.7</v>
          </cell>
          <cell r="Y343">
            <v>4</v>
          </cell>
          <cell r="Z343">
            <v>14.8</v>
          </cell>
          <cell r="AA343">
            <v>27.2</v>
          </cell>
          <cell r="AB343">
            <v>13.6</v>
          </cell>
          <cell r="AC343">
            <v>13.6</v>
          </cell>
          <cell r="AD343">
            <v>1.36</v>
          </cell>
          <cell r="AE343">
            <v>0.18</v>
          </cell>
          <cell r="AF343">
            <v>55.94</v>
          </cell>
          <cell r="AG343">
            <v>5.03</v>
          </cell>
          <cell r="AH343">
            <v>1.68</v>
          </cell>
          <cell r="AI343">
            <v>62.65</v>
          </cell>
        </row>
        <row r="344">
          <cell r="A344" t="str">
            <v>54-295Db</v>
          </cell>
          <cell r="B344" t="str">
            <v>b</v>
          </cell>
          <cell r="C344" t="str">
            <v>Nomontēt  ietveres</v>
          </cell>
          <cell r="D344">
            <v>7.94</v>
          </cell>
          <cell r="E344">
            <v>12.91</v>
          </cell>
          <cell r="F344">
            <v>2.2400000000000002</v>
          </cell>
          <cell r="G344">
            <v>0</v>
          </cell>
          <cell r="H344">
            <v>10.18</v>
          </cell>
          <cell r="I344">
            <v>15.15</v>
          </cell>
          <cell r="J344" t="str">
            <v>E 38-2  29-3    D</v>
          </cell>
          <cell r="K344" t="str">
            <v>24</v>
          </cell>
          <cell r="M344">
            <v>1</v>
          </cell>
          <cell r="N344">
            <v>1</v>
          </cell>
          <cell r="Q344">
            <v>3.55</v>
          </cell>
          <cell r="R344" t="str">
            <v>100m</v>
          </cell>
          <cell r="S344">
            <v>4</v>
          </cell>
          <cell r="T344" t="str">
            <v>k 5</v>
          </cell>
          <cell r="U344">
            <v>1.61</v>
          </cell>
          <cell r="V344">
            <v>1.61</v>
          </cell>
          <cell r="W344">
            <v>0.12</v>
          </cell>
          <cell r="X344">
            <v>0.19</v>
          </cell>
          <cell r="Y344">
            <v>2</v>
          </cell>
          <cell r="Z344">
            <v>1.52</v>
          </cell>
          <cell r="AA344">
            <v>2.7</v>
          </cell>
          <cell r="AB344">
            <v>1.35</v>
          </cell>
          <cell r="AC344">
            <v>1.35</v>
          </cell>
          <cell r="AD344">
            <v>0.14000000000000001</v>
          </cell>
          <cell r="AE344">
            <v>0.18</v>
          </cell>
          <cell r="AF344">
            <v>5.72</v>
          </cell>
          <cell r="AG344">
            <v>0.51</v>
          </cell>
          <cell r="AH344">
            <v>0.17</v>
          </cell>
          <cell r="AI344">
            <v>6.4</v>
          </cell>
        </row>
        <row r="345">
          <cell r="A345" t="str">
            <v>54-295Dc</v>
          </cell>
          <cell r="B345" t="str">
            <v>c</v>
          </cell>
          <cell r="C345" t="str">
            <v>Satīt  kontaktvadu  rullī</v>
          </cell>
          <cell r="D345">
            <v>6.44</v>
          </cell>
          <cell r="E345">
            <v>10.47</v>
          </cell>
          <cell r="F345">
            <v>1.82</v>
          </cell>
          <cell r="G345">
            <v>0</v>
          </cell>
          <cell r="H345">
            <v>8.26</v>
          </cell>
          <cell r="I345">
            <v>12.29</v>
          </cell>
          <cell r="J345" t="str">
            <v>E 38-2  74-1</v>
          </cell>
          <cell r="K345" t="str">
            <v>03</v>
          </cell>
          <cell r="M345">
            <v>1</v>
          </cell>
          <cell r="Q345">
            <v>1.65</v>
          </cell>
          <cell r="R345" t="str">
            <v>100m</v>
          </cell>
          <cell r="S345">
            <v>1</v>
          </cell>
          <cell r="T345" t="str">
            <v>k 5</v>
          </cell>
          <cell r="U345">
            <v>1.61</v>
          </cell>
          <cell r="V345">
            <v>1.61</v>
          </cell>
          <cell r="W345">
            <v>0.85</v>
          </cell>
          <cell r="X345">
            <v>1.37</v>
          </cell>
          <cell r="Y345">
            <v>1</v>
          </cell>
          <cell r="Z345">
            <v>1.37</v>
          </cell>
          <cell r="AA345">
            <v>2.2599999999999998</v>
          </cell>
          <cell r="AB345">
            <v>1.1299999999999999</v>
          </cell>
          <cell r="AC345">
            <v>1.1299999999999999</v>
          </cell>
          <cell r="AD345">
            <v>0.11</v>
          </cell>
          <cell r="AF345">
            <v>4.63</v>
          </cell>
          <cell r="AG345">
            <v>0.42</v>
          </cell>
          <cell r="AH345">
            <v>0.14000000000000001</v>
          </cell>
          <cell r="AI345">
            <v>5.19</v>
          </cell>
        </row>
        <row r="346">
          <cell r="R346" t="str">
            <v>100m</v>
          </cell>
        </row>
        <row r="347">
          <cell r="R347" t="str">
            <v>100m</v>
          </cell>
        </row>
        <row r="348">
          <cell r="R348" t="str">
            <v>100m</v>
          </cell>
        </row>
        <row r="349">
          <cell r="R349" t="str">
            <v>100m</v>
          </cell>
        </row>
        <row r="350">
          <cell r="A350" t="str">
            <v>55-272-R</v>
          </cell>
          <cell r="B350" t="str">
            <v>montāža</v>
          </cell>
          <cell r="C350" t="str">
            <v>Starpceļu izlīdzinātājs, līdz 10 m</v>
          </cell>
          <cell r="D350">
            <v>57.66</v>
          </cell>
          <cell r="E350">
            <v>188.68</v>
          </cell>
          <cell r="F350">
            <v>59.01</v>
          </cell>
          <cell r="G350">
            <v>107.68</v>
          </cell>
          <cell r="H350">
            <v>224.35</v>
          </cell>
          <cell r="I350">
            <v>355.37</v>
          </cell>
          <cell r="Q350">
            <v>0</v>
          </cell>
          <cell r="R350" t="str">
            <v>gab.</v>
          </cell>
          <cell r="S350">
            <v>1</v>
          </cell>
          <cell r="Z350">
            <v>11.29</v>
          </cell>
          <cell r="AA350">
            <v>20.079999999999998</v>
          </cell>
          <cell r="AB350">
            <v>10.050000000000001</v>
          </cell>
          <cell r="AC350">
            <v>9.7899999999999991</v>
          </cell>
          <cell r="AD350">
            <v>1.01</v>
          </cell>
          <cell r="AE350">
            <v>0.54</v>
          </cell>
          <cell r="AF350">
            <v>41.47</v>
          </cell>
          <cell r="AG350">
            <v>3.73</v>
          </cell>
          <cell r="AH350">
            <v>1.26</v>
          </cell>
          <cell r="AI350">
            <v>46.46</v>
          </cell>
        </row>
        <row r="351">
          <cell r="A351" t="str">
            <v>55-272a</v>
          </cell>
          <cell r="B351" t="str">
            <v>a</v>
          </cell>
          <cell r="C351" t="str">
            <v>Ietveres  montāža</v>
          </cell>
          <cell r="D351">
            <v>6.74</v>
          </cell>
          <cell r="E351">
            <v>22.05</v>
          </cell>
          <cell r="F351">
            <v>6.9</v>
          </cell>
          <cell r="G351">
            <v>107.68</v>
          </cell>
          <cell r="H351">
            <v>121.32</v>
          </cell>
          <cell r="I351">
            <v>136.63</v>
          </cell>
          <cell r="J351" t="str">
            <v>E 38-2   29-1  B</v>
          </cell>
          <cell r="K351" t="str">
            <v>24</v>
          </cell>
          <cell r="M351">
            <v>1</v>
          </cell>
          <cell r="N351">
            <v>1</v>
          </cell>
          <cell r="Q351">
            <v>3.55</v>
          </cell>
          <cell r="R351" t="str">
            <v>gab.</v>
          </cell>
          <cell r="S351">
            <v>4</v>
          </cell>
          <cell r="T351" t="str">
            <v>k 5</v>
          </cell>
          <cell r="U351">
            <v>1.61</v>
          </cell>
          <cell r="V351">
            <v>1.61</v>
          </cell>
          <cell r="W351">
            <v>0.1</v>
          </cell>
          <cell r="X351">
            <v>0.16</v>
          </cell>
          <cell r="Y351">
            <v>2</v>
          </cell>
          <cell r="Z351">
            <v>1.28</v>
          </cell>
          <cell r="AA351">
            <v>2.27</v>
          </cell>
          <cell r="AB351">
            <v>1.1399999999999999</v>
          </cell>
          <cell r="AC351">
            <v>1.1399999999999999</v>
          </cell>
          <cell r="AD351">
            <v>0.11</v>
          </cell>
          <cell r="AE351">
            <v>0.18</v>
          </cell>
          <cell r="AF351">
            <v>4.84</v>
          </cell>
          <cell r="AG351">
            <v>0.44</v>
          </cell>
          <cell r="AH351">
            <v>0.15</v>
          </cell>
          <cell r="AI351">
            <v>5.43</v>
          </cell>
        </row>
        <row r="352">
          <cell r="A352" t="str">
            <v>55 -272b</v>
          </cell>
          <cell r="B352" t="str">
            <v>b</v>
          </cell>
          <cell r="C352" t="str">
            <v>Kontaktvada  notīšana no ruļļa</v>
          </cell>
          <cell r="D352">
            <v>0.34</v>
          </cell>
          <cell r="E352">
            <v>1.1000000000000001</v>
          </cell>
          <cell r="F352">
            <v>0.34</v>
          </cell>
          <cell r="G352">
            <v>0</v>
          </cell>
          <cell r="H352">
            <v>0.68</v>
          </cell>
          <cell r="I352">
            <v>1.44</v>
          </cell>
          <cell r="J352" t="str">
            <v>E 38-2   73</v>
          </cell>
          <cell r="K352" t="str">
            <v>03</v>
          </cell>
          <cell r="M352">
            <v>1</v>
          </cell>
          <cell r="Q352">
            <v>1.65</v>
          </cell>
          <cell r="R352" t="str">
            <v>gab.</v>
          </cell>
          <cell r="S352">
            <v>1</v>
          </cell>
          <cell r="T352" t="str">
            <v>k 0</v>
          </cell>
          <cell r="U352">
            <v>1</v>
          </cell>
          <cell r="V352">
            <v>1</v>
          </cell>
          <cell r="W352">
            <v>0.09</v>
          </cell>
          <cell r="X352">
            <v>0.09</v>
          </cell>
          <cell r="Y352">
            <v>1</v>
          </cell>
          <cell r="Z352">
            <v>0.09</v>
          </cell>
          <cell r="AA352">
            <v>0.15</v>
          </cell>
          <cell r="AB352">
            <v>0.08</v>
          </cell>
          <cell r="AD352">
            <v>0.01</v>
          </cell>
          <cell r="AF352">
            <v>0.24</v>
          </cell>
          <cell r="AG352">
            <v>0.02</v>
          </cell>
          <cell r="AH352">
            <v>0.01</v>
          </cell>
          <cell r="AI352">
            <v>0.27</v>
          </cell>
        </row>
        <row r="353">
          <cell r="A353" t="str">
            <v>55-272c</v>
          </cell>
          <cell r="B353" t="str">
            <v>c</v>
          </cell>
          <cell r="C353" t="str">
            <v>Iegriezt  cilpu  kontaktvadā</v>
          </cell>
          <cell r="D353">
            <v>0.78</v>
          </cell>
          <cell r="E353">
            <v>2.56</v>
          </cell>
          <cell r="F353">
            <v>0.8</v>
          </cell>
          <cell r="G353">
            <v>0</v>
          </cell>
          <cell r="H353">
            <v>1.58</v>
          </cell>
          <cell r="I353">
            <v>3.36</v>
          </cell>
          <cell r="J353" t="str">
            <v>E 38-2   72</v>
          </cell>
          <cell r="K353" t="str">
            <v>03</v>
          </cell>
          <cell r="M353">
            <v>1</v>
          </cell>
          <cell r="Q353">
            <v>1.65</v>
          </cell>
          <cell r="R353" t="str">
            <v>gab.</v>
          </cell>
          <cell r="S353">
            <v>1</v>
          </cell>
          <cell r="T353" t="str">
            <v>k 0</v>
          </cell>
          <cell r="U353">
            <v>1</v>
          </cell>
          <cell r="V353">
            <v>1</v>
          </cell>
          <cell r="W353">
            <v>0.22</v>
          </cell>
          <cell r="X353">
            <v>0.22</v>
          </cell>
          <cell r="Y353">
            <v>1</v>
          </cell>
          <cell r="Z353">
            <v>0.22</v>
          </cell>
          <cell r="AA353">
            <v>0.36</v>
          </cell>
          <cell r="AB353">
            <v>0.18</v>
          </cell>
          <cell r="AD353">
            <v>0.02</v>
          </cell>
          <cell r="AF353">
            <v>0.56000000000000005</v>
          </cell>
          <cell r="AG353">
            <v>0.05</v>
          </cell>
          <cell r="AH353">
            <v>0.02</v>
          </cell>
          <cell r="AI353">
            <v>0.63</v>
          </cell>
        </row>
        <row r="354">
          <cell r="A354" t="str">
            <v>55-272d</v>
          </cell>
          <cell r="B354" t="str">
            <v>d</v>
          </cell>
          <cell r="C354" t="str">
            <v>Starpceļu izlīdzinātāju iemontēšana</v>
          </cell>
          <cell r="D354">
            <v>39.29</v>
          </cell>
          <cell r="E354">
            <v>128.57</v>
          </cell>
          <cell r="F354">
            <v>40.21</v>
          </cell>
          <cell r="G354">
            <v>0</v>
          </cell>
          <cell r="H354">
            <v>79.5</v>
          </cell>
          <cell r="I354">
            <v>168.78</v>
          </cell>
          <cell r="J354" t="str">
            <v>E 38-2   431A/442B</v>
          </cell>
          <cell r="K354" t="str">
            <v>24</v>
          </cell>
          <cell r="M354">
            <v>1</v>
          </cell>
          <cell r="N354">
            <v>1</v>
          </cell>
          <cell r="Q354">
            <v>3.55</v>
          </cell>
          <cell r="R354" t="str">
            <v>gab.</v>
          </cell>
          <cell r="S354">
            <v>1</v>
          </cell>
          <cell r="T354" t="str">
            <v>k 5</v>
          </cell>
          <cell r="U354">
            <v>1.61</v>
          </cell>
          <cell r="V354">
            <v>1.61</v>
          </cell>
          <cell r="W354">
            <v>2.4</v>
          </cell>
          <cell r="X354">
            <v>3.86</v>
          </cell>
          <cell r="Y354">
            <v>2</v>
          </cell>
          <cell r="Z354">
            <v>7.72</v>
          </cell>
          <cell r="AA354">
            <v>13.7</v>
          </cell>
          <cell r="AB354">
            <v>6.85</v>
          </cell>
          <cell r="AC354">
            <v>6.85</v>
          </cell>
          <cell r="AD354">
            <v>0.69</v>
          </cell>
          <cell r="AE354">
            <v>0.18</v>
          </cell>
          <cell r="AF354">
            <v>28.27</v>
          </cell>
          <cell r="AG354">
            <v>2.54</v>
          </cell>
          <cell r="AH354">
            <v>0.85</v>
          </cell>
          <cell r="AI354">
            <v>31.66</v>
          </cell>
        </row>
        <row r="355">
          <cell r="A355" t="str">
            <v>55 -272e</v>
          </cell>
          <cell r="B355" t="str">
            <v>e</v>
          </cell>
          <cell r="C355" t="str">
            <v>Nostiprinājumu augstuma regulēšana</v>
          </cell>
          <cell r="D355">
            <v>10.51</v>
          </cell>
          <cell r="E355">
            <v>34.4</v>
          </cell>
          <cell r="F355">
            <v>10.76</v>
          </cell>
          <cell r="G355">
            <v>0</v>
          </cell>
          <cell r="H355">
            <v>21.27</v>
          </cell>
          <cell r="I355">
            <v>45.16</v>
          </cell>
          <cell r="J355" t="str">
            <v>E 38-2   40-3</v>
          </cell>
          <cell r="K355" t="str">
            <v>33</v>
          </cell>
          <cell r="M355">
            <v>2</v>
          </cell>
          <cell r="O355">
            <v>1</v>
          </cell>
          <cell r="Q355">
            <v>5.45</v>
          </cell>
          <cell r="R355" t="str">
            <v>gab.</v>
          </cell>
          <cell r="S355">
            <v>1</v>
          </cell>
          <cell r="T355" t="str">
            <v>k 5</v>
          </cell>
          <cell r="U355">
            <v>1.61</v>
          </cell>
          <cell r="V355">
            <v>1.61</v>
          </cell>
          <cell r="W355">
            <v>0.41</v>
          </cell>
          <cell r="X355">
            <v>0.66</v>
          </cell>
          <cell r="Y355">
            <v>3</v>
          </cell>
          <cell r="Z355">
            <v>1.98</v>
          </cell>
          <cell r="AA355">
            <v>3.6</v>
          </cell>
          <cell r="AB355">
            <v>1.8</v>
          </cell>
          <cell r="AC355">
            <v>1.8</v>
          </cell>
          <cell r="AD355">
            <v>0.18</v>
          </cell>
          <cell r="AE355">
            <v>0.18</v>
          </cell>
          <cell r="AF355">
            <v>7.56</v>
          </cell>
          <cell r="AG355">
            <v>0.68</v>
          </cell>
          <cell r="AH355">
            <v>0.23</v>
          </cell>
          <cell r="AI355">
            <v>8.4700000000000006</v>
          </cell>
        </row>
        <row r="356">
          <cell r="R356" t="str">
            <v>gab.</v>
          </cell>
        </row>
        <row r="357">
          <cell r="R357" t="str">
            <v>gab.</v>
          </cell>
        </row>
        <row r="358">
          <cell r="A358" t="str">
            <v>56-272-D</v>
          </cell>
          <cell r="B358" t="str">
            <v>demont.</v>
          </cell>
          <cell r="C358" t="str">
            <v>Starpceļu izlīdzinātājs, līdz 10 m</v>
          </cell>
          <cell r="D358">
            <v>30.47</v>
          </cell>
          <cell r="E358">
            <v>49.52</v>
          </cell>
          <cell r="F358">
            <v>8.59</v>
          </cell>
          <cell r="G358">
            <v>-26.72</v>
          </cell>
          <cell r="H358">
            <v>12.34</v>
          </cell>
          <cell r="I358">
            <v>31.39</v>
          </cell>
          <cell r="Q358">
            <v>0</v>
          </cell>
          <cell r="R358" t="str">
            <v>gab.</v>
          </cell>
          <cell r="S358">
            <v>1</v>
          </cell>
          <cell r="Z358">
            <v>5.92</v>
          </cell>
          <cell r="AA358">
            <v>10.51</v>
          </cell>
          <cell r="AB358">
            <v>5.26</v>
          </cell>
          <cell r="AC358">
            <v>5.26</v>
          </cell>
          <cell r="AD358">
            <v>0.52</v>
          </cell>
          <cell r="AE358">
            <v>0.36</v>
          </cell>
          <cell r="AF358">
            <v>21.91</v>
          </cell>
          <cell r="AG358">
            <v>1.98</v>
          </cell>
          <cell r="AH358">
            <v>0.66</v>
          </cell>
          <cell r="AI358">
            <v>24.55</v>
          </cell>
        </row>
        <row r="359">
          <cell r="A359" t="str">
            <v>56-272Da</v>
          </cell>
          <cell r="B359" t="str">
            <v>a</v>
          </cell>
          <cell r="C359" t="str">
            <v>Ietveres  demontāža</v>
          </cell>
          <cell r="D359">
            <v>6.74</v>
          </cell>
          <cell r="E359">
            <v>10.95</v>
          </cell>
          <cell r="F359">
            <v>1.9</v>
          </cell>
          <cell r="G359">
            <v>-26.72</v>
          </cell>
          <cell r="H359">
            <v>-18.079999999999998</v>
          </cell>
          <cell r="I359">
            <v>-13.87</v>
          </cell>
          <cell r="J359" t="str">
            <v>E 38-2   29-1  B</v>
          </cell>
          <cell r="K359" t="str">
            <v>24</v>
          </cell>
          <cell r="M359">
            <v>1</v>
          </cell>
          <cell r="N359">
            <v>1</v>
          </cell>
          <cell r="Q359">
            <v>3.55</v>
          </cell>
          <cell r="R359" t="str">
            <v>gab.</v>
          </cell>
          <cell r="S359">
            <v>4</v>
          </cell>
          <cell r="T359" t="str">
            <v>k 5</v>
          </cell>
          <cell r="U359">
            <v>1.61</v>
          </cell>
          <cell r="V359">
            <v>1.61</v>
          </cell>
          <cell r="W359">
            <v>0.1</v>
          </cell>
          <cell r="X359">
            <v>0.16</v>
          </cell>
          <cell r="Y359">
            <v>2</v>
          </cell>
          <cell r="Z359">
            <v>1.28</v>
          </cell>
          <cell r="AA359">
            <v>2.27</v>
          </cell>
          <cell r="AB359">
            <v>1.1399999999999999</v>
          </cell>
          <cell r="AC359">
            <v>1.1399999999999999</v>
          </cell>
          <cell r="AD359">
            <v>0.11</v>
          </cell>
          <cell r="AE359">
            <v>0.18</v>
          </cell>
          <cell r="AF359">
            <v>4.84</v>
          </cell>
          <cell r="AG359">
            <v>0.44</v>
          </cell>
          <cell r="AH359">
            <v>0.15</v>
          </cell>
          <cell r="AI359">
            <v>5.43</v>
          </cell>
        </row>
        <row r="360">
          <cell r="A360" t="str">
            <v>56-272Db</v>
          </cell>
          <cell r="B360" t="str">
            <v>b</v>
          </cell>
          <cell r="C360" t="str">
            <v>Nomontēt  starpceļu  izlīdzinātāju</v>
          </cell>
          <cell r="D360">
            <v>23.73</v>
          </cell>
          <cell r="E360">
            <v>38.57</v>
          </cell>
          <cell r="F360">
            <v>6.69</v>
          </cell>
          <cell r="G360">
            <v>0</v>
          </cell>
          <cell r="H360">
            <v>30.42</v>
          </cell>
          <cell r="I360">
            <v>45.26</v>
          </cell>
          <cell r="J360" t="str">
            <v>E 38-2   4312 / 44B</v>
          </cell>
          <cell r="K360" t="str">
            <v>24</v>
          </cell>
          <cell r="M360">
            <v>1</v>
          </cell>
          <cell r="N360">
            <v>1</v>
          </cell>
          <cell r="Q360">
            <v>3.55</v>
          </cell>
          <cell r="R360" t="str">
            <v>gab.</v>
          </cell>
          <cell r="S360">
            <v>1</v>
          </cell>
          <cell r="T360" t="str">
            <v>k 5</v>
          </cell>
          <cell r="U360">
            <v>1.61</v>
          </cell>
          <cell r="V360">
            <v>1.61</v>
          </cell>
          <cell r="W360">
            <v>1.44</v>
          </cell>
          <cell r="X360">
            <v>2.3199999999999998</v>
          </cell>
          <cell r="Y360">
            <v>2</v>
          </cell>
          <cell r="Z360">
            <v>4.6399999999999997</v>
          </cell>
          <cell r="AA360">
            <v>8.24</v>
          </cell>
          <cell r="AB360">
            <v>4.12</v>
          </cell>
          <cell r="AC360">
            <v>4.12</v>
          </cell>
          <cell r="AD360">
            <v>0.41</v>
          </cell>
          <cell r="AE360">
            <v>0.18</v>
          </cell>
          <cell r="AF360">
            <v>17.07</v>
          </cell>
          <cell r="AG360">
            <v>1.54</v>
          </cell>
          <cell r="AH360">
            <v>0.51</v>
          </cell>
          <cell r="AI360">
            <v>19.12</v>
          </cell>
        </row>
        <row r="361">
          <cell r="R361" t="str">
            <v>gab.</v>
          </cell>
        </row>
        <row r="362">
          <cell r="R362" t="str">
            <v>gab.</v>
          </cell>
        </row>
        <row r="363">
          <cell r="R363" t="str">
            <v>gab.</v>
          </cell>
        </row>
        <row r="364">
          <cell r="R364" t="str">
            <v>gab.</v>
          </cell>
        </row>
        <row r="365">
          <cell r="R365" t="str">
            <v>gab.</v>
          </cell>
        </row>
        <row r="366">
          <cell r="A366" t="str">
            <v>57-281-R</v>
          </cell>
          <cell r="B366" t="str">
            <v>montāža</v>
          </cell>
          <cell r="C366" t="str">
            <v>Barošanas pārvads, līdz  30 m</v>
          </cell>
          <cell r="D366">
            <v>81.14</v>
          </cell>
          <cell r="E366">
            <v>121.02</v>
          </cell>
          <cell r="F366">
            <v>18.32</v>
          </cell>
          <cell r="G366">
            <v>391.11</v>
          </cell>
          <cell r="H366">
            <v>490.57</v>
          </cell>
          <cell r="I366">
            <v>530.45000000000005</v>
          </cell>
          <cell r="Q366">
            <v>0</v>
          </cell>
          <cell r="R366" t="str">
            <v>gab.</v>
          </cell>
          <cell r="S366">
            <v>1</v>
          </cell>
          <cell r="Z366">
            <v>16.18</v>
          </cell>
          <cell r="AA366">
            <v>28.62</v>
          </cell>
          <cell r="AB366">
            <v>14.33</v>
          </cell>
          <cell r="AC366">
            <v>13.64</v>
          </cell>
          <cell r="AD366">
            <v>1.43</v>
          </cell>
          <cell r="AE366">
            <v>0.36</v>
          </cell>
          <cell r="AF366">
            <v>58.38</v>
          </cell>
          <cell r="AG366">
            <v>5.26</v>
          </cell>
          <cell r="AH366">
            <v>1.75</v>
          </cell>
          <cell r="AI366">
            <v>65.39</v>
          </cell>
        </row>
        <row r="367">
          <cell r="A367" t="str">
            <v>57-281a</v>
          </cell>
          <cell r="B367" t="str">
            <v>a</v>
          </cell>
          <cell r="C367" t="str">
            <v>Kontaktvada  notīšana  no ruļļa</v>
          </cell>
          <cell r="D367">
            <v>1.36</v>
          </cell>
          <cell r="E367">
            <v>2.0299999999999998</v>
          </cell>
          <cell r="F367">
            <v>0.31</v>
          </cell>
          <cell r="G367">
            <v>391.11</v>
          </cell>
          <cell r="H367">
            <v>392.78</v>
          </cell>
          <cell r="I367">
            <v>393.45</v>
          </cell>
          <cell r="J367" t="str">
            <v>E 38-2   73</v>
          </cell>
          <cell r="K367" t="str">
            <v>03</v>
          </cell>
          <cell r="M367">
            <v>1</v>
          </cell>
          <cell r="Q367">
            <v>1.65</v>
          </cell>
          <cell r="R367" t="str">
            <v>gab.</v>
          </cell>
          <cell r="S367">
            <v>1</v>
          </cell>
          <cell r="T367" t="str">
            <v>k 0</v>
          </cell>
          <cell r="U367">
            <v>1</v>
          </cell>
          <cell r="V367">
            <v>1</v>
          </cell>
          <cell r="W367">
            <v>0.38</v>
          </cell>
          <cell r="X367">
            <v>0.38</v>
          </cell>
          <cell r="Y367">
            <v>1</v>
          </cell>
          <cell r="Z367">
            <v>0.38</v>
          </cell>
          <cell r="AA367">
            <v>0.63</v>
          </cell>
          <cell r="AB367">
            <v>0.32</v>
          </cell>
          <cell r="AD367">
            <v>0.03</v>
          </cell>
          <cell r="AF367">
            <v>0.98</v>
          </cell>
          <cell r="AG367">
            <v>0.09</v>
          </cell>
          <cell r="AH367">
            <v>0.03</v>
          </cell>
          <cell r="AI367">
            <v>1.1000000000000001</v>
          </cell>
        </row>
        <row r="368">
          <cell r="A368" t="str">
            <v>57-281b</v>
          </cell>
          <cell r="B368" t="str">
            <v>b</v>
          </cell>
          <cell r="C368" t="str">
            <v>Iegriezt  cilpu  kontaktvadā</v>
          </cell>
          <cell r="D368">
            <v>1.58</v>
          </cell>
          <cell r="E368">
            <v>2.35</v>
          </cell>
          <cell r="F368">
            <v>0.36</v>
          </cell>
          <cell r="G368">
            <v>0</v>
          </cell>
          <cell r="H368">
            <v>1.94</v>
          </cell>
          <cell r="I368">
            <v>2.71</v>
          </cell>
          <cell r="J368" t="str">
            <v>E 38-2   72</v>
          </cell>
          <cell r="K368" t="str">
            <v>03</v>
          </cell>
          <cell r="M368">
            <v>1</v>
          </cell>
          <cell r="Q368">
            <v>1.65</v>
          </cell>
          <cell r="R368" t="str">
            <v>gab.</v>
          </cell>
          <cell r="S368">
            <v>4</v>
          </cell>
          <cell r="T368" t="str">
            <v>k 0</v>
          </cell>
          <cell r="U368">
            <v>1</v>
          </cell>
          <cell r="V368">
            <v>1</v>
          </cell>
          <cell r="W368">
            <v>0.11</v>
          </cell>
          <cell r="X368">
            <v>0.11</v>
          </cell>
          <cell r="Y368">
            <v>1</v>
          </cell>
          <cell r="Z368">
            <v>0.44</v>
          </cell>
          <cell r="AA368">
            <v>0.73</v>
          </cell>
          <cell r="AB368">
            <v>0.37</v>
          </cell>
          <cell r="AD368">
            <v>0.04</v>
          </cell>
          <cell r="AF368">
            <v>1.1399999999999999</v>
          </cell>
          <cell r="AG368">
            <v>0.1</v>
          </cell>
          <cell r="AH368">
            <v>0.03</v>
          </cell>
          <cell r="AI368">
            <v>1.27</v>
          </cell>
        </row>
        <row r="369">
          <cell r="A369" t="str">
            <v>57-281c</v>
          </cell>
          <cell r="B369" t="str">
            <v>c</v>
          </cell>
          <cell r="C369" t="str">
            <v>Pārvadu  savīšana  un  savilkšana</v>
          </cell>
          <cell r="D369">
            <v>58.93</v>
          </cell>
          <cell r="E369">
            <v>87.9</v>
          </cell>
          <cell r="F369">
            <v>13.3</v>
          </cell>
          <cell r="G369">
            <v>0</v>
          </cell>
          <cell r="H369">
            <v>72.23</v>
          </cell>
          <cell r="I369">
            <v>101.2</v>
          </cell>
          <cell r="J369" t="str">
            <v>E 38-2   44     A</v>
          </cell>
          <cell r="K369" t="str">
            <v>24</v>
          </cell>
          <cell r="M369">
            <v>1</v>
          </cell>
          <cell r="N369">
            <v>1</v>
          </cell>
          <cell r="Q369">
            <v>3.55</v>
          </cell>
          <cell r="R369" t="str">
            <v>gab.</v>
          </cell>
          <cell r="S369">
            <v>2</v>
          </cell>
          <cell r="T369" t="str">
            <v xml:space="preserve"> K 3</v>
          </cell>
          <cell r="U369">
            <v>1.38</v>
          </cell>
          <cell r="V369">
            <v>1.38</v>
          </cell>
          <cell r="W369">
            <v>2.1</v>
          </cell>
          <cell r="X369">
            <v>2.9</v>
          </cell>
          <cell r="Y369">
            <v>2</v>
          </cell>
          <cell r="Z369">
            <v>11.6</v>
          </cell>
          <cell r="AA369">
            <v>20.59</v>
          </cell>
          <cell r="AB369">
            <v>10.3</v>
          </cell>
          <cell r="AC369">
            <v>10.3</v>
          </cell>
          <cell r="AD369">
            <v>1.03</v>
          </cell>
          <cell r="AE369">
            <v>0.18</v>
          </cell>
          <cell r="AF369">
            <v>42.4</v>
          </cell>
          <cell r="AG369">
            <v>3.82</v>
          </cell>
          <cell r="AH369">
            <v>1.27</v>
          </cell>
          <cell r="AI369">
            <v>47.49</v>
          </cell>
        </row>
        <row r="370">
          <cell r="A370" t="str">
            <v>57-281d</v>
          </cell>
          <cell r="B370" t="str">
            <v>d</v>
          </cell>
          <cell r="C370" t="str">
            <v>Pievadu  piemontēšana</v>
          </cell>
          <cell r="D370">
            <v>19.27</v>
          </cell>
          <cell r="E370">
            <v>28.74</v>
          </cell>
          <cell r="F370">
            <v>4.3499999999999996</v>
          </cell>
          <cell r="G370">
            <v>0</v>
          </cell>
          <cell r="H370">
            <v>23.62</v>
          </cell>
          <cell r="I370">
            <v>33.090000000000003</v>
          </cell>
          <cell r="J370" t="str">
            <v>E 38-2   431/432</v>
          </cell>
          <cell r="K370" t="str">
            <v>24</v>
          </cell>
          <cell r="M370">
            <v>1</v>
          </cell>
          <cell r="N370">
            <v>1</v>
          </cell>
          <cell r="Q370">
            <v>3.55</v>
          </cell>
          <cell r="R370" t="str">
            <v>gab.</v>
          </cell>
          <cell r="S370">
            <v>4</v>
          </cell>
          <cell r="T370" t="str">
            <v xml:space="preserve"> K 3</v>
          </cell>
          <cell r="U370">
            <v>1.38</v>
          </cell>
          <cell r="V370">
            <v>1.38</v>
          </cell>
          <cell r="W370">
            <v>0.34</v>
          </cell>
          <cell r="X370">
            <v>0.47</v>
          </cell>
          <cell r="Y370">
            <v>2</v>
          </cell>
          <cell r="Z370">
            <v>3.76</v>
          </cell>
          <cell r="AA370">
            <v>6.67</v>
          </cell>
          <cell r="AB370">
            <v>3.34</v>
          </cell>
          <cell r="AC370">
            <v>3.34</v>
          </cell>
          <cell r="AD370">
            <v>0.33</v>
          </cell>
          <cell r="AE370">
            <v>0.18</v>
          </cell>
          <cell r="AF370">
            <v>13.86</v>
          </cell>
          <cell r="AG370">
            <v>1.25</v>
          </cell>
          <cell r="AH370">
            <v>0.42</v>
          </cell>
          <cell r="AI370">
            <v>15.53</v>
          </cell>
        </row>
        <row r="371">
          <cell r="R371" t="str">
            <v>gab.</v>
          </cell>
        </row>
        <row r="372">
          <cell r="R372" t="str">
            <v>gab.</v>
          </cell>
        </row>
        <row r="373">
          <cell r="R373" t="str">
            <v>gab.</v>
          </cell>
        </row>
        <row r="374">
          <cell r="A374" t="str">
            <v>58-281-D</v>
          </cell>
          <cell r="B374" t="str">
            <v>demont.</v>
          </cell>
          <cell r="C374" t="str">
            <v>Barošanas pārvads, līdz  30 m</v>
          </cell>
          <cell r="D374">
            <v>61</v>
          </cell>
          <cell r="E374">
            <v>90.99</v>
          </cell>
          <cell r="F374">
            <v>13.78</v>
          </cell>
          <cell r="G374">
            <v>-108.85</v>
          </cell>
          <cell r="H374">
            <v>-34.07</v>
          </cell>
          <cell r="I374">
            <v>-4.08</v>
          </cell>
          <cell r="Q374">
            <v>0</v>
          </cell>
          <cell r="R374" t="str">
            <v>gab.</v>
          </cell>
          <cell r="S374">
            <v>1</v>
          </cell>
          <cell r="Z374">
            <v>11.94</v>
          </cell>
          <cell r="AA374">
            <v>21.14</v>
          </cell>
          <cell r="AB374">
            <v>10.58</v>
          </cell>
          <cell r="AC374">
            <v>10.58</v>
          </cell>
          <cell r="AD374">
            <v>1.05</v>
          </cell>
          <cell r="AE374">
            <v>0.54</v>
          </cell>
          <cell r="AF374">
            <v>43.89</v>
          </cell>
          <cell r="AG374">
            <v>3.95</v>
          </cell>
          <cell r="AH374">
            <v>1.32</v>
          </cell>
          <cell r="AI374">
            <v>49.16</v>
          </cell>
        </row>
        <row r="375">
          <cell r="A375" t="str">
            <v>58-281Da</v>
          </cell>
          <cell r="B375" t="str">
            <v>a</v>
          </cell>
          <cell r="C375" t="str">
            <v>Ietveres  demontāža</v>
          </cell>
          <cell r="D375">
            <v>11.59</v>
          </cell>
          <cell r="E375">
            <v>17.29</v>
          </cell>
          <cell r="F375">
            <v>2.62</v>
          </cell>
          <cell r="G375">
            <v>-108.85</v>
          </cell>
          <cell r="H375">
            <v>-94.64</v>
          </cell>
          <cell r="I375">
            <v>-88.94</v>
          </cell>
          <cell r="J375" t="str">
            <v>E 38-2   29-1  B</v>
          </cell>
          <cell r="K375" t="str">
            <v>24</v>
          </cell>
          <cell r="M375">
            <v>1</v>
          </cell>
          <cell r="N375">
            <v>1</v>
          </cell>
          <cell r="Q375">
            <v>3.55</v>
          </cell>
          <cell r="R375" t="str">
            <v>gab.</v>
          </cell>
          <cell r="S375">
            <v>8</v>
          </cell>
          <cell r="T375" t="str">
            <v xml:space="preserve"> K 3</v>
          </cell>
          <cell r="U375">
            <v>1.38</v>
          </cell>
          <cell r="V375">
            <v>1.38</v>
          </cell>
          <cell r="W375">
            <v>0.1</v>
          </cell>
          <cell r="X375">
            <v>0.14000000000000001</v>
          </cell>
          <cell r="Y375">
            <v>2</v>
          </cell>
          <cell r="Z375">
            <v>2.2400000000000002</v>
          </cell>
          <cell r="AA375">
            <v>3.98</v>
          </cell>
          <cell r="AB375">
            <v>1.99</v>
          </cell>
          <cell r="AC375">
            <v>1.99</v>
          </cell>
          <cell r="AD375">
            <v>0.2</v>
          </cell>
          <cell r="AE375">
            <v>0.18</v>
          </cell>
          <cell r="AF375">
            <v>8.34</v>
          </cell>
          <cell r="AG375">
            <v>0.75</v>
          </cell>
          <cell r="AH375">
            <v>0.25</v>
          </cell>
          <cell r="AI375">
            <v>9.34</v>
          </cell>
        </row>
        <row r="376">
          <cell r="A376" t="str">
            <v>58-281Db</v>
          </cell>
          <cell r="B376" t="str">
            <v>b</v>
          </cell>
          <cell r="C376" t="str">
            <v>Pārvadu  nomontēšana</v>
          </cell>
          <cell r="D376">
            <v>28.17</v>
          </cell>
          <cell r="E376">
            <v>42.02</v>
          </cell>
          <cell r="F376">
            <v>6.36</v>
          </cell>
          <cell r="G376">
            <v>0</v>
          </cell>
          <cell r="H376">
            <v>34.53</v>
          </cell>
          <cell r="I376">
            <v>48.38</v>
          </cell>
          <cell r="J376" t="str">
            <v>E 38-2   44     B</v>
          </cell>
          <cell r="K376" t="str">
            <v>24</v>
          </cell>
          <cell r="M376">
            <v>1</v>
          </cell>
          <cell r="N376">
            <v>1</v>
          </cell>
          <cell r="Q376">
            <v>3.55</v>
          </cell>
          <cell r="R376" t="str">
            <v>gab.</v>
          </cell>
          <cell r="S376">
            <v>2</v>
          </cell>
          <cell r="T376" t="str">
            <v xml:space="preserve"> K 3</v>
          </cell>
          <cell r="U376">
            <v>1.38</v>
          </cell>
          <cell r="V376">
            <v>1.38</v>
          </cell>
          <cell r="W376">
            <v>1</v>
          </cell>
          <cell r="X376">
            <v>1.38</v>
          </cell>
          <cell r="Y376">
            <v>2</v>
          </cell>
          <cell r="Z376">
            <v>5.52</v>
          </cell>
          <cell r="AA376">
            <v>9.8000000000000007</v>
          </cell>
          <cell r="AB376">
            <v>4.9000000000000004</v>
          </cell>
          <cell r="AC376">
            <v>4.9000000000000004</v>
          </cell>
          <cell r="AD376">
            <v>0.49</v>
          </cell>
          <cell r="AE376">
            <v>0.18</v>
          </cell>
          <cell r="AF376">
            <v>20.27</v>
          </cell>
          <cell r="AG376">
            <v>1.82</v>
          </cell>
          <cell r="AH376">
            <v>0.61</v>
          </cell>
          <cell r="AI376">
            <v>22.7</v>
          </cell>
        </row>
        <row r="377">
          <cell r="A377" t="str">
            <v>58-281Dc</v>
          </cell>
          <cell r="B377" t="str">
            <v>c</v>
          </cell>
          <cell r="C377" t="str">
            <v>Pievadu  nomontēšana</v>
          </cell>
          <cell r="D377">
            <v>19.27</v>
          </cell>
          <cell r="E377">
            <v>28.74</v>
          </cell>
          <cell r="F377">
            <v>4.3499999999999996</v>
          </cell>
          <cell r="G377">
            <v>0</v>
          </cell>
          <cell r="H377">
            <v>23.62</v>
          </cell>
          <cell r="I377">
            <v>33.090000000000003</v>
          </cell>
          <cell r="J377" t="str">
            <v>E 38-2   431/432</v>
          </cell>
          <cell r="K377" t="str">
            <v>24</v>
          </cell>
          <cell r="M377">
            <v>1</v>
          </cell>
          <cell r="N377">
            <v>1</v>
          </cell>
          <cell r="Q377">
            <v>3.55</v>
          </cell>
          <cell r="R377" t="str">
            <v>gab.</v>
          </cell>
          <cell r="S377">
            <v>4</v>
          </cell>
          <cell r="T377" t="str">
            <v xml:space="preserve"> K 3</v>
          </cell>
          <cell r="U377">
            <v>1.38</v>
          </cell>
          <cell r="V377">
            <v>1.38</v>
          </cell>
          <cell r="W377">
            <v>0.34</v>
          </cell>
          <cell r="X377">
            <v>0.47</v>
          </cell>
          <cell r="Y377">
            <v>2</v>
          </cell>
          <cell r="Z377">
            <v>3.76</v>
          </cell>
          <cell r="AA377">
            <v>6.67</v>
          </cell>
          <cell r="AB377">
            <v>3.34</v>
          </cell>
          <cell r="AC377">
            <v>3.34</v>
          </cell>
          <cell r="AD377">
            <v>0.33</v>
          </cell>
          <cell r="AE377">
            <v>0.18</v>
          </cell>
          <cell r="AF377">
            <v>13.86</v>
          </cell>
          <cell r="AG377">
            <v>1.25</v>
          </cell>
          <cell r="AH377">
            <v>0.42</v>
          </cell>
          <cell r="AI377">
            <v>15.53</v>
          </cell>
        </row>
        <row r="378">
          <cell r="A378" t="str">
            <v>58-281Dd</v>
          </cell>
          <cell r="B378" t="str">
            <v>d</v>
          </cell>
          <cell r="C378" t="str">
            <v>Kontaktvada satīšana rullī  (  50m )</v>
          </cell>
          <cell r="D378">
            <v>1.97</v>
          </cell>
          <cell r="E378">
            <v>2.94</v>
          </cell>
          <cell r="F378">
            <v>0.45</v>
          </cell>
          <cell r="G378">
            <v>0</v>
          </cell>
          <cell r="H378">
            <v>2.42</v>
          </cell>
          <cell r="I378">
            <v>3.39</v>
          </cell>
          <cell r="J378" t="str">
            <v xml:space="preserve">E 38-2   </v>
          </cell>
          <cell r="K378" t="str">
            <v>03</v>
          </cell>
          <cell r="M378">
            <v>1</v>
          </cell>
          <cell r="Q378">
            <v>1.65</v>
          </cell>
          <cell r="R378" t="str">
            <v>gab.</v>
          </cell>
          <cell r="S378">
            <v>1</v>
          </cell>
          <cell r="T378" t="str">
            <v>k 1</v>
          </cell>
          <cell r="U378">
            <v>1.2</v>
          </cell>
          <cell r="V378">
            <v>1.2</v>
          </cell>
          <cell r="W378">
            <v>0.35</v>
          </cell>
          <cell r="X378">
            <v>0.42</v>
          </cell>
          <cell r="Y378">
            <v>1</v>
          </cell>
          <cell r="Z378">
            <v>0.42</v>
          </cell>
          <cell r="AA378">
            <v>0.69</v>
          </cell>
          <cell r="AB378">
            <v>0.35</v>
          </cell>
          <cell r="AC378">
            <v>0.35</v>
          </cell>
          <cell r="AD378">
            <v>0.03</v>
          </cell>
          <cell r="AF378">
            <v>1.42</v>
          </cell>
          <cell r="AG378">
            <v>0.13</v>
          </cell>
          <cell r="AH378">
            <v>0.04</v>
          </cell>
          <cell r="AI378">
            <v>1.59</v>
          </cell>
        </row>
        <row r="379">
          <cell r="R379" t="str">
            <v>gab.</v>
          </cell>
        </row>
        <row r="380">
          <cell r="R380" t="str">
            <v>gab.</v>
          </cell>
        </row>
        <row r="381">
          <cell r="R381" t="str">
            <v>gab.</v>
          </cell>
        </row>
        <row r="382">
          <cell r="A382" t="str">
            <v>59-010-R</v>
          </cell>
          <cell r="B382" t="str">
            <v>montāža</v>
          </cell>
          <cell r="C382" t="str">
            <v>Barošanas punkts</v>
          </cell>
          <cell r="D382">
            <v>46.22</v>
          </cell>
          <cell r="E382">
            <v>75.13</v>
          </cell>
          <cell r="F382">
            <v>13.04</v>
          </cell>
          <cell r="G382">
            <v>540.46</v>
          </cell>
          <cell r="H382">
            <v>599.72</v>
          </cell>
          <cell r="I382">
            <v>628.63</v>
          </cell>
          <cell r="Q382">
            <v>0</v>
          </cell>
          <cell r="R382" t="str">
            <v>gab.</v>
          </cell>
          <cell r="S382">
            <v>1</v>
          </cell>
          <cell r="Z382">
            <v>7.74</v>
          </cell>
          <cell r="AA382">
            <v>16.13</v>
          </cell>
          <cell r="AB382">
            <v>8.07</v>
          </cell>
          <cell r="AC382">
            <v>8.07</v>
          </cell>
          <cell r="AD382">
            <v>0.81</v>
          </cell>
          <cell r="AE382">
            <v>0.18</v>
          </cell>
          <cell r="AF382">
            <v>33.26</v>
          </cell>
          <cell r="AG382">
            <v>2.99</v>
          </cell>
          <cell r="AH382">
            <v>1</v>
          </cell>
          <cell r="AI382">
            <v>37.25</v>
          </cell>
        </row>
        <row r="383">
          <cell r="A383" t="str">
            <v>59-010a</v>
          </cell>
          <cell r="B383" t="str">
            <v>a</v>
          </cell>
          <cell r="C383" t="str">
            <v>Barošanas punkta montāža</v>
          </cell>
          <cell r="D383">
            <v>46.22</v>
          </cell>
          <cell r="E383">
            <v>75.13</v>
          </cell>
          <cell r="F383">
            <v>13.04</v>
          </cell>
          <cell r="G383">
            <v>540.46</v>
          </cell>
          <cell r="H383">
            <v>599.72</v>
          </cell>
          <cell r="I383">
            <v>628.63</v>
          </cell>
          <cell r="J383" t="str">
            <v>E 38-2  48-1   C</v>
          </cell>
          <cell r="K383" t="str">
            <v>34</v>
          </cell>
          <cell r="N383">
            <v>2</v>
          </cell>
          <cell r="P383">
            <v>1</v>
          </cell>
          <cell r="Q383">
            <v>6.25</v>
          </cell>
          <cell r="R383" t="str">
            <v>gab.</v>
          </cell>
          <cell r="S383">
            <v>1</v>
          </cell>
          <cell r="T383" t="str">
            <v>k 5</v>
          </cell>
          <cell r="U383">
            <v>1.61</v>
          </cell>
          <cell r="V383">
            <v>1.61</v>
          </cell>
          <cell r="W383">
            <v>1.6</v>
          </cell>
          <cell r="X383">
            <v>2.58</v>
          </cell>
          <cell r="Y383">
            <v>3</v>
          </cell>
          <cell r="Z383">
            <v>7.74</v>
          </cell>
          <cell r="AA383">
            <v>16.13</v>
          </cell>
          <cell r="AB383">
            <v>8.07</v>
          </cell>
          <cell r="AC383">
            <v>8.07</v>
          </cell>
          <cell r="AD383">
            <v>0.81</v>
          </cell>
          <cell r="AE383">
            <v>0.18</v>
          </cell>
          <cell r="AF383">
            <v>33.26</v>
          </cell>
          <cell r="AG383">
            <v>2.99</v>
          </cell>
          <cell r="AH383">
            <v>1</v>
          </cell>
          <cell r="AI383">
            <v>37.25</v>
          </cell>
        </row>
        <row r="384">
          <cell r="R384" t="str">
            <v>gab.</v>
          </cell>
        </row>
        <row r="385">
          <cell r="R385" t="str">
            <v>gab.</v>
          </cell>
        </row>
        <row r="386">
          <cell r="R386" t="str">
            <v>gab.</v>
          </cell>
        </row>
        <row r="387">
          <cell r="R387" t="str">
            <v>gab.</v>
          </cell>
        </row>
        <row r="388">
          <cell r="R388" t="str">
            <v>gab.</v>
          </cell>
        </row>
        <row r="389">
          <cell r="R389" t="str">
            <v>gab.</v>
          </cell>
        </row>
        <row r="390">
          <cell r="A390" t="str">
            <v>61-45L-R</v>
          </cell>
          <cell r="B390" t="str">
            <v>montāža</v>
          </cell>
          <cell r="C390" t="str">
            <v>Barošanas izvads</v>
          </cell>
          <cell r="D390">
            <v>120.62</v>
          </cell>
          <cell r="E390">
            <v>196.05</v>
          </cell>
          <cell r="F390">
            <v>34.020000000000003</v>
          </cell>
          <cell r="G390">
            <v>513.98</v>
          </cell>
          <cell r="H390">
            <v>668.62</v>
          </cell>
          <cell r="I390">
            <v>744.05</v>
          </cell>
          <cell r="Q390">
            <v>0</v>
          </cell>
          <cell r="R390" t="str">
            <v>gab.</v>
          </cell>
          <cell r="S390">
            <v>1</v>
          </cell>
          <cell r="Z390">
            <v>26.82</v>
          </cell>
          <cell r="AA390">
            <v>55.88</v>
          </cell>
          <cell r="AB390">
            <v>27.94</v>
          </cell>
          <cell r="AC390">
            <v>0</v>
          </cell>
          <cell r="AD390">
            <v>2.79</v>
          </cell>
          <cell r="AE390">
            <v>0.18</v>
          </cell>
          <cell r="AF390">
            <v>86.79</v>
          </cell>
          <cell r="AG390">
            <v>7.81</v>
          </cell>
          <cell r="AH390">
            <v>2.6</v>
          </cell>
          <cell r="AI390">
            <v>97.2</v>
          </cell>
        </row>
        <row r="391">
          <cell r="A391" t="str">
            <v>61-45La</v>
          </cell>
          <cell r="B391" t="str">
            <v>a</v>
          </cell>
          <cell r="C391" t="str">
            <v>Barošanas izvada montāža</v>
          </cell>
          <cell r="D391">
            <v>120.62</v>
          </cell>
          <cell r="E391">
            <v>196.05</v>
          </cell>
          <cell r="F391">
            <v>34.020000000000003</v>
          </cell>
          <cell r="G391">
            <v>513.98</v>
          </cell>
          <cell r="H391">
            <v>668.62</v>
          </cell>
          <cell r="I391">
            <v>744.05</v>
          </cell>
          <cell r="J391" t="str">
            <v>E 38-2  48-1   C</v>
          </cell>
          <cell r="K391" t="str">
            <v>34</v>
          </cell>
          <cell r="N391">
            <v>2</v>
          </cell>
          <cell r="P391">
            <v>1</v>
          </cell>
          <cell r="Q391">
            <v>6.25</v>
          </cell>
          <cell r="R391" t="str">
            <v>gab.</v>
          </cell>
          <cell r="S391">
            <v>1</v>
          </cell>
          <cell r="T391" t="str">
            <v>k 5</v>
          </cell>
          <cell r="U391">
            <v>1.38</v>
          </cell>
          <cell r="V391">
            <v>1.38</v>
          </cell>
          <cell r="W391">
            <v>6.48</v>
          </cell>
          <cell r="X391">
            <v>8.94</v>
          </cell>
          <cell r="Y391">
            <v>3</v>
          </cell>
          <cell r="Z391">
            <v>26.82</v>
          </cell>
          <cell r="AA391">
            <v>55.88</v>
          </cell>
          <cell r="AB391">
            <v>27.94</v>
          </cell>
          <cell r="AD391">
            <v>2.79</v>
          </cell>
          <cell r="AE391">
            <v>0.18</v>
          </cell>
          <cell r="AF391">
            <v>86.79</v>
          </cell>
          <cell r="AG391">
            <v>7.81</v>
          </cell>
          <cell r="AH391">
            <v>2.6</v>
          </cell>
          <cell r="AI391">
            <v>97.2</v>
          </cell>
        </row>
        <row r="392">
          <cell r="R392" t="str">
            <v>gab.</v>
          </cell>
        </row>
        <row r="393">
          <cell r="R393" t="str">
            <v>gab.</v>
          </cell>
        </row>
        <row r="394">
          <cell r="R394" t="str">
            <v>gab.</v>
          </cell>
        </row>
        <row r="395">
          <cell r="R395" t="str">
            <v>gab.</v>
          </cell>
        </row>
        <row r="396">
          <cell r="R396" t="str">
            <v>gab.</v>
          </cell>
        </row>
        <row r="397">
          <cell r="R397" t="str">
            <v>gab.</v>
          </cell>
        </row>
        <row r="398">
          <cell r="A398" t="str">
            <v>62-45L-D</v>
          </cell>
          <cell r="B398" t="str">
            <v>demont.</v>
          </cell>
          <cell r="C398" t="str">
            <v>Barošanas izvads</v>
          </cell>
          <cell r="D398">
            <v>24.5</v>
          </cell>
          <cell r="E398">
            <v>39.82</v>
          </cell>
          <cell r="F398">
            <v>6.91</v>
          </cell>
          <cell r="G398">
            <v>-44.52</v>
          </cell>
          <cell r="H398">
            <v>-13.11</v>
          </cell>
          <cell r="I398">
            <v>2.21</v>
          </cell>
          <cell r="Q398">
            <v>0</v>
          </cell>
          <cell r="R398" t="str">
            <v>gab.</v>
          </cell>
          <cell r="S398">
            <v>12</v>
          </cell>
          <cell r="Z398">
            <v>5.4</v>
          </cell>
          <cell r="AA398">
            <v>11.25</v>
          </cell>
          <cell r="AB398">
            <v>5.63</v>
          </cell>
          <cell r="AC398">
            <v>0</v>
          </cell>
          <cell r="AD398">
            <v>0.56000000000000005</v>
          </cell>
          <cell r="AE398">
            <v>0.18</v>
          </cell>
          <cell r="AF398">
            <v>17.62</v>
          </cell>
          <cell r="AG398">
            <v>1.59</v>
          </cell>
          <cell r="AH398">
            <v>0.53</v>
          </cell>
          <cell r="AI398">
            <v>19.739999999999998</v>
          </cell>
        </row>
        <row r="399">
          <cell r="A399" t="str">
            <v>62-45La</v>
          </cell>
          <cell r="B399" t="str">
            <v>a</v>
          </cell>
          <cell r="C399" t="str">
            <v>Barošanas izvada demontāža</v>
          </cell>
          <cell r="D399">
            <v>24.5</v>
          </cell>
          <cell r="E399">
            <v>39.82</v>
          </cell>
          <cell r="F399">
            <v>6.91</v>
          </cell>
          <cell r="G399">
            <v>-44.52</v>
          </cell>
          <cell r="H399">
            <v>-13.11</v>
          </cell>
          <cell r="I399">
            <v>2.21</v>
          </cell>
          <cell r="J399" t="str">
            <v>E 38-2  48-1   C</v>
          </cell>
          <cell r="K399" t="str">
            <v>34</v>
          </cell>
          <cell r="N399">
            <v>2</v>
          </cell>
          <cell r="P399">
            <v>1</v>
          </cell>
          <cell r="Q399">
            <v>6.25</v>
          </cell>
          <cell r="R399" t="str">
            <v>gab.</v>
          </cell>
          <cell r="S399">
            <v>12</v>
          </cell>
          <cell r="T399" t="str">
            <v>k 5</v>
          </cell>
          <cell r="U399">
            <v>1.38</v>
          </cell>
          <cell r="V399">
            <v>1.38</v>
          </cell>
          <cell r="W399">
            <v>0.11</v>
          </cell>
          <cell r="X399">
            <v>0.15</v>
          </cell>
          <cell r="Y399">
            <v>3</v>
          </cell>
          <cell r="Z399">
            <v>5.4</v>
          </cell>
          <cell r="AA399">
            <v>11.25</v>
          </cell>
          <cell r="AB399">
            <v>5.63</v>
          </cell>
          <cell r="AD399">
            <v>0.56000000000000005</v>
          </cell>
          <cell r="AE399">
            <v>0.18</v>
          </cell>
          <cell r="AF399">
            <v>17.62</v>
          </cell>
          <cell r="AG399">
            <v>1.59</v>
          </cell>
          <cell r="AH399">
            <v>0.53</v>
          </cell>
          <cell r="AI399">
            <v>19.739999999999998</v>
          </cell>
        </row>
        <row r="400">
          <cell r="R400" t="str">
            <v>gab.</v>
          </cell>
        </row>
        <row r="401">
          <cell r="R401" t="str">
            <v>gab.</v>
          </cell>
        </row>
        <row r="402">
          <cell r="R402" t="str">
            <v>gab.</v>
          </cell>
        </row>
        <row r="403">
          <cell r="R403" t="str">
            <v>gab.</v>
          </cell>
        </row>
        <row r="404">
          <cell r="R404" t="str">
            <v>gab.</v>
          </cell>
        </row>
        <row r="405">
          <cell r="R405" t="str">
            <v>gab.</v>
          </cell>
        </row>
        <row r="406">
          <cell r="A406" t="str">
            <v>63-48L-R</v>
          </cell>
          <cell r="B406" t="str">
            <v>montāža</v>
          </cell>
          <cell r="C406" t="str">
            <v>Slēdžu kaste</v>
          </cell>
          <cell r="D406">
            <v>16.32</v>
          </cell>
          <cell r="E406">
            <v>26.52</v>
          </cell>
          <cell r="F406">
            <v>4.5999999999999996</v>
          </cell>
          <cell r="G406">
            <v>469.24</v>
          </cell>
          <cell r="H406">
            <v>490.16</v>
          </cell>
          <cell r="I406">
            <v>500.36</v>
          </cell>
          <cell r="Q406">
            <v>0</v>
          </cell>
          <cell r="R406" t="str">
            <v>gab.</v>
          </cell>
          <cell r="S406">
            <v>1</v>
          </cell>
          <cell r="Z406">
            <v>4.2</v>
          </cell>
          <cell r="AA406">
            <v>7.46</v>
          </cell>
          <cell r="AB406">
            <v>3.73</v>
          </cell>
          <cell r="AC406">
            <v>0</v>
          </cell>
          <cell r="AD406">
            <v>0.37</v>
          </cell>
          <cell r="AE406">
            <v>0.18</v>
          </cell>
          <cell r="AF406">
            <v>11.74</v>
          </cell>
          <cell r="AG406">
            <v>1.06</v>
          </cell>
          <cell r="AH406">
            <v>0.35</v>
          </cell>
          <cell r="AI406">
            <v>13.15</v>
          </cell>
        </row>
        <row r="407">
          <cell r="A407" t="str">
            <v>63-48La</v>
          </cell>
          <cell r="B407" t="str">
            <v>a</v>
          </cell>
          <cell r="C407" t="str">
            <v>Slēdžu kastes  montāža</v>
          </cell>
          <cell r="D407">
            <v>16.32</v>
          </cell>
          <cell r="E407">
            <v>26.52</v>
          </cell>
          <cell r="F407">
            <v>4.5999999999999996</v>
          </cell>
          <cell r="G407">
            <v>469.24</v>
          </cell>
          <cell r="H407">
            <v>490.16</v>
          </cell>
          <cell r="I407">
            <v>500.36</v>
          </cell>
          <cell r="J407" t="str">
            <v>E 38-2  18-8    A</v>
          </cell>
          <cell r="K407" t="str">
            <v>24</v>
          </cell>
          <cell r="M407">
            <v>1</v>
          </cell>
          <cell r="N407">
            <v>1</v>
          </cell>
          <cell r="Q407">
            <v>3.55</v>
          </cell>
          <cell r="R407" t="str">
            <v>gab.</v>
          </cell>
          <cell r="S407">
            <v>1</v>
          </cell>
          <cell r="T407" t="str">
            <v>k 5</v>
          </cell>
          <cell r="U407">
            <v>1.38</v>
          </cell>
          <cell r="V407">
            <v>1.38</v>
          </cell>
          <cell r="W407">
            <v>1.52</v>
          </cell>
          <cell r="X407">
            <v>2.1</v>
          </cell>
          <cell r="Y407">
            <v>2</v>
          </cell>
          <cell r="Z407">
            <v>4.2</v>
          </cell>
          <cell r="AA407">
            <v>7.46</v>
          </cell>
          <cell r="AB407">
            <v>3.73</v>
          </cell>
          <cell r="AD407">
            <v>0.37</v>
          </cell>
          <cell r="AE407">
            <v>0.18</v>
          </cell>
          <cell r="AF407">
            <v>11.74</v>
          </cell>
          <cell r="AG407">
            <v>1.06</v>
          </cell>
          <cell r="AH407">
            <v>0.35</v>
          </cell>
          <cell r="AI407">
            <v>13.15</v>
          </cell>
        </row>
        <row r="408">
          <cell r="R408" t="str">
            <v>gab.</v>
          </cell>
        </row>
        <row r="409">
          <cell r="R409" t="str">
            <v>gab.</v>
          </cell>
        </row>
        <row r="410">
          <cell r="R410" t="str">
            <v>gab.</v>
          </cell>
        </row>
        <row r="411">
          <cell r="R411" t="str">
            <v>gab.</v>
          </cell>
        </row>
        <row r="412">
          <cell r="R412" t="str">
            <v>gab.</v>
          </cell>
        </row>
        <row r="413">
          <cell r="R413" t="str">
            <v>gab.</v>
          </cell>
        </row>
        <row r="414">
          <cell r="A414" t="str">
            <v>64-48L-D</v>
          </cell>
          <cell r="B414" t="str">
            <v>demont.</v>
          </cell>
          <cell r="C414" t="str">
            <v>Slēdžu kaste</v>
          </cell>
          <cell r="D414">
            <v>16.32</v>
          </cell>
          <cell r="E414">
            <v>26.52</v>
          </cell>
          <cell r="F414">
            <v>4.5999999999999996</v>
          </cell>
          <cell r="G414">
            <v>-5.86</v>
          </cell>
          <cell r="H414">
            <v>15.06</v>
          </cell>
          <cell r="I414">
            <v>25.26</v>
          </cell>
          <cell r="Q414">
            <v>0</v>
          </cell>
          <cell r="R414" t="str">
            <v>gab.</v>
          </cell>
          <cell r="S414">
            <v>1</v>
          </cell>
          <cell r="Z414">
            <v>4.2</v>
          </cell>
          <cell r="AA414">
            <v>7.46</v>
          </cell>
          <cell r="AB414">
            <v>3.73</v>
          </cell>
          <cell r="AC414">
            <v>0</v>
          </cell>
          <cell r="AD414">
            <v>0.37</v>
          </cell>
          <cell r="AE414">
            <v>0.18</v>
          </cell>
          <cell r="AF414">
            <v>11.74</v>
          </cell>
          <cell r="AG414">
            <v>1.06</v>
          </cell>
          <cell r="AH414">
            <v>0.35</v>
          </cell>
          <cell r="AI414">
            <v>13.15</v>
          </cell>
        </row>
        <row r="415">
          <cell r="A415" t="str">
            <v>64-48LDa</v>
          </cell>
          <cell r="B415" t="str">
            <v>a</v>
          </cell>
          <cell r="C415" t="str">
            <v>Slēdžu kastes  demontāža</v>
          </cell>
          <cell r="D415">
            <v>16.32</v>
          </cell>
          <cell r="E415">
            <v>26.52</v>
          </cell>
          <cell r="F415">
            <v>4.5999999999999996</v>
          </cell>
          <cell r="G415">
            <v>-5.86</v>
          </cell>
          <cell r="H415">
            <v>15.06</v>
          </cell>
          <cell r="I415">
            <v>25.26</v>
          </cell>
          <cell r="J415" t="str">
            <v>E 38-2  19-7    A</v>
          </cell>
          <cell r="K415" t="str">
            <v>24</v>
          </cell>
          <cell r="M415">
            <v>1</v>
          </cell>
          <cell r="N415">
            <v>1</v>
          </cell>
          <cell r="Q415">
            <v>3.55</v>
          </cell>
          <cell r="R415" t="str">
            <v>gab.</v>
          </cell>
          <cell r="S415">
            <v>1</v>
          </cell>
          <cell r="T415" t="str">
            <v>k 5</v>
          </cell>
          <cell r="U415">
            <v>1.38</v>
          </cell>
          <cell r="V415">
            <v>1.38</v>
          </cell>
          <cell r="W415">
            <v>1.52</v>
          </cell>
          <cell r="X415">
            <v>2.1</v>
          </cell>
          <cell r="Y415">
            <v>2</v>
          </cell>
          <cell r="Z415">
            <v>4.2</v>
          </cell>
          <cell r="AA415">
            <v>7.46</v>
          </cell>
          <cell r="AB415">
            <v>3.73</v>
          </cell>
          <cell r="AD415">
            <v>0.37</v>
          </cell>
          <cell r="AE415">
            <v>0.18</v>
          </cell>
          <cell r="AF415">
            <v>11.74</v>
          </cell>
          <cell r="AG415">
            <v>1.06</v>
          </cell>
          <cell r="AH415">
            <v>0.35</v>
          </cell>
          <cell r="AI415">
            <v>13.15</v>
          </cell>
        </row>
        <row r="416">
          <cell r="R416" t="str">
            <v>gab.</v>
          </cell>
        </row>
        <row r="417">
          <cell r="R417" t="str">
            <v>gab.</v>
          </cell>
        </row>
        <row r="418">
          <cell r="R418" t="str">
            <v>gab.</v>
          </cell>
        </row>
        <row r="419">
          <cell r="R419" t="str">
            <v>gab.</v>
          </cell>
        </row>
        <row r="420">
          <cell r="R420" t="str">
            <v>gab.</v>
          </cell>
        </row>
        <row r="421">
          <cell r="R421" t="str">
            <v>gab.</v>
          </cell>
        </row>
        <row r="422">
          <cell r="A422" t="str">
            <v>67-17L-R</v>
          </cell>
          <cell r="B422" t="str">
            <v>montāža</v>
          </cell>
          <cell r="C422" t="str">
            <v>Līdzstrāvas kabeļa guldīšana</v>
          </cell>
          <cell r="D422">
            <v>19.34</v>
          </cell>
          <cell r="E422">
            <v>31.44</v>
          </cell>
          <cell r="F422">
            <v>5.46</v>
          </cell>
          <cell r="G422">
            <v>6.79</v>
          </cell>
          <cell r="H422">
            <v>31.59</v>
          </cell>
          <cell r="I422">
            <v>43.69</v>
          </cell>
          <cell r="Q422">
            <v>0</v>
          </cell>
          <cell r="R422" t="str">
            <v>m</v>
          </cell>
          <cell r="S422">
            <v>1</v>
          </cell>
          <cell r="Z422">
            <v>5.07</v>
          </cell>
          <cell r="AA422">
            <v>8.75</v>
          </cell>
          <cell r="AB422">
            <v>4.38</v>
          </cell>
          <cell r="AC422">
            <v>0</v>
          </cell>
          <cell r="AD422">
            <v>0.44</v>
          </cell>
          <cell r="AE422">
            <v>0.36</v>
          </cell>
          <cell r="AF422">
            <v>13.93</v>
          </cell>
          <cell r="AG422">
            <v>1.25</v>
          </cell>
          <cell r="AH422">
            <v>0.41</v>
          </cell>
          <cell r="AI422">
            <v>15.59</v>
          </cell>
        </row>
        <row r="423">
          <cell r="A423" t="str">
            <v>67-02La</v>
          </cell>
          <cell r="B423" t="str">
            <v>a</v>
          </cell>
          <cell r="C423" t="str">
            <v>Tranšejas rakšana</v>
          </cell>
          <cell r="D423">
            <v>12.21</v>
          </cell>
          <cell r="E423">
            <v>19.850000000000001</v>
          </cell>
          <cell r="F423">
            <v>3.44</v>
          </cell>
          <cell r="G423">
            <v>6.79</v>
          </cell>
          <cell r="H423">
            <v>22.44</v>
          </cell>
          <cell r="I423">
            <v>30.08</v>
          </cell>
          <cell r="J423" t="str">
            <v>E 38-2  22-3</v>
          </cell>
          <cell r="K423" t="str">
            <v>32</v>
          </cell>
          <cell r="M423">
            <v>2</v>
          </cell>
          <cell r="N423">
            <v>1</v>
          </cell>
          <cell r="Q423">
            <v>5.2</v>
          </cell>
          <cell r="R423" t="str">
            <v>m</v>
          </cell>
          <cell r="S423">
            <v>1</v>
          </cell>
          <cell r="T423" t="str">
            <v>k 2</v>
          </cell>
          <cell r="U423">
            <v>1.1499999999999999</v>
          </cell>
          <cell r="V423">
            <v>1.1499999999999999</v>
          </cell>
          <cell r="W423">
            <v>0.95</v>
          </cell>
          <cell r="X423">
            <v>1.0900000000000001</v>
          </cell>
          <cell r="Y423">
            <v>3</v>
          </cell>
          <cell r="Z423">
            <v>3.27</v>
          </cell>
          <cell r="AA423">
            <v>5.67</v>
          </cell>
          <cell r="AB423">
            <v>2.84</v>
          </cell>
          <cell r="AD423">
            <v>0.28000000000000003</v>
          </cell>
          <cell r="AF423">
            <v>8.7899999999999991</v>
          </cell>
          <cell r="AG423">
            <v>0.79</v>
          </cell>
          <cell r="AH423">
            <v>0.26</v>
          </cell>
          <cell r="AI423">
            <v>9.84</v>
          </cell>
        </row>
        <row r="424">
          <cell r="A424" t="str">
            <v>67-16Lb</v>
          </cell>
          <cell r="B424" t="str">
            <v>b</v>
          </cell>
          <cell r="C424" t="str">
            <v>Kabeļa notīšana</v>
          </cell>
          <cell r="D424">
            <v>4.38</v>
          </cell>
          <cell r="E424">
            <v>7.12</v>
          </cell>
          <cell r="F424">
            <v>1.24</v>
          </cell>
          <cell r="G424">
            <v>0</v>
          </cell>
          <cell r="H424">
            <v>5.62</v>
          </cell>
          <cell r="I424">
            <v>8.36</v>
          </cell>
          <cell r="J424" t="str">
            <v>E 38-2  23-3    E</v>
          </cell>
          <cell r="K424" t="str">
            <v>41</v>
          </cell>
          <cell r="M424">
            <v>3</v>
          </cell>
          <cell r="N424">
            <v>1</v>
          </cell>
          <cell r="Q424">
            <v>6.85</v>
          </cell>
          <cell r="R424" t="str">
            <v>m</v>
          </cell>
          <cell r="S424">
            <v>1</v>
          </cell>
          <cell r="T424" t="str">
            <v>k 5</v>
          </cell>
          <cell r="U424">
            <v>1.38</v>
          </cell>
          <cell r="V424">
            <v>1.38</v>
          </cell>
          <cell r="W424">
            <v>0.2</v>
          </cell>
          <cell r="X424">
            <v>0.28000000000000003</v>
          </cell>
          <cell r="Y424">
            <v>4</v>
          </cell>
          <cell r="Z424">
            <v>1.1200000000000001</v>
          </cell>
          <cell r="AA424">
            <v>1.92</v>
          </cell>
          <cell r="AB424">
            <v>0.96</v>
          </cell>
          <cell r="AD424">
            <v>0.1</v>
          </cell>
          <cell r="AE424">
            <v>0.18</v>
          </cell>
          <cell r="AF424">
            <v>3.16</v>
          </cell>
          <cell r="AG424">
            <v>0.28000000000000003</v>
          </cell>
          <cell r="AH424">
            <v>0.09</v>
          </cell>
          <cell r="AI424">
            <v>3.53</v>
          </cell>
        </row>
        <row r="425">
          <cell r="A425" t="str">
            <v>67-17Lc</v>
          </cell>
          <cell r="B425" t="str">
            <v>c</v>
          </cell>
          <cell r="C425" t="str">
            <v>Kabeļa ieguldīšana</v>
          </cell>
          <cell r="D425">
            <v>2.75</v>
          </cell>
          <cell r="E425">
            <v>4.47</v>
          </cell>
          <cell r="F425">
            <v>0.78</v>
          </cell>
          <cell r="G425">
            <v>0</v>
          </cell>
          <cell r="H425">
            <v>3.53</v>
          </cell>
          <cell r="I425">
            <v>5.25</v>
          </cell>
          <cell r="J425" t="str">
            <v>E 38-2  29-3    D</v>
          </cell>
          <cell r="K425" t="str">
            <v>41</v>
          </cell>
          <cell r="M425">
            <v>3</v>
          </cell>
          <cell r="N425">
            <v>1</v>
          </cell>
          <cell r="Q425">
            <v>6.85</v>
          </cell>
          <cell r="R425" t="str">
            <v>m</v>
          </cell>
          <cell r="S425">
            <v>1</v>
          </cell>
          <cell r="T425" t="str">
            <v>k 5</v>
          </cell>
          <cell r="U425">
            <v>1.38</v>
          </cell>
          <cell r="V425">
            <v>1.38</v>
          </cell>
          <cell r="W425">
            <v>0.12</v>
          </cell>
          <cell r="X425">
            <v>0.17</v>
          </cell>
          <cell r="Y425">
            <v>4</v>
          </cell>
          <cell r="Z425">
            <v>0.68</v>
          </cell>
          <cell r="AA425">
            <v>1.1599999999999999</v>
          </cell>
          <cell r="AB425">
            <v>0.57999999999999996</v>
          </cell>
          <cell r="AD425">
            <v>0.06</v>
          </cell>
          <cell r="AE425">
            <v>0.18</v>
          </cell>
          <cell r="AF425">
            <v>1.98</v>
          </cell>
          <cell r="AG425">
            <v>0.18</v>
          </cell>
          <cell r="AH425">
            <v>0.06</v>
          </cell>
          <cell r="AI425">
            <v>2.2200000000000002</v>
          </cell>
        </row>
        <row r="426">
          <cell r="R426" t="str">
            <v>m</v>
          </cell>
        </row>
        <row r="427">
          <cell r="R427" t="str">
            <v>m</v>
          </cell>
        </row>
        <row r="428">
          <cell r="R428" t="str">
            <v>m</v>
          </cell>
        </row>
        <row r="429">
          <cell r="R429" t="str">
            <v>m</v>
          </cell>
        </row>
        <row r="430">
          <cell r="A430" t="str">
            <v>65-03L-R</v>
          </cell>
          <cell r="B430" t="str">
            <v>rakš.</v>
          </cell>
          <cell r="C430" t="str">
            <v>Tranšejas rakšana smagā gruntī</v>
          </cell>
          <cell r="D430">
            <v>10.81</v>
          </cell>
          <cell r="E430">
            <v>17.57</v>
          </cell>
          <cell r="F430">
            <v>3.05</v>
          </cell>
          <cell r="G430">
            <v>0</v>
          </cell>
          <cell r="H430">
            <v>13.86</v>
          </cell>
          <cell r="I430">
            <v>20.62</v>
          </cell>
          <cell r="Q430">
            <v>0</v>
          </cell>
          <cell r="R430" t="str">
            <v>m</v>
          </cell>
          <cell r="S430">
            <v>1</v>
          </cell>
          <cell r="Z430">
            <v>2.76</v>
          </cell>
          <cell r="AA430">
            <v>4.9000000000000004</v>
          </cell>
          <cell r="AB430">
            <v>2.4500000000000002</v>
          </cell>
          <cell r="AC430">
            <v>0</v>
          </cell>
          <cell r="AD430">
            <v>0.25</v>
          </cell>
          <cell r="AE430">
            <v>0.18</v>
          </cell>
          <cell r="AF430">
            <v>7.78</v>
          </cell>
          <cell r="AG430">
            <v>0.7</v>
          </cell>
          <cell r="AH430">
            <v>0.23</v>
          </cell>
          <cell r="AI430">
            <v>8.7100000000000009</v>
          </cell>
        </row>
        <row r="431">
          <cell r="A431" t="str">
            <v>65-03La</v>
          </cell>
          <cell r="B431" t="str">
            <v>a</v>
          </cell>
          <cell r="C431" t="str">
            <v>Tranšejas rakšana smagā gruntī</v>
          </cell>
          <cell r="D431">
            <v>10.81</v>
          </cell>
          <cell r="E431">
            <v>17.57</v>
          </cell>
          <cell r="F431">
            <v>3.05</v>
          </cell>
          <cell r="G431">
            <v>0</v>
          </cell>
          <cell r="H431">
            <v>13.86</v>
          </cell>
          <cell r="I431">
            <v>20.62</v>
          </cell>
          <cell r="J431" t="str">
            <v>E 38-2  19-7    A</v>
          </cell>
          <cell r="K431" t="str">
            <v>24</v>
          </cell>
          <cell r="M431">
            <v>1</v>
          </cell>
          <cell r="N431">
            <v>1</v>
          </cell>
          <cell r="Q431">
            <v>3.55</v>
          </cell>
          <cell r="R431" t="str">
            <v>m</v>
          </cell>
          <cell r="S431">
            <v>1</v>
          </cell>
          <cell r="T431" t="str">
            <v>k 5</v>
          </cell>
          <cell r="U431">
            <v>1.38</v>
          </cell>
          <cell r="V431">
            <v>1.38</v>
          </cell>
          <cell r="W431">
            <v>1</v>
          </cell>
          <cell r="X431">
            <v>1.38</v>
          </cell>
          <cell r="Y431">
            <v>2</v>
          </cell>
          <cell r="Z431">
            <v>2.76</v>
          </cell>
          <cell r="AA431">
            <v>4.9000000000000004</v>
          </cell>
          <cell r="AB431">
            <v>2.4500000000000002</v>
          </cell>
          <cell r="AD431">
            <v>0.25</v>
          </cell>
          <cell r="AE431">
            <v>0.18</v>
          </cell>
          <cell r="AF431">
            <v>7.78</v>
          </cell>
          <cell r="AG431">
            <v>0.7</v>
          </cell>
          <cell r="AH431">
            <v>0.23</v>
          </cell>
          <cell r="AI431">
            <v>8.7100000000000009</v>
          </cell>
        </row>
        <row r="432">
          <cell r="R432" t="str">
            <v>m</v>
          </cell>
        </row>
        <row r="433">
          <cell r="R433" t="str">
            <v>m</v>
          </cell>
        </row>
        <row r="434">
          <cell r="R434" t="str">
            <v>m</v>
          </cell>
        </row>
        <row r="435">
          <cell r="R435" t="str">
            <v>m</v>
          </cell>
        </row>
        <row r="436">
          <cell r="R436" t="str">
            <v>m</v>
          </cell>
        </row>
        <row r="437">
          <cell r="R437" t="str">
            <v>m</v>
          </cell>
        </row>
        <row r="438">
          <cell r="A438" t="str">
            <v>68-22L-D</v>
          </cell>
          <cell r="B438" t="str">
            <v>demont.</v>
          </cell>
          <cell r="C438" t="str">
            <v>Līdzstrāvas kabeļa demontāža</v>
          </cell>
          <cell r="D438">
            <v>2.38</v>
          </cell>
          <cell r="E438">
            <v>3.87</v>
          </cell>
          <cell r="F438">
            <v>0.67</v>
          </cell>
          <cell r="G438">
            <v>-1.95</v>
          </cell>
          <cell r="H438">
            <v>1.1000000000000001</v>
          </cell>
          <cell r="I438">
            <v>2.59</v>
          </cell>
          <cell r="Q438">
            <v>0</v>
          </cell>
          <cell r="R438" t="str">
            <v>m</v>
          </cell>
          <cell r="S438">
            <v>1</v>
          </cell>
          <cell r="Z438">
            <v>0.56000000000000005</v>
          </cell>
          <cell r="AA438">
            <v>0.99</v>
          </cell>
          <cell r="AB438">
            <v>0.5</v>
          </cell>
          <cell r="AC438">
            <v>0</v>
          </cell>
          <cell r="AD438">
            <v>0.05</v>
          </cell>
          <cell r="AE438">
            <v>0.18</v>
          </cell>
          <cell r="AF438">
            <v>1.72</v>
          </cell>
          <cell r="AG438">
            <v>0.15</v>
          </cell>
          <cell r="AH438">
            <v>0.05</v>
          </cell>
          <cell r="AI438">
            <v>1.92</v>
          </cell>
        </row>
        <row r="439">
          <cell r="A439" t="str">
            <v>68-22LDa</v>
          </cell>
          <cell r="B439" t="str">
            <v>a</v>
          </cell>
          <cell r="C439" t="str">
            <v>Kabeļa demontāža</v>
          </cell>
          <cell r="D439">
            <v>2.38</v>
          </cell>
          <cell r="E439">
            <v>3.87</v>
          </cell>
          <cell r="F439">
            <v>0.67</v>
          </cell>
          <cell r="G439">
            <v>-1.95</v>
          </cell>
          <cell r="H439">
            <v>1.1000000000000001</v>
          </cell>
          <cell r="I439">
            <v>2.59</v>
          </cell>
          <cell r="J439" t="str">
            <v>E 38-2  19-7    A</v>
          </cell>
          <cell r="K439" t="str">
            <v>24</v>
          </cell>
          <cell r="M439">
            <v>1</v>
          </cell>
          <cell r="N439">
            <v>1</v>
          </cell>
          <cell r="Q439">
            <v>3.55</v>
          </cell>
          <cell r="R439" t="str">
            <v>m</v>
          </cell>
          <cell r="S439">
            <v>1</v>
          </cell>
          <cell r="T439" t="str">
            <v>k 5</v>
          </cell>
          <cell r="U439">
            <v>1.38</v>
          </cell>
          <cell r="V439">
            <v>1.38</v>
          </cell>
          <cell r="W439">
            <v>0.2</v>
          </cell>
          <cell r="X439">
            <v>0.28000000000000003</v>
          </cell>
          <cell r="Y439">
            <v>2</v>
          </cell>
          <cell r="Z439">
            <v>0.56000000000000005</v>
          </cell>
          <cell r="AA439">
            <v>0.99</v>
          </cell>
          <cell r="AB439">
            <v>0.5</v>
          </cell>
          <cell r="AD439">
            <v>0.05</v>
          </cell>
          <cell r="AE439">
            <v>0.18</v>
          </cell>
          <cell r="AF439">
            <v>1.72</v>
          </cell>
          <cell r="AG439">
            <v>0.15</v>
          </cell>
          <cell r="AH439">
            <v>0.05</v>
          </cell>
          <cell r="AI439">
            <v>1.92</v>
          </cell>
        </row>
        <row r="440">
          <cell r="R440" t="str">
            <v>m</v>
          </cell>
        </row>
        <row r="441">
          <cell r="R441" t="str">
            <v>m</v>
          </cell>
        </row>
        <row r="442">
          <cell r="R442" t="str">
            <v>m</v>
          </cell>
        </row>
        <row r="443">
          <cell r="R443" t="str">
            <v>m</v>
          </cell>
        </row>
        <row r="444">
          <cell r="R444" t="str">
            <v>m</v>
          </cell>
        </row>
        <row r="445">
          <cell r="R445" t="str">
            <v>m</v>
          </cell>
        </row>
        <row r="446">
          <cell r="R446" t="str">
            <v>m</v>
          </cell>
        </row>
        <row r="447">
          <cell r="A447" t="str">
            <v>69-27L-R</v>
          </cell>
          <cell r="B447" t="str">
            <v>montāža</v>
          </cell>
          <cell r="C447" t="str">
            <v>Savienojuma uzmava</v>
          </cell>
          <cell r="D447">
            <v>117.41</v>
          </cell>
          <cell r="E447">
            <v>190.84</v>
          </cell>
          <cell r="F447">
            <v>33.119999999999997</v>
          </cell>
          <cell r="G447">
            <v>20.58</v>
          </cell>
          <cell r="H447">
            <v>171.11</v>
          </cell>
          <cell r="I447">
            <v>244.54</v>
          </cell>
          <cell r="Q447">
            <v>0</v>
          </cell>
          <cell r="R447" t="str">
            <v>gab.</v>
          </cell>
          <cell r="S447">
            <v>1</v>
          </cell>
          <cell r="Z447">
            <v>29.94</v>
          </cell>
          <cell r="AA447">
            <v>54.39</v>
          </cell>
          <cell r="AB447">
            <v>27.2</v>
          </cell>
          <cell r="AC447">
            <v>0</v>
          </cell>
          <cell r="AD447">
            <v>2.72</v>
          </cell>
          <cell r="AE447">
            <v>0.18</v>
          </cell>
          <cell r="AF447">
            <v>84.49</v>
          </cell>
          <cell r="AG447">
            <v>7.6</v>
          </cell>
          <cell r="AH447">
            <v>2.5299999999999998</v>
          </cell>
          <cell r="AI447">
            <v>94.62</v>
          </cell>
        </row>
        <row r="448">
          <cell r="A448" t="str">
            <v>69-27L4a</v>
          </cell>
          <cell r="B448" t="str">
            <v>a</v>
          </cell>
          <cell r="C448" t="str">
            <v>Savienojuma uzmavas  montāža</v>
          </cell>
          <cell r="D448">
            <v>117.41</v>
          </cell>
          <cell r="E448">
            <v>190.84</v>
          </cell>
          <cell r="F448">
            <v>33.119999999999997</v>
          </cell>
          <cell r="G448">
            <v>20.58</v>
          </cell>
          <cell r="H448">
            <v>171.11</v>
          </cell>
          <cell r="I448">
            <v>244.54</v>
          </cell>
          <cell r="J448" t="str">
            <v>E 38-2  18-8    A</v>
          </cell>
          <cell r="K448" t="str">
            <v>33</v>
          </cell>
          <cell r="M448">
            <v>2</v>
          </cell>
          <cell r="O448">
            <v>1</v>
          </cell>
          <cell r="Q448">
            <v>5.45</v>
          </cell>
          <cell r="R448" t="str">
            <v>gab.</v>
          </cell>
          <cell r="S448">
            <v>1</v>
          </cell>
          <cell r="T448" t="str">
            <v>k 5</v>
          </cell>
          <cell r="U448">
            <v>1.61</v>
          </cell>
          <cell r="V448">
            <v>1.61</v>
          </cell>
          <cell r="W448">
            <v>6.2</v>
          </cell>
          <cell r="X448">
            <v>9.98</v>
          </cell>
          <cell r="Y448">
            <v>3</v>
          </cell>
          <cell r="Z448">
            <v>29.94</v>
          </cell>
          <cell r="AA448">
            <v>54.39</v>
          </cell>
          <cell r="AB448">
            <v>27.2</v>
          </cell>
          <cell r="AD448">
            <v>2.72</v>
          </cell>
          <cell r="AE448">
            <v>0.18</v>
          </cell>
          <cell r="AF448">
            <v>84.49</v>
          </cell>
          <cell r="AG448">
            <v>7.6</v>
          </cell>
          <cell r="AH448">
            <v>2.5299999999999998</v>
          </cell>
          <cell r="AI448">
            <v>94.62</v>
          </cell>
        </row>
        <row r="449">
          <cell r="R449" t="str">
            <v>gab.</v>
          </cell>
        </row>
        <row r="450">
          <cell r="R450" t="str">
            <v>gab.</v>
          </cell>
        </row>
        <row r="451">
          <cell r="R451" t="str">
            <v>gab.</v>
          </cell>
        </row>
        <row r="452">
          <cell r="R452" t="str">
            <v>gab.</v>
          </cell>
        </row>
        <row r="453">
          <cell r="R453" t="str">
            <v>gab.</v>
          </cell>
        </row>
        <row r="454">
          <cell r="R454" t="str">
            <v>gab.</v>
          </cell>
        </row>
        <row r="455">
          <cell r="A455" t="str">
            <v>70-29L-D</v>
          </cell>
          <cell r="B455" t="str">
            <v>demont.</v>
          </cell>
          <cell r="C455" t="str">
            <v>Savienojuma uzmava</v>
          </cell>
          <cell r="D455">
            <v>9.75</v>
          </cell>
          <cell r="E455">
            <v>15.85</v>
          </cell>
          <cell r="F455">
            <v>2.75</v>
          </cell>
          <cell r="G455">
            <v>0</v>
          </cell>
          <cell r="H455">
            <v>12.5</v>
          </cell>
          <cell r="I455">
            <v>18.600000000000001</v>
          </cell>
          <cell r="Q455">
            <v>0</v>
          </cell>
          <cell r="R455" t="str">
            <v>gab.</v>
          </cell>
          <cell r="S455">
            <v>1</v>
          </cell>
          <cell r="Z455">
            <v>2.4300000000000002</v>
          </cell>
          <cell r="AA455">
            <v>4.41</v>
          </cell>
          <cell r="AB455">
            <v>2.21</v>
          </cell>
          <cell r="AC455">
            <v>0</v>
          </cell>
          <cell r="AD455">
            <v>0.22</v>
          </cell>
          <cell r="AE455">
            <v>0.18</v>
          </cell>
          <cell r="AF455">
            <v>7.02</v>
          </cell>
          <cell r="AG455">
            <v>0.63</v>
          </cell>
          <cell r="AH455">
            <v>0.21</v>
          </cell>
          <cell r="AI455">
            <v>7.86</v>
          </cell>
        </row>
        <row r="456">
          <cell r="A456" t="str">
            <v>70-29LDa</v>
          </cell>
          <cell r="B456" t="str">
            <v>a</v>
          </cell>
          <cell r="C456" t="str">
            <v>Savienojuma uzmavas  demontāža</v>
          </cell>
          <cell r="D456">
            <v>9.75</v>
          </cell>
          <cell r="E456">
            <v>15.85</v>
          </cell>
          <cell r="F456">
            <v>2.75</v>
          </cell>
          <cell r="G456">
            <v>0</v>
          </cell>
          <cell r="H456">
            <v>12.5</v>
          </cell>
          <cell r="I456">
            <v>18.600000000000001</v>
          </cell>
          <cell r="J456" t="str">
            <v>E 38-2  19-7    A</v>
          </cell>
          <cell r="K456" t="str">
            <v>33</v>
          </cell>
          <cell r="M456">
            <v>2</v>
          </cell>
          <cell r="O456">
            <v>1</v>
          </cell>
          <cell r="Q456">
            <v>5.45</v>
          </cell>
          <cell r="R456" t="str">
            <v>gab.</v>
          </cell>
          <cell r="S456">
            <v>1</v>
          </cell>
          <cell r="T456" t="str">
            <v>k 5</v>
          </cell>
          <cell r="U456">
            <v>1.61</v>
          </cell>
          <cell r="V456">
            <v>1.61</v>
          </cell>
          <cell r="W456">
            <v>0.5</v>
          </cell>
          <cell r="X456">
            <v>0.81</v>
          </cell>
          <cell r="Y456">
            <v>3</v>
          </cell>
          <cell r="Z456">
            <v>2.4300000000000002</v>
          </cell>
          <cell r="AA456">
            <v>4.41</v>
          </cell>
          <cell r="AB456">
            <v>2.21</v>
          </cell>
          <cell r="AD456">
            <v>0.22</v>
          </cell>
          <cell r="AE456">
            <v>0.18</v>
          </cell>
          <cell r="AF456">
            <v>7.02</v>
          </cell>
          <cell r="AG456">
            <v>0.63</v>
          </cell>
          <cell r="AH456">
            <v>0.21</v>
          </cell>
          <cell r="AI456">
            <v>7.86</v>
          </cell>
        </row>
        <row r="457">
          <cell r="R457" t="str">
            <v>gab.</v>
          </cell>
        </row>
        <row r="458">
          <cell r="R458" t="str">
            <v>gab.</v>
          </cell>
        </row>
        <row r="459">
          <cell r="R459" t="str">
            <v>gab.</v>
          </cell>
        </row>
        <row r="460">
          <cell r="R460" t="str">
            <v>gab.</v>
          </cell>
        </row>
        <row r="461">
          <cell r="R461" t="str">
            <v>gab.</v>
          </cell>
        </row>
        <row r="462">
          <cell r="R462" t="str">
            <v>gab.</v>
          </cell>
        </row>
        <row r="463">
          <cell r="A463" t="str">
            <v>71-D</v>
          </cell>
          <cell r="B463" t="str">
            <v>montāža</v>
          </cell>
          <cell r="C463" t="str">
            <v>Garentrose, iztīšana un nostiprināšana, līdz  100 m</v>
          </cell>
          <cell r="D463">
            <v>126.11</v>
          </cell>
          <cell r="E463">
            <v>204.98</v>
          </cell>
          <cell r="F463">
            <v>35.57</v>
          </cell>
          <cell r="G463">
            <v>0</v>
          </cell>
          <cell r="H463">
            <v>161.68</v>
          </cell>
          <cell r="I463">
            <v>240.55</v>
          </cell>
          <cell r="Q463">
            <v>0</v>
          </cell>
          <cell r="R463" t="str">
            <v>100m</v>
          </cell>
          <cell r="S463">
            <v>1</v>
          </cell>
          <cell r="Z463">
            <v>26.09</v>
          </cell>
          <cell r="AA463">
            <v>44.17</v>
          </cell>
          <cell r="AB463">
            <v>22.09</v>
          </cell>
          <cell r="AC463">
            <v>22.09</v>
          </cell>
          <cell r="AD463">
            <v>2.21</v>
          </cell>
          <cell r="AE463">
            <v>0.18</v>
          </cell>
          <cell r="AF463">
            <v>90.74</v>
          </cell>
          <cell r="AG463">
            <v>8.17</v>
          </cell>
          <cell r="AH463">
            <v>2.72</v>
          </cell>
          <cell r="AI463">
            <v>101.63</v>
          </cell>
        </row>
        <row r="464">
          <cell r="A464" t="str">
            <v>71a</v>
          </cell>
          <cell r="B464" t="str">
            <v>a</v>
          </cell>
          <cell r="C464" t="str">
            <v>Troses  spoles sagatavošana iztīšanai</v>
          </cell>
          <cell r="D464">
            <v>32.869999999999997</v>
          </cell>
          <cell r="E464">
            <v>53.43</v>
          </cell>
          <cell r="F464">
            <v>9.27</v>
          </cell>
          <cell r="G464">
            <v>0</v>
          </cell>
          <cell r="H464">
            <v>42.14</v>
          </cell>
          <cell r="I464">
            <v>62.7</v>
          </cell>
          <cell r="J464" t="str">
            <v>E 38-2  22-8</v>
          </cell>
          <cell r="K464" t="str">
            <v>31</v>
          </cell>
          <cell r="L464">
            <v>2</v>
          </cell>
          <cell r="M464">
            <v>1</v>
          </cell>
          <cell r="Q464">
            <v>4.6500000000000004</v>
          </cell>
          <cell r="R464" t="str">
            <v>100m</v>
          </cell>
          <cell r="S464">
            <v>1</v>
          </cell>
          <cell r="T464" t="str">
            <v xml:space="preserve"> K 3</v>
          </cell>
          <cell r="U464">
            <v>1.38</v>
          </cell>
          <cell r="V464">
            <v>1.38</v>
          </cell>
          <cell r="W464">
            <v>1.8</v>
          </cell>
          <cell r="X464">
            <v>2.48</v>
          </cell>
          <cell r="Y464">
            <v>3</v>
          </cell>
          <cell r="Z464">
            <v>7.44</v>
          </cell>
          <cell r="AA464">
            <v>11.53</v>
          </cell>
          <cell r="AB464">
            <v>5.77</v>
          </cell>
          <cell r="AC464">
            <v>5.77</v>
          </cell>
          <cell r="AD464">
            <v>0.57999999999999996</v>
          </cell>
          <cell r="AF464">
            <v>23.65</v>
          </cell>
          <cell r="AG464">
            <v>2.13</v>
          </cell>
          <cell r="AH464">
            <v>0.71</v>
          </cell>
          <cell r="AI464">
            <v>26.49</v>
          </cell>
        </row>
        <row r="465">
          <cell r="A465" t="str">
            <v>71b</v>
          </cell>
          <cell r="B465" t="str">
            <v>b</v>
          </cell>
          <cell r="C465" t="str">
            <v>Garentroses  nostiprināšana</v>
          </cell>
          <cell r="D465">
            <v>93.24</v>
          </cell>
          <cell r="E465">
            <v>151.55000000000001</v>
          </cell>
          <cell r="F465">
            <v>26.3</v>
          </cell>
          <cell r="G465">
            <v>0</v>
          </cell>
          <cell r="H465">
            <v>119.54</v>
          </cell>
          <cell r="I465">
            <v>177.85</v>
          </cell>
          <cell r="J465" t="str">
            <v>E 38-2  26       A</v>
          </cell>
          <cell r="K465" t="str">
            <v>51</v>
          </cell>
          <cell r="M465">
            <v>4</v>
          </cell>
          <cell r="O465">
            <v>1</v>
          </cell>
          <cell r="Q465">
            <v>8.75</v>
          </cell>
          <cell r="R465" t="str">
            <v>100m</v>
          </cell>
          <cell r="S465">
            <v>1</v>
          </cell>
          <cell r="T465" t="str">
            <v xml:space="preserve"> K 3</v>
          </cell>
          <cell r="U465">
            <v>1.38</v>
          </cell>
          <cell r="V465">
            <v>1.38</v>
          </cell>
          <cell r="W465">
            <v>2.7</v>
          </cell>
          <cell r="X465">
            <v>3.73</v>
          </cell>
          <cell r="Y465">
            <v>5</v>
          </cell>
          <cell r="Z465">
            <v>18.649999999999999</v>
          </cell>
          <cell r="AA465">
            <v>32.64</v>
          </cell>
          <cell r="AB465">
            <v>16.32</v>
          </cell>
          <cell r="AC465">
            <v>16.32</v>
          </cell>
          <cell r="AD465">
            <v>1.63</v>
          </cell>
          <cell r="AE465">
            <v>0.18</v>
          </cell>
          <cell r="AF465">
            <v>67.09</v>
          </cell>
          <cell r="AG465">
            <v>6.04</v>
          </cell>
          <cell r="AH465">
            <v>2.0099999999999998</v>
          </cell>
          <cell r="AI465">
            <v>75.14</v>
          </cell>
        </row>
        <row r="466">
          <cell r="R466" t="str">
            <v>100m</v>
          </cell>
        </row>
        <row r="467">
          <cell r="R467" t="str">
            <v>100m</v>
          </cell>
        </row>
        <row r="468">
          <cell r="R468" t="str">
            <v>100m</v>
          </cell>
        </row>
        <row r="469">
          <cell r="R469" t="str">
            <v>100m</v>
          </cell>
        </row>
        <row r="470">
          <cell r="R470" t="str">
            <v>100m</v>
          </cell>
        </row>
        <row r="471">
          <cell r="A471" t="str">
            <v>72-D</v>
          </cell>
          <cell r="B471" t="str">
            <v>demont.</v>
          </cell>
          <cell r="C471" t="str">
            <v>Garentrose, iztīšana un nostiprināšana, līdz  100 m</v>
          </cell>
          <cell r="D471">
            <v>26.57</v>
          </cell>
          <cell r="E471">
            <v>43.19</v>
          </cell>
          <cell r="F471">
            <v>7.5</v>
          </cell>
          <cell r="G471">
            <v>0</v>
          </cell>
          <cell r="H471">
            <v>34.07</v>
          </cell>
          <cell r="I471">
            <v>50.69</v>
          </cell>
          <cell r="Q471">
            <v>0</v>
          </cell>
          <cell r="R471" t="str">
            <v>100m</v>
          </cell>
          <cell r="S471">
            <v>1</v>
          </cell>
          <cell r="Z471">
            <v>5.07</v>
          </cell>
          <cell r="AA471">
            <v>9.23</v>
          </cell>
          <cell r="AB471">
            <v>4.62</v>
          </cell>
          <cell r="AC471">
            <v>4.62</v>
          </cell>
          <cell r="AD471">
            <v>0.46</v>
          </cell>
          <cell r="AE471">
            <v>0.18</v>
          </cell>
          <cell r="AF471">
            <v>19.11</v>
          </cell>
          <cell r="AG471">
            <v>1.72</v>
          </cell>
          <cell r="AH471">
            <v>0.57999999999999996</v>
          </cell>
          <cell r="AI471">
            <v>21.41</v>
          </cell>
        </row>
        <row r="472">
          <cell r="A472" t="str">
            <v>72a</v>
          </cell>
          <cell r="B472" t="str">
            <v>a</v>
          </cell>
          <cell r="C472" t="str">
            <v>Garentroses  demontāža</v>
          </cell>
          <cell r="D472">
            <v>24.35</v>
          </cell>
          <cell r="E472">
            <v>39.58</v>
          </cell>
          <cell r="F472">
            <v>6.87</v>
          </cell>
          <cell r="G472">
            <v>0</v>
          </cell>
          <cell r="H472">
            <v>31.22</v>
          </cell>
          <cell r="I472">
            <v>46.45</v>
          </cell>
          <cell r="J472" t="str">
            <v>E 38-2  25       A</v>
          </cell>
          <cell r="K472" t="str">
            <v>45</v>
          </cell>
          <cell r="M472">
            <v>2</v>
          </cell>
          <cell r="N472">
            <v>1</v>
          </cell>
          <cell r="O472">
            <v>1</v>
          </cell>
          <cell r="Q472">
            <v>7.35</v>
          </cell>
          <cell r="R472" t="str">
            <v>100m</v>
          </cell>
          <cell r="S472">
            <v>1</v>
          </cell>
          <cell r="T472" t="str">
            <v xml:space="preserve"> K 3</v>
          </cell>
          <cell r="U472">
            <v>1.38</v>
          </cell>
          <cell r="V472">
            <v>1.38</v>
          </cell>
          <cell r="W472">
            <v>0.83</v>
          </cell>
          <cell r="X472">
            <v>1.1499999999999999</v>
          </cell>
          <cell r="Y472">
            <v>4</v>
          </cell>
          <cell r="Z472">
            <v>4.5999999999999996</v>
          </cell>
          <cell r="AA472">
            <v>8.4499999999999993</v>
          </cell>
          <cell r="AB472">
            <v>4.2300000000000004</v>
          </cell>
          <cell r="AC472">
            <v>4.2300000000000004</v>
          </cell>
          <cell r="AD472">
            <v>0.42</v>
          </cell>
          <cell r="AE472">
            <v>0.18</v>
          </cell>
          <cell r="AF472">
            <v>17.510000000000002</v>
          </cell>
          <cell r="AG472">
            <v>1.58</v>
          </cell>
          <cell r="AH472">
            <v>0.53</v>
          </cell>
          <cell r="AI472">
            <v>19.62</v>
          </cell>
        </row>
        <row r="473">
          <cell r="A473" t="str">
            <v>72b</v>
          </cell>
          <cell r="B473" t="str">
            <v>b</v>
          </cell>
          <cell r="C473" t="str">
            <v>Garentroses  satīšana  rullī</v>
          </cell>
          <cell r="D473">
            <v>2.2200000000000002</v>
          </cell>
          <cell r="E473">
            <v>3.61</v>
          </cell>
          <cell r="F473">
            <v>0.63</v>
          </cell>
          <cell r="G473">
            <v>0</v>
          </cell>
          <cell r="H473">
            <v>2.85</v>
          </cell>
          <cell r="I473">
            <v>4.24</v>
          </cell>
          <cell r="J473" t="str">
            <v xml:space="preserve">E 38-2 </v>
          </cell>
          <cell r="K473" t="str">
            <v>03</v>
          </cell>
          <cell r="M473">
            <v>1</v>
          </cell>
          <cell r="Q473">
            <v>1.65</v>
          </cell>
          <cell r="R473" t="str">
            <v>100m</v>
          </cell>
          <cell r="S473">
            <v>1</v>
          </cell>
          <cell r="T473" t="str">
            <v xml:space="preserve"> K 3</v>
          </cell>
          <cell r="U473">
            <v>1.38</v>
          </cell>
          <cell r="V473">
            <v>1.38</v>
          </cell>
          <cell r="W473">
            <v>0.34</v>
          </cell>
          <cell r="X473">
            <v>0.47</v>
          </cell>
          <cell r="Y473">
            <v>1</v>
          </cell>
          <cell r="Z473">
            <v>0.47</v>
          </cell>
          <cell r="AA473">
            <v>0.78</v>
          </cell>
          <cell r="AB473">
            <v>0.39</v>
          </cell>
          <cell r="AC473">
            <v>0.39</v>
          </cell>
          <cell r="AD473">
            <v>0.04</v>
          </cell>
          <cell r="AF473">
            <v>1.6</v>
          </cell>
          <cell r="AG473">
            <v>0.14000000000000001</v>
          </cell>
          <cell r="AH473">
            <v>0.05</v>
          </cell>
          <cell r="AI473">
            <v>1.79</v>
          </cell>
        </row>
        <row r="474">
          <cell r="R474" t="str">
            <v>100m</v>
          </cell>
        </row>
        <row r="475">
          <cell r="R475" t="str">
            <v>100m</v>
          </cell>
        </row>
        <row r="476">
          <cell r="R476" t="str">
            <v>100m</v>
          </cell>
        </row>
        <row r="477">
          <cell r="R477" t="str">
            <v>100m</v>
          </cell>
        </row>
        <row r="478">
          <cell r="R478" t="str">
            <v>100m</v>
          </cell>
        </row>
        <row r="479">
          <cell r="A479" t="str">
            <v>73-</v>
          </cell>
          <cell r="B479" t="str">
            <v>montāža</v>
          </cell>
          <cell r="C479" t="str">
            <v>Garentrose, pie vadtura</v>
          </cell>
          <cell r="D479">
            <v>9.4600000000000009</v>
          </cell>
          <cell r="E479">
            <v>15.37</v>
          </cell>
          <cell r="F479">
            <v>2.67</v>
          </cell>
          <cell r="G479">
            <v>0</v>
          </cell>
          <cell r="H479">
            <v>12.13</v>
          </cell>
          <cell r="I479">
            <v>18.04</v>
          </cell>
          <cell r="Q479">
            <v>0</v>
          </cell>
          <cell r="R479" t="str">
            <v>gab.</v>
          </cell>
          <cell r="S479">
            <v>1</v>
          </cell>
          <cell r="Z479">
            <v>1.82</v>
          </cell>
          <cell r="AA479">
            <v>3.23</v>
          </cell>
          <cell r="AB479">
            <v>1.62</v>
          </cell>
          <cell r="AC479">
            <v>1.62</v>
          </cell>
          <cell r="AD479">
            <v>0.16</v>
          </cell>
          <cell r="AE479">
            <v>0.18</v>
          </cell>
          <cell r="AF479">
            <v>6.81</v>
          </cell>
          <cell r="AG479">
            <v>0.61</v>
          </cell>
          <cell r="AH479">
            <v>0.2</v>
          </cell>
          <cell r="AI479">
            <v>7.62</v>
          </cell>
        </row>
        <row r="480">
          <cell r="A480" t="str">
            <v>73a</v>
          </cell>
          <cell r="B480" t="str">
            <v>a</v>
          </cell>
          <cell r="C480" t="str">
            <v>Garentroses  nostiprināsāna</v>
          </cell>
          <cell r="D480">
            <v>9.4600000000000009</v>
          </cell>
          <cell r="E480">
            <v>15.37</v>
          </cell>
          <cell r="F480">
            <v>2.67</v>
          </cell>
          <cell r="G480">
            <v>0</v>
          </cell>
          <cell r="H480">
            <v>12.13</v>
          </cell>
          <cell r="I480">
            <v>18.04</v>
          </cell>
          <cell r="J480" t="str">
            <v>E 38-2  56-2    A</v>
          </cell>
          <cell r="K480" t="str">
            <v>24</v>
          </cell>
          <cell r="M480">
            <v>1</v>
          </cell>
          <cell r="N480">
            <v>1</v>
          </cell>
          <cell r="Q480">
            <v>3.55</v>
          </cell>
          <cell r="R480" t="str">
            <v>gab.</v>
          </cell>
          <cell r="S480">
            <v>1</v>
          </cell>
          <cell r="T480" t="str">
            <v xml:space="preserve"> K 3</v>
          </cell>
          <cell r="U480">
            <v>1.38</v>
          </cell>
          <cell r="V480">
            <v>1.38</v>
          </cell>
          <cell r="W480">
            <v>0.66</v>
          </cell>
          <cell r="X480">
            <v>0.91</v>
          </cell>
          <cell r="Y480">
            <v>2</v>
          </cell>
          <cell r="Z480">
            <v>1.82</v>
          </cell>
          <cell r="AA480">
            <v>3.23</v>
          </cell>
          <cell r="AB480">
            <v>1.62</v>
          </cell>
          <cell r="AC480">
            <v>1.62</v>
          </cell>
          <cell r="AD480">
            <v>0.16</v>
          </cell>
          <cell r="AE480">
            <v>0.18</v>
          </cell>
          <cell r="AF480">
            <v>6.81</v>
          </cell>
          <cell r="AG480">
            <v>0.61</v>
          </cell>
          <cell r="AH480">
            <v>0.2</v>
          </cell>
          <cell r="AI480">
            <v>7.62</v>
          </cell>
        </row>
        <row r="481">
          <cell r="R481" t="str">
            <v>gab.</v>
          </cell>
        </row>
        <row r="482">
          <cell r="R482" t="str">
            <v>gab.</v>
          </cell>
        </row>
        <row r="483">
          <cell r="R483" t="str">
            <v>gab.</v>
          </cell>
        </row>
        <row r="484">
          <cell r="R484" t="str">
            <v>gab.</v>
          </cell>
        </row>
        <row r="485">
          <cell r="R485" t="str">
            <v>gab.</v>
          </cell>
        </row>
        <row r="486">
          <cell r="R486" t="str">
            <v>gab.</v>
          </cell>
        </row>
        <row r="487">
          <cell r="A487" t="str">
            <v>74 -</v>
          </cell>
          <cell r="B487" t="str">
            <v>demont.</v>
          </cell>
          <cell r="C487" t="str">
            <v>Garentrose, pie vadtura</v>
          </cell>
          <cell r="D487">
            <v>1.96</v>
          </cell>
          <cell r="E487">
            <v>3.19</v>
          </cell>
          <cell r="F487">
            <v>0.55000000000000004</v>
          </cell>
          <cell r="G487">
            <v>0</v>
          </cell>
          <cell r="H487">
            <v>2.5099999999999998</v>
          </cell>
          <cell r="I487">
            <v>3.74</v>
          </cell>
          <cell r="Q487">
            <v>0</v>
          </cell>
          <cell r="R487" t="str">
            <v>gab.</v>
          </cell>
          <cell r="S487">
            <v>1</v>
          </cell>
          <cell r="Z487">
            <v>0.34</v>
          </cell>
          <cell r="AA487">
            <v>0.6</v>
          </cell>
          <cell r="AB487">
            <v>0.3</v>
          </cell>
          <cell r="AC487">
            <v>0.3</v>
          </cell>
          <cell r="AD487">
            <v>0.03</v>
          </cell>
          <cell r="AE487">
            <v>0.18</v>
          </cell>
          <cell r="AF487">
            <v>1.41</v>
          </cell>
          <cell r="AG487">
            <v>0.13</v>
          </cell>
          <cell r="AH487">
            <v>0.04</v>
          </cell>
          <cell r="AI487">
            <v>1.58</v>
          </cell>
        </row>
        <row r="488">
          <cell r="A488" t="str">
            <v>74a</v>
          </cell>
          <cell r="B488" t="str">
            <v>a</v>
          </cell>
          <cell r="C488" t="str">
            <v>Garentroses  atvienošana</v>
          </cell>
          <cell r="D488">
            <v>1.96</v>
          </cell>
          <cell r="E488">
            <v>3.19</v>
          </cell>
          <cell r="F488">
            <v>0.55000000000000004</v>
          </cell>
          <cell r="G488">
            <v>0</v>
          </cell>
          <cell r="H488">
            <v>2.5099999999999998</v>
          </cell>
          <cell r="I488">
            <v>3.74</v>
          </cell>
          <cell r="J488" t="str">
            <v>E 38-2  56-1    B</v>
          </cell>
          <cell r="K488" t="str">
            <v>24</v>
          </cell>
          <cell r="M488">
            <v>1</v>
          </cell>
          <cell r="N488">
            <v>1</v>
          </cell>
          <cell r="Q488">
            <v>3.55</v>
          </cell>
          <cell r="R488" t="str">
            <v>gab.</v>
          </cell>
          <cell r="S488">
            <v>1</v>
          </cell>
          <cell r="T488" t="str">
            <v xml:space="preserve"> K 3</v>
          </cell>
          <cell r="U488">
            <v>1.38</v>
          </cell>
          <cell r="V488">
            <v>1</v>
          </cell>
          <cell r="W488">
            <v>0.17</v>
          </cell>
          <cell r="X488">
            <v>0.17</v>
          </cell>
          <cell r="Y488">
            <v>2</v>
          </cell>
          <cell r="Z488">
            <v>0.34</v>
          </cell>
          <cell r="AA488">
            <v>0.6</v>
          </cell>
          <cell r="AB488">
            <v>0.3</v>
          </cell>
          <cell r="AC488">
            <v>0.3</v>
          </cell>
          <cell r="AD488">
            <v>0.03</v>
          </cell>
          <cell r="AE488">
            <v>0.18</v>
          </cell>
          <cell r="AF488">
            <v>1.41</v>
          </cell>
          <cell r="AG488">
            <v>0.13</v>
          </cell>
          <cell r="AH488">
            <v>0.04</v>
          </cell>
          <cell r="AI488">
            <v>1.58</v>
          </cell>
        </row>
        <row r="489">
          <cell r="R489" t="str">
            <v>gab.</v>
          </cell>
        </row>
        <row r="490">
          <cell r="R490" t="str">
            <v>gab.</v>
          </cell>
        </row>
        <row r="491">
          <cell r="R491" t="str">
            <v>gab.</v>
          </cell>
        </row>
        <row r="492">
          <cell r="R492" t="str">
            <v>gab.</v>
          </cell>
        </row>
        <row r="493">
          <cell r="R493" t="str">
            <v>gab.</v>
          </cell>
        </row>
        <row r="494">
          <cell r="R494" t="str">
            <v>gab.</v>
          </cell>
        </row>
        <row r="495">
          <cell r="A495" t="str">
            <v>75-204-R</v>
          </cell>
          <cell r="B495" t="str">
            <v>montāža</v>
          </cell>
          <cell r="C495" t="str">
            <v>Vadturis, pie staba (Fe-6,5)</v>
          </cell>
          <cell r="D495">
            <v>39.29</v>
          </cell>
          <cell r="E495">
            <v>63.86</v>
          </cell>
          <cell r="F495">
            <v>11.08</v>
          </cell>
          <cell r="G495">
            <v>90.74</v>
          </cell>
          <cell r="H495">
            <v>141.11000000000001</v>
          </cell>
          <cell r="I495">
            <v>165.68</v>
          </cell>
          <cell r="Q495">
            <v>0</v>
          </cell>
          <cell r="R495" t="str">
            <v>gab.</v>
          </cell>
          <cell r="S495">
            <v>1</v>
          </cell>
          <cell r="Z495">
            <v>7.72</v>
          </cell>
          <cell r="AA495">
            <v>13.7</v>
          </cell>
          <cell r="AB495">
            <v>6.85</v>
          </cell>
          <cell r="AC495">
            <v>6.85</v>
          </cell>
          <cell r="AD495">
            <v>0.69</v>
          </cell>
          <cell r="AE495">
            <v>0.18</v>
          </cell>
          <cell r="AF495">
            <v>28.27</v>
          </cell>
          <cell r="AG495">
            <v>2.54</v>
          </cell>
          <cell r="AH495">
            <v>0.85</v>
          </cell>
          <cell r="AI495">
            <v>31.66</v>
          </cell>
        </row>
        <row r="496">
          <cell r="A496" t="str">
            <v>75-204a</v>
          </cell>
          <cell r="B496" t="str">
            <v>a</v>
          </cell>
          <cell r="C496" t="str">
            <v>Vadtura  montāža</v>
          </cell>
          <cell r="D496">
            <v>39.29</v>
          </cell>
          <cell r="E496">
            <v>63.86</v>
          </cell>
          <cell r="F496">
            <v>11.08</v>
          </cell>
          <cell r="G496">
            <v>90.74</v>
          </cell>
          <cell r="H496">
            <v>141.11000000000001</v>
          </cell>
          <cell r="I496">
            <v>165.68</v>
          </cell>
          <cell r="J496" t="str">
            <v>E 38-2  18-8    A</v>
          </cell>
          <cell r="K496" t="str">
            <v>42</v>
          </cell>
          <cell r="M496">
            <v>3</v>
          </cell>
          <cell r="O496">
            <v>1</v>
          </cell>
          <cell r="Q496">
            <v>7.1</v>
          </cell>
          <cell r="R496" t="str">
            <v>gab.</v>
          </cell>
          <cell r="S496">
            <v>1</v>
          </cell>
          <cell r="T496" t="str">
            <v>k 5</v>
          </cell>
          <cell r="U496">
            <v>1.61</v>
          </cell>
          <cell r="V496">
            <v>1.61</v>
          </cell>
          <cell r="W496">
            <v>1.2</v>
          </cell>
          <cell r="X496">
            <v>1.93</v>
          </cell>
          <cell r="Y496">
            <v>4</v>
          </cell>
          <cell r="Z496">
            <v>7.72</v>
          </cell>
          <cell r="AA496">
            <v>13.7</v>
          </cell>
          <cell r="AB496">
            <v>6.85</v>
          </cell>
          <cell r="AC496">
            <v>6.85</v>
          </cell>
          <cell r="AD496">
            <v>0.69</v>
          </cell>
          <cell r="AE496">
            <v>0.18</v>
          </cell>
          <cell r="AF496">
            <v>28.27</v>
          </cell>
          <cell r="AG496">
            <v>2.54</v>
          </cell>
          <cell r="AH496">
            <v>0.85</v>
          </cell>
          <cell r="AI496">
            <v>31.66</v>
          </cell>
        </row>
        <row r="497">
          <cell r="R497" t="str">
            <v>gab.</v>
          </cell>
        </row>
        <row r="498">
          <cell r="R498" t="str">
            <v>gab.</v>
          </cell>
        </row>
        <row r="499">
          <cell r="R499" t="str">
            <v>gab.</v>
          </cell>
        </row>
        <row r="500">
          <cell r="R500" t="str">
            <v>gab.</v>
          </cell>
        </row>
        <row r="501">
          <cell r="R501" t="str">
            <v>gab.</v>
          </cell>
        </row>
        <row r="502">
          <cell r="R502" t="str">
            <v>gab.</v>
          </cell>
        </row>
        <row r="503">
          <cell r="A503" t="str">
            <v>77-204-M</v>
          </cell>
          <cell r="B503" t="str">
            <v>montāža</v>
          </cell>
          <cell r="C503" t="str">
            <v>Vadturis, pie staba (PV-8,0)</v>
          </cell>
          <cell r="D503">
            <v>39.29</v>
          </cell>
          <cell r="E503">
            <v>63.86</v>
          </cell>
          <cell r="F503">
            <v>11.08</v>
          </cell>
          <cell r="G503">
            <v>370.17</v>
          </cell>
          <cell r="H503">
            <v>420.54</v>
          </cell>
          <cell r="I503">
            <v>445.11</v>
          </cell>
          <cell r="Q503">
            <v>0</v>
          </cell>
          <cell r="R503" t="str">
            <v>gab.</v>
          </cell>
          <cell r="S503">
            <v>1</v>
          </cell>
          <cell r="Z503">
            <v>7.72</v>
          </cell>
          <cell r="AA503">
            <v>13.7</v>
          </cell>
          <cell r="AB503">
            <v>6.85</v>
          </cell>
          <cell r="AC503">
            <v>6.85</v>
          </cell>
          <cell r="AD503">
            <v>0.69</v>
          </cell>
          <cell r="AE503">
            <v>0.18</v>
          </cell>
          <cell r="AF503">
            <v>28.27</v>
          </cell>
          <cell r="AG503">
            <v>2.54</v>
          </cell>
          <cell r="AH503">
            <v>0.85</v>
          </cell>
          <cell r="AI503">
            <v>31.66</v>
          </cell>
        </row>
        <row r="504">
          <cell r="A504" t="str">
            <v>77-204a</v>
          </cell>
          <cell r="B504" t="str">
            <v>a</v>
          </cell>
          <cell r="C504" t="str">
            <v>Vadtura  montāža</v>
          </cell>
          <cell r="D504">
            <v>39.29</v>
          </cell>
          <cell r="E504">
            <v>63.86</v>
          </cell>
          <cell r="F504">
            <v>11.08</v>
          </cell>
          <cell r="G504">
            <v>370.17</v>
          </cell>
          <cell r="H504">
            <v>420.54</v>
          </cell>
          <cell r="I504">
            <v>445.11</v>
          </cell>
          <cell r="J504" t="str">
            <v>E 38-2  18-8    A</v>
          </cell>
          <cell r="K504" t="str">
            <v>42</v>
          </cell>
          <cell r="M504">
            <v>3</v>
          </cell>
          <cell r="O504">
            <v>1</v>
          </cell>
          <cell r="Q504">
            <v>7.1</v>
          </cell>
          <cell r="R504" t="str">
            <v>gab.</v>
          </cell>
          <cell r="S504">
            <v>1</v>
          </cell>
          <cell r="T504" t="str">
            <v>k 5</v>
          </cell>
          <cell r="U504">
            <v>1.61</v>
          </cell>
          <cell r="V504">
            <v>1.61</v>
          </cell>
          <cell r="W504">
            <v>1.2</v>
          </cell>
          <cell r="X504">
            <v>1.93</v>
          </cell>
          <cell r="Y504">
            <v>4</v>
          </cell>
          <cell r="Z504">
            <v>7.72</v>
          </cell>
          <cell r="AA504">
            <v>13.7</v>
          </cell>
          <cell r="AB504">
            <v>6.85</v>
          </cell>
          <cell r="AC504">
            <v>6.85</v>
          </cell>
          <cell r="AD504">
            <v>0.69</v>
          </cell>
          <cell r="AE504">
            <v>0.18</v>
          </cell>
          <cell r="AF504">
            <v>28.27</v>
          </cell>
          <cell r="AG504">
            <v>2.54</v>
          </cell>
          <cell r="AH504">
            <v>0.85</v>
          </cell>
          <cell r="AI504">
            <v>31.66</v>
          </cell>
        </row>
        <row r="505">
          <cell r="R505" t="str">
            <v>gab.</v>
          </cell>
        </row>
        <row r="506">
          <cell r="R506" t="str">
            <v>gab.</v>
          </cell>
        </row>
        <row r="507">
          <cell r="R507" t="str">
            <v>gab.</v>
          </cell>
        </row>
        <row r="508">
          <cell r="R508" t="str">
            <v>gab.</v>
          </cell>
        </row>
        <row r="509">
          <cell r="R509" t="str">
            <v>gab.</v>
          </cell>
        </row>
        <row r="510">
          <cell r="R510" t="str">
            <v>gab.</v>
          </cell>
        </row>
        <row r="511">
          <cell r="A511" t="str">
            <v>78-204-D</v>
          </cell>
          <cell r="B511" t="str">
            <v>demont.</v>
          </cell>
          <cell r="C511" t="str">
            <v>Vadturis, pie staba</v>
          </cell>
          <cell r="D511">
            <v>34.78</v>
          </cell>
          <cell r="E511">
            <v>56.53</v>
          </cell>
          <cell r="F511">
            <v>9.81</v>
          </cell>
          <cell r="G511">
            <v>-10.6</v>
          </cell>
          <cell r="H511">
            <v>33.99</v>
          </cell>
          <cell r="I511">
            <v>55.74</v>
          </cell>
          <cell r="Q511">
            <v>0</v>
          </cell>
          <cell r="R511" t="str">
            <v>gab.</v>
          </cell>
          <cell r="S511">
            <v>1</v>
          </cell>
          <cell r="Z511">
            <v>7.08</v>
          </cell>
          <cell r="AA511">
            <v>12.12</v>
          </cell>
          <cell r="AB511">
            <v>6.06</v>
          </cell>
          <cell r="AC511">
            <v>6.06</v>
          </cell>
          <cell r="AD511">
            <v>0.61</v>
          </cell>
          <cell r="AE511">
            <v>0.18</v>
          </cell>
          <cell r="AF511">
            <v>25.03</v>
          </cell>
          <cell r="AG511">
            <v>2.25</v>
          </cell>
          <cell r="AH511">
            <v>0.75</v>
          </cell>
          <cell r="AI511">
            <v>28.03</v>
          </cell>
        </row>
        <row r="512">
          <cell r="A512" t="str">
            <v>78-204Da</v>
          </cell>
          <cell r="B512" t="str">
            <v>a</v>
          </cell>
          <cell r="C512" t="str">
            <v>Vadtura  demontāža</v>
          </cell>
          <cell r="D512">
            <v>34.78</v>
          </cell>
          <cell r="E512">
            <v>56.53</v>
          </cell>
          <cell r="F512">
            <v>9.81</v>
          </cell>
          <cell r="G512">
            <v>-10.6</v>
          </cell>
          <cell r="H512">
            <v>33.99</v>
          </cell>
          <cell r="I512">
            <v>55.74</v>
          </cell>
          <cell r="J512" t="str">
            <v>E 38-2  19-7    A</v>
          </cell>
          <cell r="K512" t="str">
            <v>41</v>
          </cell>
          <cell r="M512">
            <v>3</v>
          </cell>
          <cell r="N512">
            <v>1</v>
          </cell>
          <cell r="Q512">
            <v>6.85</v>
          </cell>
          <cell r="R512" t="str">
            <v>gab.</v>
          </cell>
          <cell r="S512">
            <v>1</v>
          </cell>
          <cell r="T512" t="str">
            <v>k 5</v>
          </cell>
          <cell r="U512">
            <v>1.61</v>
          </cell>
          <cell r="V512">
            <v>1.61</v>
          </cell>
          <cell r="W512">
            <v>1.1000000000000001</v>
          </cell>
          <cell r="X512">
            <v>1.77</v>
          </cell>
          <cell r="Y512">
            <v>4</v>
          </cell>
          <cell r="Z512">
            <v>7.08</v>
          </cell>
          <cell r="AA512">
            <v>12.12</v>
          </cell>
          <cell r="AB512">
            <v>6.06</v>
          </cell>
          <cell r="AC512">
            <v>6.06</v>
          </cell>
          <cell r="AD512">
            <v>0.61</v>
          </cell>
          <cell r="AE512">
            <v>0.18</v>
          </cell>
          <cell r="AF512">
            <v>25.03</v>
          </cell>
          <cell r="AG512">
            <v>2.25</v>
          </cell>
          <cell r="AH512">
            <v>0.75</v>
          </cell>
          <cell r="AI512">
            <v>28.03</v>
          </cell>
        </row>
        <row r="513">
          <cell r="R513" t="str">
            <v>gab.</v>
          </cell>
        </row>
        <row r="514">
          <cell r="R514" t="str">
            <v>gab.</v>
          </cell>
        </row>
        <row r="515">
          <cell r="R515" t="str">
            <v>gab.</v>
          </cell>
        </row>
        <row r="516">
          <cell r="R516" t="str">
            <v>gab.</v>
          </cell>
        </row>
        <row r="517">
          <cell r="R517" t="str">
            <v>gab.</v>
          </cell>
        </row>
        <row r="518">
          <cell r="R518" t="str">
            <v>gab.</v>
          </cell>
        </row>
        <row r="519">
          <cell r="A519" t="str">
            <v>81-8-2-R</v>
          </cell>
          <cell r="B519" t="str">
            <v>montāža</v>
          </cell>
          <cell r="C519" t="str">
            <v>Stabs, C13.1(R), beton.pamatā</v>
          </cell>
          <cell r="D519">
            <v>74.08</v>
          </cell>
          <cell r="E519">
            <v>120.41</v>
          </cell>
          <cell r="F519">
            <v>20.91</v>
          </cell>
          <cell r="G519">
            <v>1837.29</v>
          </cell>
          <cell r="H519">
            <v>1932.28</v>
          </cell>
          <cell r="I519">
            <v>1978.61</v>
          </cell>
          <cell r="Q519">
            <v>0</v>
          </cell>
          <cell r="R519" t="str">
            <v>gab.</v>
          </cell>
          <cell r="S519">
            <v>1</v>
          </cell>
          <cell r="Z519">
            <v>21.05</v>
          </cell>
          <cell r="AA519">
            <v>34.39</v>
          </cell>
          <cell r="AB519">
            <v>17.21</v>
          </cell>
          <cell r="AC519">
            <v>0</v>
          </cell>
          <cell r="AD519">
            <v>1.71</v>
          </cell>
          <cell r="AE519">
            <v>0</v>
          </cell>
          <cell r="AF519">
            <v>53.31</v>
          </cell>
          <cell r="AG519">
            <v>4.8</v>
          </cell>
          <cell r="AH519">
            <v>1.6</v>
          </cell>
          <cell r="AI519">
            <v>59.71</v>
          </cell>
        </row>
        <row r="520">
          <cell r="A520" t="str">
            <v>81-8-4002a</v>
          </cell>
          <cell r="B520" t="str">
            <v>a</v>
          </cell>
          <cell r="C520" t="str">
            <v>Bedres  rakšana</v>
          </cell>
          <cell r="D520">
            <v>25.41</v>
          </cell>
          <cell r="E520">
            <v>41.3</v>
          </cell>
          <cell r="F520">
            <v>7.17</v>
          </cell>
          <cell r="G520">
            <v>1837.29</v>
          </cell>
          <cell r="H520">
            <v>1869.87</v>
          </cell>
          <cell r="I520">
            <v>1885.76</v>
          </cell>
          <cell r="J520" t="str">
            <v>E 33     2-3</v>
          </cell>
          <cell r="K520" t="str">
            <v>02</v>
          </cell>
          <cell r="L520">
            <v>1</v>
          </cell>
          <cell r="Q520">
            <v>1.5</v>
          </cell>
          <cell r="R520" t="str">
            <v>gab.</v>
          </cell>
          <cell r="S520">
            <v>3</v>
          </cell>
          <cell r="T520" t="str">
            <v xml:space="preserve"> K 3</v>
          </cell>
          <cell r="U520">
            <v>1.38</v>
          </cell>
          <cell r="V520">
            <v>1.38</v>
          </cell>
          <cell r="W520">
            <v>1.9</v>
          </cell>
          <cell r="X520">
            <v>2.62</v>
          </cell>
          <cell r="Y520">
            <v>1</v>
          </cell>
          <cell r="Z520">
            <v>7.86</v>
          </cell>
          <cell r="AA520">
            <v>11.79</v>
          </cell>
          <cell r="AB520">
            <v>5.9</v>
          </cell>
          <cell r="AD520">
            <v>0.59</v>
          </cell>
          <cell r="AF520">
            <v>18.28</v>
          </cell>
          <cell r="AG520">
            <v>1.65</v>
          </cell>
          <cell r="AH520">
            <v>0.55000000000000004</v>
          </cell>
          <cell r="AI520">
            <v>20.48</v>
          </cell>
        </row>
        <row r="521">
          <cell r="A521" t="str">
            <v>81-8-4002b</v>
          </cell>
          <cell r="B521" t="str">
            <v>b</v>
          </cell>
          <cell r="C521" t="str">
            <v>Staba  iecelšana  bedrē</v>
          </cell>
          <cell r="D521">
            <v>12.68</v>
          </cell>
          <cell r="E521">
            <v>20.61</v>
          </cell>
          <cell r="F521">
            <v>3.58</v>
          </cell>
          <cell r="G521">
            <v>0</v>
          </cell>
          <cell r="H521">
            <v>16.260000000000002</v>
          </cell>
          <cell r="I521">
            <v>24.19</v>
          </cell>
          <cell r="J521" t="str">
            <v>E 38-2  2-2</v>
          </cell>
          <cell r="K521" t="str">
            <v>24</v>
          </cell>
          <cell r="M521">
            <v>1</v>
          </cell>
          <cell r="N521">
            <v>1</v>
          </cell>
          <cell r="Q521">
            <v>3.55</v>
          </cell>
          <cell r="R521" t="str">
            <v>gab.</v>
          </cell>
          <cell r="S521">
            <v>1</v>
          </cell>
          <cell r="T521" t="str">
            <v>k 6</v>
          </cell>
          <cell r="U521">
            <v>2.0699999999999998</v>
          </cell>
          <cell r="V521">
            <v>2.0699999999999998</v>
          </cell>
          <cell r="W521">
            <v>0.8</v>
          </cell>
          <cell r="X521">
            <v>1.66</v>
          </cell>
          <cell r="Y521">
            <v>2</v>
          </cell>
          <cell r="Z521">
            <v>3.32</v>
          </cell>
          <cell r="AA521">
            <v>5.89</v>
          </cell>
          <cell r="AB521">
            <v>2.95</v>
          </cell>
          <cell r="AD521">
            <v>0.28999999999999998</v>
          </cell>
          <cell r="AF521">
            <v>9.1300000000000008</v>
          </cell>
          <cell r="AG521">
            <v>0.82</v>
          </cell>
          <cell r="AH521">
            <v>0.27</v>
          </cell>
          <cell r="AI521">
            <v>10.220000000000001</v>
          </cell>
        </row>
        <row r="522">
          <cell r="A522" t="str">
            <v>81-8-4002c</v>
          </cell>
          <cell r="B522" t="str">
            <v>c</v>
          </cell>
          <cell r="C522" t="str">
            <v>Staba  noregulēšana</v>
          </cell>
          <cell r="D522">
            <v>20.83</v>
          </cell>
          <cell r="E522">
            <v>33.86</v>
          </cell>
          <cell r="F522">
            <v>5.88</v>
          </cell>
          <cell r="G522">
            <v>0</v>
          </cell>
          <cell r="H522">
            <v>26.71</v>
          </cell>
          <cell r="I522">
            <v>39.74</v>
          </cell>
          <cell r="J522" t="str">
            <v>E 38-2  2-3</v>
          </cell>
          <cell r="K522" t="str">
            <v>32</v>
          </cell>
          <cell r="M522">
            <v>2</v>
          </cell>
          <cell r="N522">
            <v>1</v>
          </cell>
          <cell r="Q522">
            <v>5.2</v>
          </cell>
          <cell r="R522" t="str">
            <v>gab.</v>
          </cell>
          <cell r="S522">
            <v>1</v>
          </cell>
          <cell r="T522" t="str">
            <v>k 6</v>
          </cell>
          <cell r="U522">
            <v>2.0699999999999998</v>
          </cell>
          <cell r="V522">
            <v>2.0699999999999998</v>
          </cell>
          <cell r="W522">
            <v>0.9</v>
          </cell>
          <cell r="X522">
            <v>1.86</v>
          </cell>
          <cell r="Y522">
            <v>3</v>
          </cell>
          <cell r="Z522">
            <v>5.58</v>
          </cell>
          <cell r="AA522">
            <v>9.67</v>
          </cell>
          <cell r="AB522">
            <v>4.84</v>
          </cell>
          <cell r="AD522">
            <v>0.48</v>
          </cell>
          <cell r="AF522">
            <v>14.99</v>
          </cell>
          <cell r="AG522">
            <v>1.35</v>
          </cell>
          <cell r="AH522">
            <v>0.45</v>
          </cell>
          <cell r="AI522">
            <v>16.79</v>
          </cell>
        </row>
        <row r="523">
          <cell r="A523" t="str">
            <v>81-8-4002d</v>
          </cell>
          <cell r="B523" t="str">
            <v>d</v>
          </cell>
          <cell r="C523" t="str">
            <v>Staba  pamata  betonēšana</v>
          </cell>
          <cell r="D523">
            <v>15.16</v>
          </cell>
          <cell r="E523">
            <v>24.64</v>
          </cell>
          <cell r="F523">
            <v>4.28</v>
          </cell>
          <cell r="G523">
            <v>0</v>
          </cell>
          <cell r="H523">
            <v>19.440000000000001</v>
          </cell>
          <cell r="I523">
            <v>28.92</v>
          </cell>
          <cell r="J523" t="str">
            <v>E 38-2  1-3</v>
          </cell>
          <cell r="K523" t="str">
            <v>52</v>
          </cell>
          <cell r="L523">
            <v>2</v>
          </cell>
          <cell r="M523">
            <v>2</v>
          </cell>
          <cell r="N523">
            <v>1</v>
          </cell>
          <cell r="Q523">
            <v>8.1999999999999993</v>
          </cell>
          <cell r="R523" t="str">
            <v>gab.</v>
          </cell>
          <cell r="S523">
            <v>2.2000000000000002</v>
          </cell>
          <cell r="T523" t="str">
            <v xml:space="preserve"> K 3</v>
          </cell>
          <cell r="U523">
            <v>1.38</v>
          </cell>
          <cell r="V523">
            <v>1.38</v>
          </cell>
          <cell r="W523">
            <v>0.28000000000000003</v>
          </cell>
          <cell r="X523">
            <v>0.39</v>
          </cell>
          <cell r="Y523">
            <v>5</v>
          </cell>
          <cell r="Z523">
            <v>4.29</v>
          </cell>
          <cell r="AA523">
            <v>7.04</v>
          </cell>
          <cell r="AB523">
            <v>3.52</v>
          </cell>
          <cell r="AD523">
            <v>0.35</v>
          </cell>
          <cell r="AF523">
            <v>10.91</v>
          </cell>
          <cell r="AG523">
            <v>0.98</v>
          </cell>
          <cell r="AH523">
            <v>0.33</v>
          </cell>
          <cell r="AI523">
            <v>12.22</v>
          </cell>
        </row>
        <row r="524">
          <cell r="R524" t="str">
            <v>gab.</v>
          </cell>
        </row>
        <row r="525">
          <cell r="R525" t="str">
            <v>gab.</v>
          </cell>
        </row>
        <row r="526">
          <cell r="R526" t="str">
            <v>gab.</v>
          </cell>
        </row>
        <row r="527">
          <cell r="A527" t="str">
            <v>81-8-2-P</v>
          </cell>
          <cell r="B527" t="str">
            <v>montāža</v>
          </cell>
          <cell r="C527" t="str">
            <v>Stabs, C13.0(S.P.), beton.pamatā</v>
          </cell>
          <cell r="D527">
            <v>73.47</v>
          </cell>
          <cell r="E527">
            <v>119.41</v>
          </cell>
          <cell r="F527">
            <v>20.72</v>
          </cell>
          <cell r="G527">
            <v>3629</v>
          </cell>
          <cell r="H527">
            <v>3723.19</v>
          </cell>
          <cell r="I527">
            <v>3769.13</v>
          </cell>
          <cell r="Q527">
            <v>0</v>
          </cell>
          <cell r="R527" t="str">
            <v>gab.</v>
          </cell>
          <cell r="S527">
            <v>1</v>
          </cell>
          <cell r="Z527">
            <v>20.66</v>
          </cell>
          <cell r="AA527">
            <v>33.75</v>
          </cell>
          <cell r="AB527">
            <v>16.89</v>
          </cell>
          <cell r="AC527">
            <v>0</v>
          </cell>
          <cell r="AD527">
            <v>1.68</v>
          </cell>
          <cell r="AE527">
            <v>0.54</v>
          </cell>
          <cell r="AF527">
            <v>52.86</v>
          </cell>
          <cell r="AG527">
            <v>4.7699999999999996</v>
          </cell>
          <cell r="AH527">
            <v>1.58</v>
          </cell>
          <cell r="AI527">
            <v>59.21</v>
          </cell>
        </row>
        <row r="528">
          <cell r="A528" t="str">
            <v>81-8-4002a</v>
          </cell>
          <cell r="B528" t="str">
            <v>a</v>
          </cell>
          <cell r="C528" t="str">
            <v>Bedres  rakšana</v>
          </cell>
          <cell r="D528">
            <v>25.4</v>
          </cell>
          <cell r="E528">
            <v>41.28</v>
          </cell>
          <cell r="F528">
            <v>7.16</v>
          </cell>
          <cell r="G528">
            <v>3629</v>
          </cell>
          <cell r="H528">
            <v>3661.56</v>
          </cell>
          <cell r="I528">
            <v>3677.44</v>
          </cell>
          <cell r="J528" t="str">
            <v>E 33     2-3</v>
          </cell>
          <cell r="K528" t="str">
            <v>02</v>
          </cell>
          <cell r="L528">
            <v>1</v>
          </cell>
          <cell r="Q528">
            <v>1.5</v>
          </cell>
          <cell r="R528" t="str">
            <v>gab.</v>
          </cell>
          <cell r="S528">
            <v>3</v>
          </cell>
          <cell r="T528" t="str">
            <v xml:space="preserve"> K 3</v>
          </cell>
          <cell r="U528">
            <v>1.38</v>
          </cell>
          <cell r="V528">
            <v>1.38</v>
          </cell>
          <cell r="W528">
            <v>1.9</v>
          </cell>
          <cell r="X528">
            <v>2.62</v>
          </cell>
          <cell r="Y528">
            <v>1</v>
          </cell>
          <cell r="Z528">
            <v>7.86</v>
          </cell>
          <cell r="AA528">
            <v>11.79</v>
          </cell>
          <cell r="AB528">
            <v>5.9</v>
          </cell>
          <cell r="AD528">
            <v>0.59</v>
          </cell>
          <cell r="AF528">
            <v>18.28</v>
          </cell>
          <cell r="AG528">
            <v>1.65</v>
          </cell>
          <cell r="AH528">
            <v>0.54</v>
          </cell>
          <cell r="AI528">
            <v>20.47</v>
          </cell>
        </row>
        <row r="529">
          <cell r="A529" t="str">
            <v>81-8-4002b</v>
          </cell>
          <cell r="B529" t="str">
            <v>b</v>
          </cell>
          <cell r="C529" t="str">
            <v>Staba  iecelšana  bedrē</v>
          </cell>
          <cell r="D529">
            <v>12.94</v>
          </cell>
          <cell r="E529">
            <v>21.03</v>
          </cell>
          <cell r="F529">
            <v>3.65</v>
          </cell>
          <cell r="G529">
            <v>0</v>
          </cell>
          <cell r="H529">
            <v>16.59</v>
          </cell>
          <cell r="I529">
            <v>24.68</v>
          </cell>
          <cell r="J529" t="str">
            <v>E 38-2  2-2</v>
          </cell>
          <cell r="K529" t="str">
            <v>24</v>
          </cell>
          <cell r="M529">
            <v>1</v>
          </cell>
          <cell r="N529">
            <v>1</v>
          </cell>
          <cell r="Q529">
            <v>3.55</v>
          </cell>
          <cell r="R529" t="str">
            <v>gab.</v>
          </cell>
          <cell r="S529">
            <v>1</v>
          </cell>
          <cell r="T529" t="str">
            <v>k 6</v>
          </cell>
          <cell r="U529">
            <v>2.0699999999999998</v>
          </cell>
          <cell r="V529">
            <v>2.0699999999999998</v>
          </cell>
          <cell r="W529">
            <v>0.8</v>
          </cell>
          <cell r="X529">
            <v>1.66</v>
          </cell>
          <cell r="Y529">
            <v>2</v>
          </cell>
          <cell r="Z529">
            <v>3.32</v>
          </cell>
          <cell r="AA529">
            <v>5.89</v>
          </cell>
          <cell r="AB529">
            <v>2.95</v>
          </cell>
          <cell r="AD529">
            <v>0.28999999999999998</v>
          </cell>
          <cell r="AE529">
            <v>0.18</v>
          </cell>
          <cell r="AF529">
            <v>9.31</v>
          </cell>
          <cell r="AG529">
            <v>0.84</v>
          </cell>
          <cell r="AH529">
            <v>0.28000000000000003</v>
          </cell>
          <cell r="AI529">
            <v>10.43</v>
          </cell>
        </row>
        <row r="530">
          <cell r="A530" t="str">
            <v>81-8-4002c</v>
          </cell>
          <cell r="B530" t="str">
            <v>c</v>
          </cell>
          <cell r="C530" t="str">
            <v>Staba  noregulēšana</v>
          </cell>
          <cell r="D530">
            <v>21.1</v>
          </cell>
          <cell r="E530">
            <v>34.29</v>
          </cell>
          <cell r="F530">
            <v>5.95</v>
          </cell>
          <cell r="G530">
            <v>0</v>
          </cell>
          <cell r="H530">
            <v>27.05</v>
          </cell>
          <cell r="I530">
            <v>40.24</v>
          </cell>
          <cell r="J530" t="str">
            <v>E 38-2  2-3</v>
          </cell>
          <cell r="K530" t="str">
            <v>32</v>
          </cell>
          <cell r="M530">
            <v>2</v>
          </cell>
          <cell r="N530">
            <v>1</v>
          </cell>
          <cell r="Q530">
            <v>5.2</v>
          </cell>
          <cell r="R530" t="str">
            <v>gab.</v>
          </cell>
          <cell r="S530">
            <v>1</v>
          </cell>
          <cell r="T530" t="str">
            <v>k 6</v>
          </cell>
          <cell r="U530">
            <v>2.0699999999999998</v>
          </cell>
          <cell r="V530">
            <v>2.0699999999999998</v>
          </cell>
          <cell r="W530">
            <v>0.9</v>
          </cell>
          <cell r="X530">
            <v>1.86</v>
          </cell>
          <cell r="Y530">
            <v>3</v>
          </cell>
          <cell r="Z530">
            <v>5.58</v>
          </cell>
          <cell r="AA530">
            <v>9.67</v>
          </cell>
          <cell r="AB530">
            <v>4.84</v>
          </cell>
          <cell r="AD530">
            <v>0.48</v>
          </cell>
          <cell r="AE530">
            <v>0.18</v>
          </cell>
          <cell r="AF530">
            <v>15.17</v>
          </cell>
          <cell r="AG530">
            <v>1.37</v>
          </cell>
          <cell r="AH530">
            <v>0.46</v>
          </cell>
          <cell r="AI530">
            <v>17</v>
          </cell>
        </row>
        <row r="531">
          <cell r="A531" t="str">
            <v>81-8-4002d</v>
          </cell>
          <cell r="B531" t="str">
            <v>d</v>
          </cell>
          <cell r="C531" t="str">
            <v>Staba  pamata  betonēšana</v>
          </cell>
          <cell r="D531">
            <v>14.03</v>
          </cell>
          <cell r="E531">
            <v>22.81</v>
          </cell>
          <cell r="F531">
            <v>3.96</v>
          </cell>
          <cell r="G531">
            <v>0</v>
          </cell>
          <cell r="H531">
            <v>17.989999999999998</v>
          </cell>
          <cell r="I531">
            <v>26.77</v>
          </cell>
          <cell r="J531" t="str">
            <v>E 38-2  1-3</v>
          </cell>
          <cell r="K531" t="str">
            <v>52</v>
          </cell>
          <cell r="L531">
            <v>2</v>
          </cell>
          <cell r="M531">
            <v>2</v>
          </cell>
          <cell r="N531">
            <v>1</v>
          </cell>
          <cell r="Q531">
            <v>8.1999999999999993</v>
          </cell>
          <cell r="R531" t="str">
            <v>gab.</v>
          </cell>
          <cell r="S531">
            <v>2</v>
          </cell>
          <cell r="T531" t="str">
            <v xml:space="preserve"> K 3</v>
          </cell>
          <cell r="U531">
            <v>1.38</v>
          </cell>
          <cell r="V531">
            <v>1.38</v>
          </cell>
          <cell r="W531">
            <v>0.28000000000000003</v>
          </cell>
          <cell r="X531">
            <v>0.39</v>
          </cell>
          <cell r="Y531">
            <v>5</v>
          </cell>
          <cell r="Z531">
            <v>3.9</v>
          </cell>
          <cell r="AA531">
            <v>6.4</v>
          </cell>
          <cell r="AB531">
            <v>3.2</v>
          </cell>
          <cell r="AD531">
            <v>0.32</v>
          </cell>
          <cell r="AE531">
            <v>0.18</v>
          </cell>
          <cell r="AF531">
            <v>10.1</v>
          </cell>
          <cell r="AG531">
            <v>0.91</v>
          </cell>
          <cell r="AH531">
            <v>0.3</v>
          </cell>
          <cell r="AI531">
            <v>11.31</v>
          </cell>
        </row>
        <row r="532">
          <cell r="R532" t="str">
            <v>gab.</v>
          </cell>
        </row>
        <row r="533">
          <cell r="R533" t="str">
            <v>gab.</v>
          </cell>
        </row>
        <row r="534">
          <cell r="R534" t="str">
            <v>gab.</v>
          </cell>
        </row>
        <row r="535">
          <cell r="A535" t="str">
            <v>82-8-2-D</v>
          </cell>
          <cell r="B535" t="str">
            <v>demont.</v>
          </cell>
          <cell r="C535" t="str">
            <v>Stabs, metāla, ar pamatiem</v>
          </cell>
          <cell r="D535">
            <v>55.04</v>
          </cell>
          <cell r="E535">
            <v>89.45</v>
          </cell>
          <cell r="F535">
            <v>15.52</v>
          </cell>
          <cell r="G535">
            <v>-36.200000000000003</v>
          </cell>
          <cell r="H535">
            <v>34.36</v>
          </cell>
          <cell r="I535">
            <v>68.77</v>
          </cell>
          <cell r="Q535">
            <v>0</v>
          </cell>
          <cell r="R535" t="str">
            <v>gab.</v>
          </cell>
          <cell r="S535">
            <v>1</v>
          </cell>
          <cell r="Z535">
            <v>15.85</v>
          </cell>
          <cell r="AA535">
            <v>25.2</v>
          </cell>
          <cell r="AB535">
            <v>12.61</v>
          </cell>
          <cell r="AC535">
            <v>0</v>
          </cell>
          <cell r="AD535">
            <v>1.27</v>
          </cell>
          <cell r="AE535">
            <v>0.54</v>
          </cell>
          <cell r="AF535">
            <v>39.619999999999997</v>
          </cell>
          <cell r="AG535">
            <v>3.55</v>
          </cell>
          <cell r="AH535">
            <v>1.18</v>
          </cell>
          <cell r="AI535">
            <v>44.35</v>
          </cell>
        </row>
        <row r="536">
          <cell r="A536" t="str">
            <v>82-8-4002Da</v>
          </cell>
          <cell r="B536" t="str">
            <v>a</v>
          </cell>
          <cell r="C536" t="str">
            <v>Bedres  rakšana</v>
          </cell>
          <cell r="D536">
            <v>8.86</v>
          </cell>
          <cell r="E536">
            <v>14.4</v>
          </cell>
          <cell r="F536">
            <v>2.5</v>
          </cell>
          <cell r="G536">
            <v>-36.200000000000003</v>
          </cell>
          <cell r="H536">
            <v>-24.84</v>
          </cell>
          <cell r="I536">
            <v>-19.3</v>
          </cell>
          <cell r="J536" t="str">
            <v>E 33     2-3</v>
          </cell>
          <cell r="K536" t="str">
            <v>02</v>
          </cell>
          <cell r="L536">
            <v>1</v>
          </cell>
          <cell r="Q536">
            <v>1.5</v>
          </cell>
          <cell r="R536" t="str">
            <v>gab.</v>
          </cell>
          <cell r="S536">
            <v>1</v>
          </cell>
          <cell r="T536" t="str">
            <v>k 8</v>
          </cell>
          <cell r="U536">
            <v>1.44</v>
          </cell>
          <cell r="V536">
            <v>1.44</v>
          </cell>
          <cell r="W536">
            <v>1.9</v>
          </cell>
          <cell r="X536">
            <v>2.74</v>
          </cell>
          <cell r="Y536">
            <v>1</v>
          </cell>
          <cell r="Z536">
            <v>2.74</v>
          </cell>
          <cell r="AA536">
            <v>4.1100000000000003</v>
          </cell>
          <cell r="AB536">
            <v>2.06</v>
          </cell>
          <cell r="AD536">
            <v>0.21</v>
          </cell>
          <cell r="AF536">
            <v>6.38</v>
          </cell>
          <cell r="AG536">
            <v>0.56999999999999995</v>
          </cell>
          <cell r="AH536">
            <v>0.19</v>
          </cell>
          <cell r="AI536">
            <v>7.14</v>
          </cell>
        </row>
        <row r="537">
          <cell r="A537" t="str">
            <v>82-8-4002Db</v>
          </cell>
          <cell r="B537" t="str">
            <v>b</v>
          </cell>
          <cell r="C537" t="str">
            <v>Betona noskaldīšana ar pneimat.āmuru</v>
          </cell>
          <cell r="D537">
            <v>26.92</v>
          </cell>
          <cell r="E537">
            <v>43.75</v>
          </cell>
          <cell r="F537">
            <v>7.59</v>
          </cell>
          <cell r="G537">
            <v>0</v>
          </cell>
          <cell r="H537">
            <v>34.51</v>
          </cell>
          <cell r="I537">
            <v>51.34</v>
          </cell>
          <cell r="J537" t="str">
            <v>E 38-2  2-2</v>
          </cell>
          <cell r="K537" t="str">
            <v>24</v>
          </cell>
          <cell r="M537">
            <v>1</v>
          </cell>
          <cell r="Q537">
            <v>1.65</v>
          </cell>
          <cell r="R537" t="str">
            <v>gab.</v>
          </cell>
          <cell r="S537">
            <v>0.6</v>
          </cell>
          <cell r="T537" t="str">
            <v>k 0</v>
          </cell>
          <cell r="U537">
            <v>1</v>
          </cell>
          <cell r="V537">
            <v>1</v>
          </cell>
          <cell r="W537">
            <v>12.5</v>
          </cell>
          <cell r="X537">
            <v>12.5</v>
          </cell>
          <cell r="Y537">
            <v>1</v>
          </cell>
          <cell r="Z537">
            <v>7.5</v>
          </cell>
          <cell r="AA537">
            <v>12.38</v>
          </cell>
          <cell r="AB537">
            <v>6.19</v>
          </cell>
          <cell r="AD537">
            <v>0.62</v>
          </cell>
          <cell r="AE537">
            <v>0.18</v>
          </cell>
          <cell r="AF537">
            <v>19.37</v>
          </cell>
          <cell r="AG537">
            <v>1.74</v>
          </cell>
          <cell r="AH537">
            <v>0.57999999999999996</v>
          </cell>
          <cell r="AI537">
            <v>21.69</v>
          </cell>
        </row>
        <row r="538">
          <cell r="A538" t="str">
            <v>82-8-4002Dc</v>
          </cell>
          <cell r="B538" t="str">
            <v>c</v>
          </cell>
          <cell r="C538" t="str">
            <v>Staba nogriešana ar autogēnu</v>
          </cell>
          <cell r="D538">
            <v>7.01</v>
          </cell>
          <cell r="E538">
            <v>11.39</v>
          </cell>
          <cell r="F538">
            <v>1.98</v>
          </cell>
          <cell r="G538">
            <v>0</v>
          </cell>
          <cell r="H538">
            <v>8.99</v>
          </cell>
          <cell r="I538">
            <v>13.37</v>
          </cell>
          <cell r="J538" t="str">
            <v>E 38-2  2-3</v>
          </cell>
          <cell r="K538" t="str">
            <v>32</v>
          </cell>
          <cell r="M538">
            <v>1</v>
          </cell>
          <cell r="Q538">
            <v>1.65</v>
          </cell>
          <cell r="R538" t="str">
            <v>gab.</v>
          </cell>
          <cell r="S538">
            <v>1</v>
          </cell>
          <cell r="T538" t="str">
            <v>k 8</v>
          </cell>
          <cell r="U538">
            <v>1.44</v>
          </cell>
          <cell r="V538">
            <v>1.44</v>
          </cell>
          <cell r="W538">
            <v>1.32</v>
          </cell>
          <cell r="X538">
            <v>1.9</v>
          </cell>
          <cell r="Y538">
            <v>1</v>
          </cell>
          <cell r="Z538">
            <v>1.9</v>
          </cell>
          <cell r="AA538">
            <v>3.14</v>
          </cell>
          <cell r="AB538">
            <v>1.57</v>
          </cell>
          <cell r="AD538">
            <v>0.16</v>
          </cell>
          <cell r="AE538">
            <v>0.18</v>
          </cell>
          <cell r="AF538">
            <v>5.05</v>
          </cell>
          <cell r="AG538">
            <v>0.45</v>
          </cell>
          <cell r="AH538">
            <v>0.15</v>
          </cell>
          <cell r="AI538">
            <v>5.65</v>
          </cell>
        </row>
        <row r="539">
          <cell r="A539" t="str">
            <v>82-8-4002Dd</v>
          </cell>
          <cell r="B539" t="str">
            <v>d</v>
          </cell>
          <cell r="C539" t="str">
            <v>Bedres  aizbēršana</v>
          </cell>
          <cell r="D539">
            <v>12.25</v>
          </cell>
          <cell r="E539">
            <v>19.91</v>
          </cell>
          <cell r="F539">
            <v>3.45</v>
          </cell>
          <cell r="G539">
            <v>0</v>
          </cell>
          <cell r="H539">
            <v>15.7</v>
          </cell>
          <cell r="I539">
            <v>23.36</v>
          </cell>
          <cell r="J539" t="str">
            <v>E 38-2  1-3</v>
          </cell>
          <cell r="K539" t="str">
            <v>52</v>
          </cell>
          <cell r="L539">
            <v>2</v>
          </cell>
          <cell r="Q539">
            <v>3</v>
          </cell>
          <cell r="R539" t="str">
            <v>gab.</v>
          </cell>
          <cell r="S539">
            <v>1.6</v>
          </cell>
          <cell r="T539" t="str">
            <v>k 1</v>
          </cell>
          <cell r="U539">
            <v>1.2</v>
          </cell>
          <cell r="V539">
            <v>1.2</v>
          </cell>
          <cell r="W539">
            <v>0.97</v>
          </cell>
          <cell r="X539">
            <v>1.1599999999999999</v>
          </cell>
          <cell r="Y539">
            <v>2</v>
          </cell>
          <cell r="Z539">
            <v>3.71</v>
          </cell>
          <cell r="AA539">
            <v>5.57</v>
          </cell>
          <cell r="AB539">
            <v>2.79</v>
          </cell>
          <cell r="AD539">
            <v>0.28000000000000003</v>
          </cell>
          <cell r="AE539">
            <v>0.18</v>
          </cell>
          <cell r="AF539">
            <v>8.82</v>
          </cell>
          <cell r="AG539">
            <v>0.79</v>
          </cell>
          <cell r="AH539">
            <v>0.26</v>
          </cell>
          <cell r="AI539">
            <v>9.8699999999999992</v>
          </cell>
        </row>
        <row r="540">
          <cell r="R540" t="str">
            <v>gab.</v>
          </cell>
        </row>
        <row r="541">
          <cell r="R541" t="str">
            <v>gab.</v>
          </cell>
        </row>
        <row r="542">
          <cell r="R542" t="str">
            <v>gab.</v>
          </cell>
        </row>
        <row r="543">
          <cell r="A543" t="str">
            <v>85-8-2-O</v>
          </cell>
          <cell r="B543" t="str">
            <v>montāža</v>
          </cell>
          <cell r="C543" t="str">
            <v>Stabs, OGS-11.0, beton.pamatā</v>
          </cell>
          <cell r="D543">
            <v>74.86</v>
          </cell>
          <cell r="E543">
            <v>121.67</v>
          </cell>
          <cell r="F543">
            <v>21.12</v>
          </cell>
          <cell r="G543">
            <v>1422</v>
          </cell>
          <cell r="H543">
            <v>1517.98</v>
          </cell>
          <cell r="I543">
            <v>1564.79</v>
          </cell>
          <cell r="Q543">
            <v>0</v>
          </cell>
          <cell r="R543" t="str">
            <v>gab.</v>
          </cell>
          <cell r="S543">
            <v>1</v>
          </cell>
          <cell r="Z543">
            <v>21.05</v>
          </cell>
          <cell r="AA543">
            <v>34.39</v>
          </cell>
          <cell r="AB543">
            <v>17.21</v>
          </cell>
          <cell r="AC543">
            <v>0</v>
          </cell>
          <cell r="AD543">
            <v>1.71</v>
          </cell>
          <cell r="AE543">
            <v>0.54</v>
          </cell>
          <cell r="AF543">
            <v>53.85</v>
          </cell>
          <cell r="AG543">
            <v>4.8600000000000003</v>
          </cell>
          <cell r="AH543">
            <v>1.62</v>
          </cell>
          <cell r="AI543">
            <v>60.33</v>
          </cell>
        </row>
        <row r="544">
          <cell r="A544" t="str">
            <v>85-8-4002a</v>
          </cell>
          <cell r="B544" t="str">
            <v>a</v>
          </cell>
          <cell r="C544" t="str">
            <v>Bedres  rakšana</v>
          </cell>
          <cell r="D544">
            <v>25.41</v>
          </cell>
          <cell r="E544">
            <v>41.3</v>
          </cell>
          <cell r="F544">
            <v>7.17</v>
          </cell>
          <cell r="G544">
            <v>1422</v>
          </cell>
          <cell r="H544">
            <v>1454.58</v>
          </cell>
          <cell r="I544">
            <v>1470.47</v>
          </cell>
          <cell r="J544" t="str">
            <v>E 33     2-3</v>
          </cell>
          <cell r="K544" t="str">
            <v>02</v>
          </cell>
          <cell r="L544">
            <v>1</v>
          </cell>
          <cell r="Q544">
            <v>1.5</v>
          </cell>
          <cell r="R544" t="str">
            <v>gab.</v>
          </cell>
          <cell r="S544">
            <v>3</v>
          </cell>
          <cell r="T544" t="str">
            <v xml:space="preserve"> K 3</v>
          </cell>
          <cell r="U544">
            <v>1.38</v>
          </cell>
          <cell r="V544">
            <v>1.38</v>
          </cell>
          <cell r="W544">
            <v>1.9</v>
          </cell>
          <cell r="X544">
            <v>2.62</v>
          </cell>
          <cell r="Y544">
            <v>1</v>
          </cell>
          <cell r="Z544">
            <v>7.86</v>
          </cell>
          <cell r="AA544">
            <v>11.79</v>
          </cell>
          <cell r="AB544">
            <v>5.9</v>
          </cell>
          <cell r="AD544">
            <v>0.59</v>
          </cell>
          <cell r="AF544">
            <v>18.28</v>
          </cell>
          <cell r="AG544">
            <v>1.65</v>
          </cell>
          <cell r="AH544">
            <v>0.55000000000000004</v>
          </cell>
          <cell r="AI544">
            <v>20.48</v>
          </cell>
        </row>
        <row r="545">
          <cell r="A545" t="str">
            <v>85-8-4002b</v>
          </cell>
          <cell r="B545" t="str">
            <v>b</v>
          </cell>
          <cell r="C545" t="str">
            <v>Staba  iecelšana  bedrē</v>
          </cell>
          <cell r="D545">
            <v>12.94</v>
          </cell>
          <cell r="E545">
            <v>21.03</v>
          </cell>
          <cell r="F545">
            <v>3.65</v>
          </cell>
          <cell r="G545">
            <v>0</v>
          </cell>
          <cell r="H545">
            <v>16.59</v>
          </cell>
          <cell r="I545">
            <v>24.68</v>
          </cell>
          <cell r="J545" t="str">
            <v>E 38-2  2-2</v>
          </cell>
          <cell r="K545" t="str">
            <v>24</v>
          </cell>
          <cell r="M545">
            <v>1</v>
          </cell>
          <cell r="N545">
            <v>1</v>
          </cell>
          <cell r="Q545">
            <v>3.55</v>
          </cell>
          <cell r="R545" t="str">
            <v>gab.</v>
          </cell>
          <cell r="S545">
            <v>1</v>
          </cell>
          <cell r="T545" t="str">
            <v>k 6</v>
          </cell>
          <cell r="U545">
            <v>2.0699999999999998</v>
          </cell>
          <cell r="V545">
            <v>2.0699999999999998</v>
          </cell>
          <cell r="W545">
            <v>0.8</v>
          </cell>
          <cell r="X545">
            <v>1.66</v>
          </cell>
          <cell r="Y545">
            <v>2</v>
          </cell>
          <cell r="Z545">
            <v>3.32</v>
          </cell>
          <cell r="AA545">
            <v>5.89</v>
          </cell>
          <cell r="AB545">
            <v>2.95</v>
          </cell>
          <cell r="AD545">
            <v>0.28999999999999998</v>
          </cell>
          <cell r="AE545">
            <v>0.18</v>
          </cell>
          <cell r="AF545">
            <v>9.31</v>
          </cell>
          <cell r="AG545">
            <v>0.84</v>
          </cell>
          <cell r="AH545">
            <v>0.28000000000000003</v>
          </cell>
          <cell r="AI545">
            <v>10.43</v>
          </cell>
        </row>
        <row r="546">
          <cell r="A546" t="str">
            <v>85-8-4002c</v>
          </cell>
          <cell r="B546" t="str">
            <v>c</v>
          </cell>
          <cell r="C546" t="str">
            <v>Staba  noregulēšana</v>
          </cell>
          <cell r="D546">
            <v>21.1</v>
          </cell>
          <cell r="E546">
            <v>34.29</v>
          </cell>
          <cell r="F546">
            <v>5.95</v>
          </cell>
          <cell r="G546">
            <v>0</v>
          </cell>
          <cell r="H546">
            <v>27.05</v>
          </cell>
          <cell r="I546">
            <v>40.24</v>
          </cell>
          <cell r="J546" t="str">
            <v>E 38-2  2-3</v>
          </cell>
          <cell r="K546" t="str">
            <v>32</v>
          </cell>
          <cell r="M546">
            <v>2</v>
          </cell>
          <cell r="N546">
            <v>1</v>
          </cell>
          <cell r="Q546">
            <v>5.2</v>
          </cell>
          <cell r="R546" t="str">
            <v>gab.</v>
          </cell>
          <cell r="S546">
            <v>1</v>
          </cell>
          <cell r="T546" t="str">
            <v>k 6</v>
          </cell>
          <cell r="U546">
            <v>2.0699999999999998</v>
          </cell>
          <cell r="V546">
            <v>2.0699999999999998</v>
          </cell>
          <cell r="W546">
            <v>0.9</v>
          </cell>
          <cell r="X546">
            <v>1.86</v>
          </cell>
          <cell r="Y546">
            <v>3</v>
          </cell>
          <cell r="Z546">
            <v>5.58</v>
          </cell>
          <cell r="AA546">
            <v>9.67</v>
          </cell>
          <cell r="AB546">
            <v>4.84</v>
          </cell>
          <cell r="AD546">
            <v>0.48</v>
          </cell>
          <cell r="AE546">
            <v>0.18</v>
          </cell>
          <cell r="AF546">
            <v>15.17</v>
          </cell>
          <cell r="AG546">
            <v>1.37</v>
          </cell>
          <cell r="AH546">
            <v>0.46</v>
          </cell>
          <cell r="AI546">
            <v>17</v>
          </cell>
        </row>
        <row r="547">
          <cell r="A547" t="str">
            <v>85-8-4002d</v>
          </cell>
          <cell r="B547" t="str">
            <v>d</v>
          </cell>
          <cell r="C547" t="str">
            <v>Staba  pamata  betonēšana</v>
          </cell>
          <cell r="D547">
            <v>15.41</v>
          </cell>
          <cell r="E547">
            <v>25.05</v>
          </cell>
          <cell r="F547">
            <v>4.3499999999999996</v>
          </cell>
          <cell r="G547">
            <v>0</v>
          </cell>
          <cell r="H547">
            <v>19.760000000000002</v>
          </cell>
          <cell r="I547">
            <v>29.4</v>
          </cell>
          <cell r="J547" t="str">
            <v>E 38-2  1-3</v>
          </cell>
          <cell r="K547" t="str">
            <v>52</v>
          </cell>
          <cell r="L547">
            <v>2</v>
          </cell>
          <cell r="M547">
            <v>2</v>
          </cell>
          <cell r="N547">
            <v>1</v>
          </cell>
          <cell r="Q547">
            <v>8.1999999999999993</v>
          </cell>
          <cell r="R547" t="str">
            <v>gab.</v>
          </cell>
          <cell r="S547">
            <v>2.2000000000000002</v>
          </cell>
          <cell r="T547" t="str">
            <v xml:space="preserve"> K 3</v>
          </cell>
          <cell r="U547">
            <v>1.38</v>
          </cell>
          <cell r="V547">
            <v>1.38</v>
          </cell>
          <cell r="W547">
            <v>0.28000000000000003</v>
          </cell>
          <cell r="X547">
            <v>0.39</v>
          </cell>
          <cell r="Y547">
            <v>5</v>
          </cell>
          <cell r="Z547">
            <v>4.29</v>
          </cell>
          <cell r="AA547">
            <v>7.04</v>
          </cell>
          <cell r="AB547">
            <v>3.52</v>
          </cell>
          <cell r="AD547">
            <v>0.35</v>
          </cell>
          <cell r="AE547">
            <v>0.18</v>
          </cell>
          <cell r="AF547">
            <v>11.09</v>
          </cell>
          <cell r="AG547">
            <v>1</v>
          </cell>
          <cell r="AH547">
            <v>0.33</v>
          </cell>
          <cell r="AI547">
            <v>12.42</v>
          </cell>
        </row>
        <row r="548">
          <cell r="R548" t="str">
            <v>gab.</v>
          </cell>
        </row>
        <row r="549">
          <cell r="R549" t="str">
            <v>gab.</v>
          </cell>
        </row>
        <row r="550">
          <cell r="R550" t="str">
            <v>gab.</v>
          </cell>
        </row>
        <row r="551">
          <cell r="A551" t="str">
            <v>86-8-2-D</v>
          </cell>
          <cell r="B551" t="str">
            <v>demont.</v>
          </cell>
          <cell r="C551" t="str">
            <v>Stabs, OGS, ar pamatiem</v>
          </cell>
          <cell r="D551">
            <v>55.04</v>
          </cell>
          <cell r="E551">
            <v>89.45</v>
          </cell>
          <cell r="F551">
            <v>15.52</v>
          </cell>
          <cell r="G551">
            <v>0</v>
          </cell>
          <cell r="H551">
            <v>70.56</v>
          </cell>
          <cell r="I551">
            <v>104.97</v>
          </cell>
          <cell r="Q551">
            <v>0</v>
          </cell>
          <cell r="R551" t="str">
            <v>gab.</v>
          </cell>
          <cell r="S551">
            <v>1</v>
          </cell>
          <cell r="Z551">
            <v>15.85</v>
          </cell>
          <cell r="AA551">
            <v>25.2</v>
          </cell>
          <cell r="AB551">
            <v>12.61</v>
          </cell>
          <cell r="AC551">
            <v>0</v>
          </cell>
          <cell r="AD551">
            <v>1.27</v>
          </cell>
          <cell r="AE551">
            <v>0.54</v>
          </cell>
          <cell r="AF551">
            <v>39.619999999999997</v>
          </cell>
          <cell r="AG551">
            <v>3.55</v>
          </cell>
          <cell r="AH551">
            <v>1.18</v>
          </cell>
          <cell r="AI551">
            <v>44.35</v>
          </cell>
        </row>
        <row r="552">
          <cell r="A552" t="str">
            <v>86-8-4002Da</v>
          </cell>
          <cell r="B552" t="str">
            <v>a</v>
          </cell>
          <cell r="C552" t="str">
            <v>Bedres  rakšana</v>
          </cell>
          <cell r="D552">
            <v>8.86</v>
          </cell>
          <cell r="E552">
            <v>14.4</v>
          </cell>
          <cell r="F552">
            <v>2.5</v>
          </cell>
          <cell r="G552">
            <v>0</v>
          </cell>
          <cell r="H552">
            <v>11.36</v>
          </cell>
          <cell r="I552">
            <v>16.899999999999999</v>
          </cell>
          <cell r="J552" t="str">
            <v>E 33     2-3</v>
          </cell>
          <cell r="K552" t="str">
            <v>02</v>
          </cell>
          <cell r="L552">
            <v>1</v>
          </cell>
          <cell r="Q552">
            <v>1.5</v>
          </cell>
          <cell r="R552" t="str">
            <v>gab.</v>
          </cell>
          <cell r="S552">
            <v>1</v>
          </cell>
          <cell r="T552" t="str">
            <v>k 8</v>
          </cell>
          <cell r="U552">
            <v>1.44</v>
          </cell>
          <cell r="V552">
            <v>1.44</v>
          </cell>
          <cell r="W552">
            <v>1.9</v>
          </cell>
          <cell r="X552">
            <v>2.74</v>
          </cell>
          <cell r="Y552">
            <v>1</v>
          </cell>
          <cell r="Z552">
            <v>2.74</v>
          </cell>
          <cell r="AA552">
            <v>4.1100000000000003</v>
          </cell>
          <cell r="AB552">
            <v>2.06</v>
          </cell>
          <cell r="AD552">
            <v>0.21</v>
          </cell>
          <cell r="AF552">
            <v>6.38</v>
          </cell>
          <cell r="AG552">
            <v>0.56999999999999995</v>
          </cell>
          <cell r="AH552">
            <v>0.19</v>
          </cell>
          <cell r="AI552">
            <v>7.14</v>
          </cell>
        </row>
        <row r="553">
          <cell r="A553" t="str">
            <v>86-8-4002Db</v>
          </cell>
          <cell r="B553" t="str">
            <v>b</v>
          </cell>
          <cell r="C553" t="str">
            <v>Betona noskaldīšana ar pneimat.āmuru</v>
          </cell>
          <cell r="D553">
            <v>26.92</v>
          </cell>
          <cell r="E553">
            <v>43.75</v>
          </cell>
          <cell r="F553">
            <v>7.59</v>
          </cell>
          <cell r="G553">
            <v>0</v>
          </cell>
          <cell r="H553">
            <v>34.51</v>
          </cell>
          <cell r="I553">
            <v>51.34</v>
          </cell>
          <cell r="J553" t="str">
            <v>E 38-2  2-2</v>
          </cell>
          <cell r="K553" t="str">
            <v>24</v>
          </cell>
          <cell r="M553">
            <v>1</v>
          </cell>
          <cell r="Q553">
            <v>1.65</v>
          </cell>
          <cell r="R553" t="str">
            <v>gab.</v>
          </cell>
          <cell r="S553">
            <v>0.6</v>
          </cell>
          <cell r="T553" t="str">
            <v>k 0</v>
          </cell>
          <cell r="U553">
            <v>1</v>
          </cell>
          <cell r="V553">
            <v>1</v>
          </cell>
          <cell r="W553">
            <v>12.5</v>
          </cell>
          <cell r="X553">
            <v>12.5</v>
          </cell>
          <cell r="Y553">
            <v>1</v>
          </cell>
          <cell r="Z553">
            <v>7.5</v>
          </cell>
          <cell r="AA553">
            <v>12.38</v>
          </cell>
          <cell r="AB553">
            <v>6.19</v>
          </cell>
          <cell r="AD553">
            <v>0.62</v>
          </cell>
          <cell r="AE553">
            <v>0.18</v>
          </cell>
          <cell r="AF553">
            <v>19.37</v>
          </cell>
          <cell r="AG553">
            <v>1.74</v>
          </cell>
          <cell r="AH553">
            <v>0.57999999999999996</v>
          </cell>
          <cell r="AI553">
            <v>21.69</v>
          </cell>
        </row>
        <row r="554">
          <cell r="A554" t="str">
            <v>86-8-4002Dc</v>
          </cell>
          <cell r="B554" t="str">
            <v>c</v>
          </cell>
          <cell r="C554" t="str">
            <v>Staba nogriešana ar autogēnu</v>
          </cell>
          <cell r="D554">
            <v>7.01</v>
          </cell>
          <cell r="E554">
            <v>11.39</v>
          </cell>
          <cell r="F554">
            <v>1.98</v>
          </cell>
          <cell r="G554">
            <v>0</v>
          </cell>
          <cell r="H554">
            <v>8.99</v>
          </cell>
          <cell r="I554">
            <v>13.37</v>
          </cell>
          <cell r="J554" t="str">
            <v>E 38-2  2-3</v>
          </cell>
          <cell r="K554" t="str">
            <v>32</v>
          </cell>
          <cell r="M554">
            <v>1</v>
          </cell>
          <cell r="Q554">
            <v>1.65</v>
          </cell>
          <cell r="R554" t="str">
            <v>gab.</v>
          </cell>
          <cell r="S554">
            <v>1</v>
          </cell>
          <cell r="T554" t="str">
            <v>k 8</v>
          </cell>
          <cell r="U554">
            <v>1.44</v>
          </cell>
          <cell r="V554">
            <v>1.44</v>
          </cell>
          <cell r="W554">
            <v>1.32</v>
          </cell>
          <cell r="X554">
            <v>1.9</v>
          </cell>
          <cell r="Y554">
            <v>1</v>
          </cell>
          <cell r="Z554">
            <v>1.9</v>
          </cell>
          <cell r="AA554">
            <v>3.14</v>
          </cell>
          <cell r="AB554">
            <v>1.57</v>
          </cell>
          <cell r="AD554">
            <v>0.16</v>
          </cell>
          <cell r="AE554">
            <v>0.18</v>
          </cell>
          <cell r="AF554">
            <v>5.05</v>
          </cell>
          <cell r="AG554">
            <v>0.45</v>
          </cell>
          <cell r="AH554">
            <v>0.15</v>
          </cell>
          <cell r="AI554">
            <v>5.65</v>
          </cell>
        </row>
        <row r="555">
          <cell r="A555" t="str">
            <v>86-8-4002Dd</v>
          </cell>
          <cell r="B555" t="str">
            <v>d</v>
          </cell>
          <cell r="C555" t="str">
            <v>Bedres  aizbēršana</v>
          </cell>
          <cell r="D555">
            <v>12.25</v>
          </cell>
          <cell r="E555">
            <v>19.91</v>
          </cell>
          <cell r="F555">
            <v>3.45</v>
          </cell>
          <cell r="G555">
            <v>0</v>
          </cell>
          <cell r="H555">
            <v>15.7</v>
          </cell>
          <cell r="I555">
            <v>23.36</v>
          </cell>
          <cell r="J555" t="str">
            <v>E 38-2  1-3</v>
          </cell>
          <cell r="K555" t="str">
            <v>52</v>
          </cell>
          <cell r="L555">
            <v>2</v>
          </cell>
          <cell r="Q555">
            <v>3</v>
          </cell>
          <cell r="R555" t="str">
            <v>gab.</v>
          </cell>
          <cell r="S555">
            <v>1.6</v>
          </cell>
          <cell r="T555" t="str">
            <v>k 1</v>
          </cell>
          <cell r="U555">
            <v>1.2</v>
          </cell>
          <cell r="V555">
            <v>1.2</v>
          </cell>
          <cell r="W555">
            <v>0.97</v>
          </cell>
          <cell r="X555">
            <v>1.1599999999999999</v>
          </cell>
          <cell r="Y555">
            <v>2</v>
          </cell>
          <cell r="Z555">
            <v>3.71</v>
          </cell>
          <cell r="AA555">
            <v>5.57</v>
          </cell>
          <cell r="AB555">
            <v>2.79</v>
          </cell>
          <cell r="AD555">
            <v>0.28000000000000003</v>
          </cell>
          <cell r="AE555">
            <v>0.18</v>
          </cell>
          <cell r="AF555">
            <v>8.82</v>
          </cell>
          <cell r="AG555">
            <v>0.79</v>
          </cell>
          <cell r="AH555">
            <v>0.26</v>
          </cell>
          <cell r="AI555">
            <v>9.8699999999999992</v>
          </cell>
        </row>
        <row r="556">
          <cell r="R556" t="str">
            <v>gab.</v>
          </cell>
        </row>
        <row r="557">
          <cell r="R557" t="str">
            <v>gab.</v>
          </cell>
        </row>
        <row r="558">
          <cell r="R558" t="str">
            <v>gab.</v>
          </cell>
        </row>
        <row r="559">
          <cell r="A559" t="str">
            <v>87-8-2-B</v>
          </cell>
          <cell r="B559" t="str">
            <v>montāža</v>
          </cell>
          <cell r="C559" t="str">
            <v>Stabs, dzelzsbetona, beton.pamatā</v>
          </cell>
          <cell r="D559">
            <v>74.86</v>
          </cell>
          <cell r="E559">
            <v>121.67</v>
          </cell>
          <cell r="F559">
            <v>21.12</v>
          </cell>
          <cell r="G559">
            <v>633</v>
          </cell>
          <cell r="H559">
            <v>728.98</v>
          </cell>
          <cell r="I559">
            <v>775.79</v>
          </cell>
          <cell r="Q559">
            <v>0</v>
          </cell>
          <cell r="R559" t="str">
            <v>gab.</v>
          </cell>
          <cell r="S559">
            <v>1</v>
          </cell>
          <cell r="Z559">
            <v>21.05</v>
          </cell>
          <cell r="AA559">
            <v>34.39</v>
          </cell>
          <cell r="AB559">
            <v>17.21</v>
          </cell>
          <cell r="AC559">
            <v>0</v>
          </cell>
          <cell r="AD559">
            <v>1.71</v>
          </cell>
          <cell r="AE559">
            <v>0.54</v>
          </cell>
          <cell r="AF559">
            <v>53.85</v>
          </cell>
          <cell r="AG559">
            <v>4.8600000000000003</v>
          </cell>
          <cell r="AH559">
            <v>1.62</v>
          </cell>
          <cell r="AI559">
            <v>60.33</v>
          </cell>
        </row>
        <row r="560">
          <cell r="A560" t="str">
            <v>87-8-4002a</v>
          </cell>
          <cell r="B560" t="str">
            <v>a</v>
          </cell>
          <cell r="C560" t="str">
            <v>Bedres  rakšana</v>
          </cell>
          <cell r="D560">
            <v>25.41</v>
          </cell>
          <cell r="E560">
            <v>41.3</v>
          </cell>
          <cell r="F560">
            <v>7.17</v>
          </cell>
          <cell r="G560">
            <v>633</v>
          </cell>
          <cell r="H560">
            <v>665.58</v>
          </cell>
          <cell r="I560">
            <v>681.47</v>
          </cell>
          <cell r="J560" t="str">
            <v>E 33     2-3</v>
          </cell>
          <cell r="K560" t="str">
            <v>02</v>
          </cell>
          <cell r="L560">
            <v>1</v>
          </cell>
          <cell r="Q560">
            <v>1.5</v>
          </cell>
          <cell r="R560" t="str">
            <v>gab.</v>
          </cell>
          <cell r="S560">
            <v>3</v>
          </cell>
          <cell r="T560" t="str">
            <v xml:space="preserve"> K 3</v>
          </cell>
          <cell r="U560">
            <v>1.38</v>
          </cell>
          <cell r="V560">
            <v>1.38</v>
          </cell>
          <cell r="W560">
            <v>1.9</v>
          </cell>
          <cell r="X560">
            <v>2.62</v>
          </cell>
          <cell r="Y560">
            <v>1</v>
          </cell>
          <cell r="Z560">
            <v>7.86</v>
          </cell>
          <cell r="AA560">
            <v>11.79</v>
          </cell>
          <cell r="AB560">
            <v>5.9</v>
          </cell>
          <cell r="AD560">
            <v>0.59</v>
          </cell>
          <cell r="AF560">
            <v>18.28</v>
          </cell>
          <cell r="AG560">
            <v>1.65</v>
          </cell>
          <cell r="AH560">
            <v>0.55000000000000004</v>
          </cell>
          <cell r="AI560">
            <v>20.48</v>
          </cell>
        </row>
        <row r="561">
          <cell r="A561" t="str">
            <v>87-8-4002b</v>
          </cell>
          <cell r="B561" t="str">
            <v>b</v>
          </cell>
          <cell r="C561" t="str">
            <v>Staba  iecelšana  bedrē</v>
          </cell>
          <cell r="D561">
            <v>12.94</v>
          </cell>
          <cell r="E561">
            <v>21.03</v>
          </cell>
          <cell r="F561">
            <v>3.65</v>
          </cell>
          <cell r="G561">
            <v>0</v>
          </cell>
          <cell r="H561">
            <v>16.59</v>
          </cell>
          <cell r="I561">
            <v>24.68</v>
          </cell>
          <cell r="J561" t="str">
            <v>E 38-2  2-2</v>
          </cell>
          <cell r="K561" t="str">
            <v>24</v>
          </cell>
          <cell r="M561">
            <v>1</v>
          </cell>
          <cell r="N561">
            <v>1</v>
          </cell>
          <cell r="Q561">
            <v>3.55</v>
          </cell>
          <cell r="R561" t="str">
            <v>gab.</v>
          </cell>
          <cell r="S561">
            <v>1</v>
          </cell>
          <cell r="T561" t="str">
            <v>k 6</v>
          </cell>
          <cell r="U561">
            <v>2.0699999999999998</v>
          </cell>
          <cell r="V561">
            <v>2.0699999999999998</v>
          </cell>
          <cell r="W561">
            <v>0.8</v>
          </cell>
          <cell r="X561">
            <v>1.66</v>
          </cell>
          <cell r="Y561">
            <v>2</v>
          </cell>
          <cell r="Z561">
            <v>3.32</v>
          </cell>
          <cell r="AA561">
            <v>5.89</v>
          </cell>
          <cell r="AB561">
            <v>2.95</v>
          </cell>
          <cell r="AD561">
            <v>0.28999999999999998</v>
          </cell>
          <cell r="AE561">
            <v>0.18</v>
          </cell>
          <cell r="AF561">
            <v>9.31</v>
          </cell>
          <cell r="AG561">
            <v>0.84</v>
          </cell>
          <cell r="AH561">
            <v>0.28000000000000003</v>
          </cell>
          <cell r="AI561">
            <v>10.43</v>
          </cell>
        </row>
        <row r="562">
          <cell r="A562" t="str">
            <v>87-8-4002c</v>
          </cell>
          <cell r="B562" t="str">
            <v>c</v>
          </cell>
          <cell r="C562" t="str">
            <v>Staba  noregulēšana</v>
          </cell>
          <cell r="D562">
            <v>21.1</v>
          </cell>
          <cell r="E562">
            <v>34.29</v>
          </cell>
          <cell r="F562">
            <v>5.95</v>
          </cell>
          <cell r="G562">
            <v>0</v>
          </cell>
          <cell r="H562">
            <v>27.05</v>
          </cell>
          <cell r="I562">
            <v>40.24</v>
          </cell>
          <cell r="J562" t="str">
            <v>E 38-2  2-3</v>
          </cell>
          <cell r="K562" t="str">
            <v>32</v>
          </cell>
          <cell r="M562">
            <v>2</v>
          </cell>
          <cell r="N562">
            <v>1</v>
          </cell>
          <cell r="Q562">
            <v>5.2</v>
          </cell>
          <cell r="R562" t="str">
            <v>gab.</v>
          </cell>
          <cell r="S562">
            <v>1</v>
          </cell>
          <cell r="T562" t="str">
            <v>k 6</v>
          </cell>
          <cell r="U562">
            <v>2.0699999999999998</v>
          </cell>
          <cell r="V562">
            <v>2.0699999999999998</v>
          </cell>
          <cell r="W562">
            <v>0.9</v>
          </cell>
          <cell r="X562">
            <v>1.86</v>
          </cell>
          <cell r="Y562">
            <v>3</v>
          </cell>
          <cell r="Z562">
            <v>5.58</v>
          </cell>
          <cell r="AA562">
            <v>9.67</v>
          </cell>
          <cell r="AB562">
            <v>4.84</v>
          </cell>
          <cell r="AD562">
            <v>0.48</v>
          </cell>
          <cell r="AE562">
            <v>0.18</v>
          </cell>
          <cell r="AF562">
            <v>15.17</v>
          </cell>
          <cell r="AG562">
            <v>1.37</v>
          </cell>
          <cell r="AH562">
            <v>0.46</v>
          </cell>
          <cell r="AI562">
            <v>17</v>
          </cell>
        </row>
        <row r="563">
          <cell r="A563" t="str">
            <v>87-8-4002d</v>
          </cell>
          <cell r="B563" t="str">
            <v>d</v>
          </cell>
          <cell r="C563" t="str">
            <v>Staba  pamata  betonēšana</v>
          </cell>
          <cell r="D563">
            <v>15.41</v>
          </cell>
          <cell r="E563">
            <v>25.05</v>
          </cell>
          <cell r="F563">
            <v>4.3499999999999996</v>
          </cell>
          <cell r="G563">
            <v>0</v>
          </cell>
          <cell r="H563">
            <v>19.760000000000002</v>
          </cell>
          <cell r="I563">
            <v>29.4</v>
          </cell>
          <cell r="J563" t="str">
            <v>E 38-2  1-3</v>
          </cell>
          <cell r="K563" t="str">
            <v>52</v>
          </cell>
          <cell r="L563">
            <v>2</v>
          </cell>
          <cell r="M563">
            <v>2</v>
          </cell>
          <cell r="N563">
            <v>1</v>
          </cell>
          <cell r="Q563">
            <v>8.1999999999999993</v>
          </cell>
          <cell r="R563" t="str">
            <v>gab.</v>
          </cell>
          <cell r="S563">
            <v>2.2000000000000002</v>
          </cell>
          <cell r="T563" t="str">
            <v xml:space="preserve"> K 3</v>
          </cell>
          <cell r="U563">
            <v>1.38</v>
          </cell>
          <cell r="V563">
            <v>1.38</v>
          </cell>
          <cell r="W563">
            <v>0.28000000000000003</v>
          </cell>
          <cell r="X563">
            <v>0.39</v>
          </cell>
          <cell r="Y563">
            <v>5</v>
          </cell>
          <cell r="Z563">
            <v>4.29</v>
          </cell>
          <cell r="AA563">
            <v>7.04</v>
          </cell>
          <cell r="AB563">
            <v>3.52</v>
          </cell>
          <cell r="AD563">
            <v>0.35</v>
          </cell>
          <cell r="AE563">
            <v>0.18</v>
          </cell>
          <cell r="AF563">
            <v>11.09</v>
          </cell>
          <cell r="AG563">
            <v>1</v>
          </cell>
          <cell r="AH563">
            <v>0.33</v>
          </cell>
          <cell r="AI563">
            <v>12.42</v>
          </cell>
        </row>
        <row r="564">
          <cell r="R564" t="str">
            <v>gab.</v>
          </cell>
        </row>
        <row r="565">
          <cell r="R565" t="str">
            <v>gab.</v>
          </cell>
        </row>
        <row r="566">
          <cell r="R566" t="str">
            <v>gab.</v>
          </cell>
        </row>
        <row r="567">
          <cell r="A567" t="str">
            <v>88-8-2-D</v>
          </cell>
          <cell r="B567" t="str">
            <v>demont.</v>
          </cell>
          <cell r="C567" t="str">
            <v>Dzelzsbetona  staba  demontāža</v>
          </cell>
          <cell r="D567">
            <v>54.33</v>
          </cell>
          <cell r="E567">
            <v>88.3</v>
          </cell>
          <cell r="F567">
            <v>15.33</v>
          </cell>
          <cell r="G567">
            <v>0</v>
          </cell>
          <cell r="H567">
            <v>69.66</v>
          </cell>
          <cell r="I567">
            <v>103.63</v>
          </cell>
          <cell r="Q567">
            <v>0</v>
          </cell>
          <cell r="R567" t="str">
            <v>gab.</v>
          </cell>
          <cell r="S567">
            <v>1</v>
          </cell>
          <cell r="Z567">
            <v>15.85</v>
          </cell>
          <cell r="AA567">
            <v>25.2</v>
          </cell>
          <cell r="AB567">
            <v>12.61</v>
          </cell>
          <cell r="AC567">
            <v>0</v>
          </cell>
          <cell r="AD567">
            <v>1.27</v>
          </cell>
          <cell r="AE567">
            <v>0</v>
          </cell>
          <cell r="AF567">
            <v>39.08</v>
          </cell>
          <cell r="AG567">
            <v>3.52</v>
          </cell>
          <cell r="AH567">
            <v>1.18</v>
          </cell>
          <cell r="AI567">
            <v>43.78</v>
          </cell>
        </row>
        <row r="568">
          <cell r="A568" t="str">
            <v>88-8-4002Da</v>
          </cell>
          <cell r="B568" t="str">
            <v>a</v>
          </cell>
          <cell r="C568" t="str">
            <v>Bedres  rakšana</v>
          </cell>
          <cell r="D568">
            <v>8.86</v>
          </cell>
          <cell r="E568">
            <v>14.4</v>
          </cell>
          <cell r="F568">
            <v>2.5</v>
          </cell>
          <cell r="G568">
            <v>0</v>
          </cell>
          <cell r="H568">
            <v>11.36</v>
          </cell>
          <cell r="I568">
            <v>16.899999999999999</v>
          </cell>
          <cell r="J568" t="str">
            <v>E 33   2-3</v>
          </cell>
          <cell r="K568" t="str">
            <v>02</v>
          </cell>
          <cell r="L568">
            <v>1</v>
          </cell>
          <cell r="Q568">
            <v>1.5</v>
          </cell>
          <cell r="R568" t="str">
            <v>gab.</v>
          </cell>
          <cell r="S568">
            <v>1</v>
          </cell>
          <cell r="T568" t="str">
            <v>k 8</v>
          </cell>
          <cell r="U568">
            <v>1.44</v>
          </cell>
          <cell r="V568">
            <v>1.44</v>
          </cell>
          <cell r="W568">
            <v>1.9</v>
          </cell>
          <cell r="X568">
            <v>2.74</v>
          </cell>
          <cell r="Y568">
            <v>1</v>
          </cell>
          <cell r="Z568">
            <v>2.74</v>
          </cell>
          <cell r="AA568">
            <v>4.1100000000000003</v>
          </cell>
          <cell r="AB568">
            <v>2.06</v>
          </cell>
          <cell r="AD568">
            <v>0.21</v>
          </cell>
          <cell r="AF568">
            <v>6.38</v>
          </cell>
          <cell r="AG568">
            <v>0.56999999999999995</v>
          </cell>
          <cell r="AH568">
            <v>0.19</v>
          </cell>
          <cell r="AI568">
            <v>7.14</v>
          </cell>
        </row>
        <row r="569">
          <cell r="A569" t="str">
            <v>88-8-4002Db</v>
          </cell>
          <cell r="B569" t="str">
            <v>b</v>
          </cell>
          <cell r="C569" t="str">
            <v>Betona noskaldīšana ar pneimat.āmuru</v>
          </cell>
          <cell r="D569">
            <v>26.68</v>
          </cell>
          <cell r="E569">
            <v>43.36</v>
          </cell>
          <cell r="F569">
            <v>7.53</v>
          </cell>
          <cell r="G569">
            <v>0</v>
          </cell>
          <cell r="H569">
            <v>34.21</v>
          </cell>
          <cell r="I569">
            <v>50.89</v>
          </cell>
          <cell r="J569" t="str">
            <v>E 38-1  1-62 A</v>
          </cell>
          <cell r="K569" t="str">
            <v>03</v>
          </cell>
          <cell r="M569">
            <v>1</v>
          </cell>
          <cell r="Q569">
            <v>1.65</v>
          </cell>
          <cell r="R569" t="str">
            <v>gab.</v>
          </cell>
          <cell r="S569">
            <v>0.6</v>
          </cell>
          <cell r="T569" t="str">
            <v>k 0</v>
          </cell>
          <cell r="U569">
            <v>1</v>
          </cell>
          <cell r="V569">
            <v>1</v>
          </cell>
          <cell r="W569">
            <v>12.5</v>
          </cell>
          <cell r="X569">
            <v>12.5</v>
          </cell>
          <cell r="Y569">
            <v>1</v>
          </cell>
          <cell r="Z569">
            <v>7.5</v>
          </cell>
          <cell r="AA569">
            <v>12.38</v>
          </cell>
          <cell r="AB569">
            <v>6.19</v>
          </cell>
          <cell r="AD569">
            <v>0.62</v>
          </cell>
          <cell r="AF569">
            <v>19.190000000000001</v>
          </cell>
          <cell r="AG569">
            <v>1.73</v>
          </cell>
          <cell r="AH569">
            <v>0.57999999999999996</v>
          </cell>
          <cell r="AI569">
            <v>21.5</v>
          </cell>
        </row>
        <row r="570">
          <cell r="A570" t="str">
            <v>88-8-4002Dc</v>
          </cell>
          <cell r="B570" t="str">
            <v>c</v>
          </cell>
          <cell r="C570" t="str">
            <v>Staba nogriešana ar autogēnu</v>
          </cell>
          <cell r="D570">
            <v>6.78</v>
          </cell>
          <cell r="E570">
            <v>11.02</v>
          </cell>
          <cell r="F570">
            <v>1.91</v>
          </cell>
          <cell r="G570">
            <v>0</v>
          </cell>
          <cell r="H570">
            <v>8.69</v>
          </cell>
          <cell r="I570">
            <v>12.93</v>
          </cell>
          <cell r="J570" t="str">
            <v>E 38-1  55-2</v>
          </cell>
          <cell r="K570" t="str">
            <v>03</v>
          </cell>
          <cell r="M570">
            <v>1</v>
          </cell>
          <cell r="Q570">
            <v>1.65</v>
          </cell>
          <cell r="R570" t="str">
            <v>gab.</v>
          </cell>
          <cell r="S570">
            <v>1</v>
          </cell>
          <cell r="T570" t="str">
            <v>k 8</v>
          </cell>
          <cell r="U570">
            <v>1.44</v>
          </cell>
          <cell r="V570">
            <v>1.44</v>
          </cell>
          <cell r="W570">
            <v>1.32</v>
          </cell>
          <cell r="X570">
            <v>1.9</v>
          </cell>
          <cell r="Y570">
            <v>1</v>
          </cell>
          <cell r="Z570">
            <v>1.9</v>
          </cell>
          <cell r="AA570">
            <v>3.14</v>
          </cell>
          <cell r="AB570">
            <v>1.57</v>
          </cell>
          <cell r="AD570">
            <v>0.16</v>
          </cell>
          <cell r="AF570">
            <v>4.87</v>
          </cell>
          <cell r="AG570">
            <v>0.44</v>
          </cell>
          <cell r="AH570">
            <v>0.15</v>
          </cell>
          <cell r="AI570">
            <v>5.46</v>
          </cell>
        </row>
        <row r="571">
          <cell r="A571" t="str">
            <v>88-8-4002Dd</v>
          </cell>
          <cell r="B571" t="str">
            <v>d</v>
          </cell>
          <cell r="C571" t="str">
            <v>Bedres  aizbēršana</v>
          </cell>
          <cell r="D571">
            <v>12.01</v>
          </cell>
          <cell r="E571">
            <v>19.52</v>
          </cell>
          <cell r="F571">
            <v>3.39</v>
          </cell>
          <cell r="G571">
            <v>0</v>
          </cell>
          <cell r="H571">
            <v>15.4</v>
          </cell>
          <cell r="I571">
            <v>22.91</v>
          </cell>
          <cell r="J571" t="str">
            <v>E 2 58-72-1 B</v>
          </cell>
          <cell r="K571" t="str">
            <v>21</v>
          </cell>
          <cell r="L571">
            <v>2</v>
          </cell>
          <cell r="Q571">
            <v>3</v>
          </cell>
          <cell r="R571" t="str">
            <v>gab.</v>
          </cell>
          <cell r="S571">
            <v>1.6</v>
          </cell>
          <cell r="T571" t="str">
            <v>k 1</v>
          </cell>
          <cell r="U571">
            <v>1.2</v>
          </cell>
          <cell r="V571">
            <v>1.2</v>
          </cell>
          <cell r="W571">
            <v>0.97</v>
          </cell>
          <cell r="X571">
            <v>1.1599999999999999</v>
          </cell>
          <cell r="Y571">
            <v>2</v>
          </cell>
          <cell r="Z571">
            <v>3.71</v>
          </cell>
          <cell r="AA571">
            <v>5.57</v>
          </cell>
          <cell r="AB571">
            <v>2.79</v>
          </cell>
          <cell r="AD571">
            <v>0.28000000000000003</v>
          </cell>
          <cell r="AF571">
            <v>8.64</v>
          </cell>
          <cell r="AG571">
            <v>0.78</v>
          </cell>
          <cell r="AH571">
            <v>0.26</v>
          </cell>
          <cell r="AI571">
            <v>9.68</v>
          </cell>
        </row>
        <row r="572">
          <cell r="R572" t="str">
            <v>gab.</v>
          </cell>
        </row>
        <row r="573">
          <cell r="R573" t="str">
            <v>gab.</v>
          </cell>
        </row>
        <row r="574">
          <cell r="R574" t="str">
            <v>gab.</v>
          </cell>
        </row>
        <row r="575">
          <cell r="A575" t="str">
            <v>89-8-2-R</v>
          </cell>
          <cell r="B575" t="str">
            <v>montāža</v>
          </cell>
          <cell r="C575" t="str">
            <v>Režģa  staba  uzstādīšana</v>
          </cell>
          <cell r="D575">
            <v>74.86</v>
          </cell>
          <cell r="E575">
            <v>121.67</v>
          </cell>
          <cell r="F575">
            <v>21.12</v>
          </cell>
          <cell r="G575">
            <v>0</v>
          </cell>
          <cell r="H575">
            <v>95.98</v>
          </cell>
          <cell r="I575">
            <v>142.79</v>
          </cell>
          <cell r="Q575">
            <v>0</v>
          </cell>
          <cell r="R575" t="str">
            <v>gab.</v>
          </cell>
          <cell r="S575">
            <v>1</v>
          </cell>
          <cell r="Z575">
            <v>21.05</v>
          </cell>
          <cell r="AA575">
            <v>34.39</v>
          </cell>
          <cell r="AB575">
            <v>17.21</v>
          </cell>
          <cell r="AC575">
            <v>0</v>
          </cell>
          <cell r="AD575">
            <v>1.71</v>
          </cell>
          <cell r="AE575">
            <v>0.54</v>
          </cell>
          <cell r="AF575">
            <v>53.85</v>
          </cell>
          <cell r="AG575">
            <v>4.8600000000000003</v>
          </cell>
          <cell r="AH575">
            <v>1.62</v>
          </cell>
          <cell r="AI575">
            <v>60.33</v>
          </cell>
        </row>
        <row r="576">
          <cell r="A576" t="str">
            <v>89-8-4002a</v>
          </cell>
          <cell r="B576" t="str">
            <v>a</v>
          </cell>
          <cell r="C576" t="str">
            <v>Bedres  rakšana</v>
          </cell>
          <cell r="D576">
            <v>25.41</v>
          </cell>
          <cell r="E576">
            <v>41.3</v>
          </cell>
          <cell r="F576">
            <v>7.17</v>
          </cell>
          <cell r="G576">
            <v>0</v>
          </cell>
          <cell r="H576">
            <v>32.58</v>
          </cell>
          <cell r="I576">
            <v>48.47</v>
          </cell>
          <cell r="J576" t="str">
            <v>E 33     2-3</v>
          </cell>
          <cell r="K576" t="str">
            <v>02</v>
          </cell>
          <cell r="L576">
            <v>1</v>
          </cell>
          <cell r="Q576">
            <v>1.5</v>
          </cell>
          <cell r="R576" t="str">
            <v>gab.</v>
          </cell>
          <cell r="S576">
            <v>3</v>
          </cell>
          <cell r="T576" t="str">
            <v xml:space="preserve"> K 3</v>
          </cell>
          <cell r="U576">
            <v>1.38</v>
          </cell>
          <cell r="V576">
            <v>1.38</v>
          </cell>
          <cell r="W576">
            <v>1.9</v>
          </cell>
          <cell r="X576">
            <v>2.62</v>
          </cell>
          <cell r="Y576">
            <v>1</v>
          </cell>
          <cell r="Z576">
            <v>7.86</v>
          </cell>
          <cell r="AA576">
            <v>11.79</v>
          </cell>
          <cell r="AB576">
            <v>5.9</v>
          </cell>
          <cell r="AD576">
            <v>0.59</v>
          </cell>
          <cell r="AF576">
            <v>18.28</v>
          </cell>
          <cell r="AG576">
            <v>1.65</v>
          </cell>
          <cell r="AH576">
            <v>0.55000000000000004</v>
          </cell>
          <cell r="AI576">
            <v>20.48</v>
          </cell>
        </row>
        <row r="577">
          <cell r="A577" t="str">
            <v>89-8-4002b</v>
          </cell>
          <cell r="B577" t="str">
            <v>b</v>
          </cell>
          <cell r="C577" t="str">
            <v>Staba  iecelšana  bedrē</v>
          </cell>
          <cell r="D577">
            <v>12.94</v>
          </cell>
          <cell r="E577">
            <v>21.03</v>
          </cell>
          <cell r="F577">
            <v>3.65</v>
          </cell>
          <cell r="G577">
            <v>0</v>
          </cell>
          <cell r="H577">
            <v>16.59</v>
          </cell>
          <cell r="I577">
            <v>24.68</v>
          </cell>
          <cell r="J577" t="str">
            <v>E 38-2  2-2</v>
          </cell>
          <cell r="K577" t="str">
            <v>24</v>
          </cell>
          <cell r="M577">
            <v>1</v>
          </cell>
          <cell r="N577">
            <v>1</v>
          </cell>
          <cell r="Q577">
            <v>3.55</v>
          </cell>
          <cell r="R577" t="str">
            <v>gab.</v>
          </cell>
          <cell r="S577">
            <v>1</v>
          </cell>
          <cell r="T577" t="str">
            <v>k 6</v>
          </cell>
          <cell r="U577">
            <v>2.0699999999999998</v>
          </cell>
          <cell r="V577">
            <v>2.0699999999999998</v>
          </cell>
          <cell r="W577">
            <v>0.8</v>
          </cell>
          <cell r="X577">
            <v>1.66</v>
          </cell>
          <cell r="Y577">
            <v>2</v>
          </cell>
          <cell r="Z577">
            <v>3.32</v>
          </cell>
          <cell r="AA577">
            <v>5.89</v>
          </cell>
          <cell r="AB577">
            <v>2.95</v>
          </cell>
          <cell r="AD577">
            <v>0.28999999999999998</v>
          </cell>
          <cell r="AE577">
            <v>0.18</v>
          </cell>
          <cell r="AF577">
            <v>9.31</v>
          </cell>
          <cell r="AG577">
            <v>0.84</v>
          </cell>
          <cell r="AH577">
            <v>0.28000000000000003</v>
          </cell>
          <cell r="AI577">
            <v>10.43</v>
          </cell>
        </row>
        <row r="578">
          <cell r="A578" t="str">
            <v>89-8-4002c</v>
          </cell>
          <cell r="B578" t="str">
            <v>c</v>
          </cell>
          <cell r="C578" t="str">
            <v>Staba  noregulēšana</v>
          </cell>
          <cell r="D578">
            <v>21.1</v>
          </cell>
          <cell r="E578">
            <v>34.29</v>
          </cell>
          <cell r="F578">
            <v>5.95</v>
          </cell>
          <cell r="G578">
            <v>0</v>
          </cell>
          <cell r="H578">
            <v>27.05</v>
          </cell>
          <cell r="I578">
            <v>40.24</v>
          </cell>
          <cell r="J578" t="str">
            <v>E 38-2  2-3</v>
          </cell>
          <cell r="K578" t="str">
            <v>32</v>
          </cell>
          <cell r="M578">
            <v>2</v>
          </cell>
          <cell r="N578">
            <v>1</v>
          </cell>
          <cell r="Q578">
            <v>5.2</v>
          </cell>
          <cell r="R578" t="str">
            <v>gab.</v>
          </cell>
          <cell r="S578">
            <v>1</v>
          </cell>
          <cell r="T578" t="str">
            <v>k 6</v>
          </cell>
          <cell r="U578">
            <v>2.0699999999999998</v>
          </cell>
          <cell r="V578">
            <v>2.0699999999999998</v>
          </cell>
          <cell r="W578">
            <v>0.9</v>
          </cell>
          <cell r="X578">
            <v>1.86</v>
          </cell>
          <cell r="Y578">
            <v>3</v>
          </cell>
          <cell r="Z578">
            <v>5.58</v>
          </cell>
          <cell r="AA578">
            <v>9.67</v>
          </cell>
          <cell r="AB578">
            <v>4.84</v>
          </cell>
          <cell r="AD578">
            <v>0.48</v>
          </cell>
          <cell r="AE578">
            <v>0.18</v>
          </cell>
          <cell r="AF578">
            <v>15.17</v>
          </cell>
          <cell r="AG578">
            <v>1.37</v>
          </cell>
          <cell r="AH578">
            <v>0.46</v>
          </cell>
          <cell r="AI578">
            <v>17</v>
          </cell>
        </row>
        <row r="579">
          <cell r="A579" t="str">
            <v>89-8-4002e</v>
          </cell>
          <cell r="B579" t="str">
            <v>e</v>
          </cell>
          <cell r="C579" t="str">
            <v>Staba  pamata  betonēšana</v>
          </cell>
          <cell r="D579">
            <v>15.41</v>
          </cell>
          <cell r="E579">
            <v>25.05</v>
          </cell>
          <cell r="F579">
            <v>4.3499999999999996</v>
          </cell>
          <cell r="G579">
            <v>0</v>
          </cell>
          <cell r="H579">
            <v>19.760000000000002</v>
          </cell>
          <cell r="I579">
            <v>29.4</v>
          </cell>
          <cell r="J579" t="str">
            <v>E 38-2  1-3</v>
          </cell>
          <cell r="K579" t="str">
            <v>52</v>
          </cell>
          <cell r="L579">
            <v>2</v>
          </cell>
          <cell r="M579">
            <v>2</v>
          </cell>
          <cell r="N579">
            <v>1</v>
          </cell>
          <cell r="Q579">
            <v>8.1999999999999993</v>
          </cell>
          <cell r="R579" t="str">
            <v>gab.</v>
          </cell>
          <cell r="S579">
            <v>2.2000000000000002</v>
          </cell>
          <cell r="T579" t="str">
            <v xml:space="preserve"> K 3</v>
          </cell>
          <cell r="U579">
            <v>1.38</v>
          </cell>
          <cell r="V579">
            <v>1.38</v>
          </cell>
          <cell r="W579">
            <v>0.28000000000000003</v>
          </cell>
          <cell r="X579">
            <v>0.39</v>
          </cell>
          <cell r="Y579">
            <v>5</v>
          </cell>
          <cell r="Z579">
            <v>4.29</v>
          </cell>
          <cell r="AA579">
            <v>7.04</v>
          </cell>
          <cell r="AB579">
            <v>3.52</v>
          </cell>
          <cell r="AD579">
            <v>0.35</v>
          </cell>
          <cell r="AE579">
            <v>0.18</v>
          </cell>
          <cell r="AF579">
            <v>11.09</v>
          </cell>
          <cell r="AG579">
            <v>1</v>
          </cell>
          <cell r="AH579">
            <v>0.33</v>
          </cell>
          <cell r="AI579">
            <v>12.42</v>
          </cell>
        </row>
        <row r="580">
          <cell r="R580" t="str">
            <v>gab.</v>
          </cell>
        </row>
        <row r="581">
          <cell r="R581" t="str">
            <v>gab.</v>
          </cell>
        </row>
        <row r="582">
          <cell r="R582" t="str">
            <v>gab.</v>
          </cell>
        </row>
        <row r="583">
          <cell r="A583" t="str">
            <v>90-8-2-D</v>
          </cell>
          <cell r="B583" t="str">
            <v>demont.</v>
          </cell>
          <cell r="C583" t="str">
            <v>Režģa  staba  demontāža</v>
          </cell>
          <cell r="D583">
            <v>54.33</v>
          </cell>
          <cell r="E583">
            <v>88.3</v>
          </cell>
          <cell r="F583">
            <v>15.33</v>
          </cell>
          <cell r="G583">
            <v>0</v>
          </cell>
          <cell r="H583">
            <v>69.66</v>
          </cell>
          <cell r="I583">
            <v>103.63</v>
          </cell>
          <cell r="Q583">
            <v>0</v>
          </cell>
          <cell r="R583" t="str">
            <v>gab.</v>
          </cell>
          <cell r="S583">
            <v>1</v>
          </cell>
          <cell r="Z583">
            <v>15.85</v>
          </cell>
          <cell r="AA583">
            <v>25.2</v>
          </cell>
          <cell r="AB583">
            <v>12.61</v>
          </cell>
          <cell r="AC583">
            <v>0</v>
          </cell>
          <cell r="AD583">
            <v>1.27</v>
          </cell>
          <cell r="AE583">
            <v>0</v>
          </cell>
          <cell r="AF583">
            <v>39.08</v>
          </cell>
          <cell r="AG583">
            <v>3.52</v>
          </cell>
          <cell r="AH583">
            <v>1.18</v>
          </cell>
          <cell r="AI583">
            <v>43.78</v>
          </cell>
        </row>
        <row r="584">
          <cell r="A584" t="str">
            <v>90-8-4002Da</v>
          </cell>
          <cell r="B584" t="str">
            <v>a</v>
          </cell>
          <cell r="C584" t="str">
            <v>Bedres  rakšana</v>
          </cell>
          <cell r="D584">
            <v>8.86</v>
          </cell>
          <cell r="E584">
            <v>14.4</v>
          </cell>
          <cell r="F584">
            <v>2.5</v>
          </cell>
          <cell r="G584">
            <v>0</v>
          </cell>
          <cell r="H584">
            <v>11.36</v>
          </cell>
          <cell r="I584">
            <v>16.899999999999999</v>
          </cell>
          <cell r="J584" t="str">
            <v>E 33   2-3</v>
          </cell>
          <cell r="K584" t="str">
            <v>02</v>
          </cell>
          <cell r="L584">
            <v>1</v>
          </cell>
          <cell r="Q584">
            <v>1.5</v>
          </cell>
          <cell r="R584" t="str">
            <v>gab.</v>
          </cell>
          <cell r="S584">
            <v>1</v>
          </cell>
          <cell r="T584" t="str">
            <v>k 8</v>
          </cell>
          <cell r="U584">
            <v>1.44</v>
          </cell>
          <cell r="V584">
            <v>1.44</v>
          </cell>
          <cell r="W584">
            <v>1.9</v>
          </cell>
          <cell r="X584">
            <v>2.74</v>
          </cell>
          <cell r="Y584">
            <v>1</v>
          </cell>
          <cell r="Z584">
            <v>2.74</v>
          </cell>
          <cell r="AA584">
            <v>4.1100000000000003</v>
          </cell>
          <cell r="AB584">
            <v>2.06</v>
          </cell>
          <cell r="AD584">
            <v>0.21</v>
          </cell>
          <cell r="AF584">
            <v>6.38</v>
          </cell>
          <cell r="AG584">
            <v>0.56999999999999995</v>
          </cell>
          <cell r="AH584">
            <v>0.19</v>
          </cell>
          <cell r="AI584">
            <v>7.14</v>
          </cell>
        </row>
        <row r="585">
          <cell r="A585" t="str">
            <v>90-8-4002Db</v>
          </cell>
          <cell r="B585" t="str">
            <v>b</v>
          </cell>
          <cell r="C585" t="str">
            <v>Betona noskaldīšana ar pneimat.āmuru</v>
          </cell>
          <cell r="D585">
            <v>26.68</v>
          </cell>
          <cell r="E585">
            <v>43.36</v>
          </cell>
          <cell r="F585">
            <v>7.53</v>
          </cell>
          <cell r="G585">
            <v>0</v>
          </cell>
          <cell r="H585">
            <v>34.21</v>
          </cell>
          <cell r="I585">
            <v>50.89</v>
          </cell>
          <cell r="J585" t="str">
            <v>E 38-1  1-62 A</v>
          </cell>
          <cell r="K585" t="str">
            <v>03</v>
          </cell>
          <cell r="M585">
            <v>1</v>
          </cell>
          <cell r="Q585">
            <v>1.65</v>
          </cell>
          <cell r="R585" t="str">
            <v>gab.</v>
          </cell>
          <cell r="S585">
            <v>0.6</v>
          </cell>
          <cell r="T585" t="str">
            <v>k 0</v>
          </cell>
          <cell r="U585">
            <v>1</v>
          </cell>
          <cell r="V585">
            <v>1</v>
          </cell>
          <cell r="W585">
            <v>12.5</v>
          </cell>
          <cell r="X585">
            <v>12.5</v>
          </cell>
          <cell r="Y585">
            <v>1</v>
          </cell>
          <cell r="Z585">
            <v>7.5</v>
          </cell>
          <cell r="AA585">
            <v>12.38</v>
          </cell>
          <cell r="AB585">
            <v>6.19</v>
          </cell>
          <cell r="AD585">
            <v>0.62</v>
          </cell>
          <cell r="AF585">
            <v>19.190000000000001</v>
          </cell>
          <cell r="AG585">
            <v>1.73</v>
          </cell>
          <cell r="AH585">
            <v>0.57999999999999996</v>
          </cell>
          <cell r="AI585">
            <v>21.5</v>
          </cell>
        </row>
        <row r="586">
          <cell r="A586" t="str">
            <v>90-8-4002Dc</v>
          </cell>
          <cell r="B586" t="str">
            <v>c</v>
          </cell>
          <cell r="C586" t="str">
            <v>Staba nogriešana ar autogēnu</v>
          </cell>
          <cell r="D586">
            <v>6.78</v>
          </cell>
          <cell r="E586">
            <v>11.02</v>
          </cell>
          <cell r="F586">
            <v>1.91</v>
          </cell>
          <cell r="G586">
            <v>0</v>
          </cell>
          <cell r="H586">
            <v>8.69</v>
          </cell>
          <cell r="I586">
            <v>12.93</v>
          </cell>
          <cell r="J586" t="str">
            <v>E 38-1  55-2</v>
          </cell>
          <cell r="K586" t="str">
            <v>03</v>
          </cell>
          <cell r="M586">
            <v>1</v>
          </cell>
          <cell r="Q586">
            <v>1.65</v>
          </cell>
          <cell r="R586" t="str">
            <v>gab.</v>
          </cell>
          <cell r="S586">
            <v>1</v>
          </cell>
          <cell r="T586" t="str">
            <v>k 8</v>
          </cell>
          <cell r="U586">
            <v>1.44</v>
          </cell>
          <cell r="V586">
            <v>1.44</v>
          </cell>
          <cell r="W586">
            <v>1.32</v>
          </cell>
          <cell r="X586">
            <v>1.9</v>
          </cell>
          <cell r="Y586">
            <v>1</v>
          </cell>
          <cell r="Z586">
            <v>1.9</v>
          </cell>
          <cell r="AA586">
            <v>3.14</v>
          </cell>
          <cell r="AB586">
            <v>1.57</v>
          </cell>
          <cell r="AD586">
            <v>0.16</v>
          </cell>
          <cell r="AF586">
            <v>4.87</v>
          </cell>
          <cell r="AG586">
            <v>0.44</v>
          </cell>
          <cell r="AH586">
            <v>0.15</v>
          </cell>
          <cell r="AI586">
            <v>5.46</v>
          </cell>
        </row>
        <row r="587">
          <cell r="A587" t="str">
            <v>90-8-4002Dd</v>
          </cell>
          <cell r="B587" t="str">
            <v>d</v>
          </cell>
          <cell r="C587" t="str">
            <v>Bedres  aizbēršana</v>
          </cell>
          <cell r="D587">
            <v>12.01</v>
          </cell>
          <cell r="E587">
            <v>19.52</v>
          </cell>
          <cell r="F587">
            <v>3.39</v>
          </cell>
          <cell r="G587">
            <v>0</v>
          </cell>
          <cell r="H587">
            <v>15.4</v>
          </cell>
          <cell r="I587">
            <v>22.91</v>
          </cell>
          <cell r="J587" t="str">
            <v>E 2 58-72-1 B</v>
          </cell>
          <cell r="K587" t="str">
            <v>21</v>
          </cell>
          <cell r="L587">
            <v>2</v>
          </cell>
          <cell r="Q587">
            <v>3</v>
          </cell>
          <cell r="R587" t="str">
            <v>gab.</v>
          </cell>
          <cell r="S587">
            <v>1.6</v>
          </cell>
          <cell r="T587" t="str">
            <v>k 1</v>
          </cell>
          <cell r="U587">
            <v>1.2</v>
          </cell>
          <cell r="V587">
            <v>1.2</v>
          </cell>
          <cell r="W587">
            <v>0.97</v>
          </cell>
          <cell r="X587">
            <v>1.1599999999999999</v>
          </cell>
          <cell r="Y587">
            <v>2</v>
          </cell>
          <cell r="Z587">
            <v>3.71</v>
          </cell>
          <cell r="AA587">
            <v>5.57</v>
          </cell>
          <cell r="AB587">
            <v>2.79</v>
          </cell>
          <cell r="AD587">
            <v>0.28000000000000003</v>
          </cell>
          <cell r="AF587">
            <v>8.64</v>
          </cell>
          <cell r="AG587">
            <v>0.78</v>
          </cell>
          <cell r="AH587">
            <v>0.26</v>
          </cell>
          <cell r="AI587">
            <v>9.68</v>
          </cell>
        </row>
        <row r="588">
          <cell r="R588" t="str">
            <v>gab.</v>
          </cell>
        </row>
        <row r="589">
          <cell r="R589" t="str">
            <v>gab.</v>
          </cell>
        </row>
        <row r="590">
          <cell r="R590" t="str">
            <v>gab.</v>
          </cell>
        </row>
        <row r="591">
          <cell r="A591" t="str">
            <v>120-02-04</v>
          </cell>
          <cell r="C591" t="str">
            <v>Staba  iekraušana , pārvešana, izkraušana</v>
          </cell>
          <cell r="D591">
            <v>16.63</v>
          </cell>
          <cell r="E591">
            <v>27.03</v>
          </cell>
          <cell r="F591">
            <v>4.6900000000000004</v>
          </cell>
          <cell r="G591">
            <v>0</v>
          </cell>
          <cell r="H591">
            <v>21.32</v>
          </cell>
          <cell r="I591">
            <v>31.72</v>
          </cell>
          <cell r="Q591">
            <v>0</v>
          </cell>
          <cell r="R591" t="str">
            <v>gab.</v>
          </cell>
          <cell r="S591">
            <v>1</v>
          </cell>
          <cell r="Z591">
            <v>4</v>
          </cell>
          <cell r="AA591">
            <v>7.6</v>
          </cell>
          <cell r="AB591">
            <v>3.8</v>
          </cell>
          <cell r="AC591">
            <v>0</v>
          </cell>
          <cell r="AD591">
            <v>0.38</v>
          </cell>
          <cell r="AE591">
            <v>0.18</v>
          </cell>
          <cell r="AF591">
            <v>11.96</v>
          </cell>
          <cell r="AG591">
            <v>1.08</v>
          </cell>
          <cell r="AH591">
            <v>0.36</v>
          </cell>
          <cell r="AI591">
            <v>13.4</v>
          </cell>
        </row>
        <row r="592">
          <cell r="A592" t="str">
            <v>120-002a</v>
          </cell>
          <cell r="B592" t="str">
            <v>a</v>
          </cell>
          <cell r="C592" t="str">
            <v>Staba iekraušana, pārvešana, izkraušana</v>
          </cell>
          <cell r="D592">
            <v>16.63</v>
          </cell>
          <cell r="E592">
            <v>27.03</v>
          </cell>
          <cell r="F592">
            <v>4.6900000000000004</v>
          </cell>
          <cell r="G592">
            <v>0</v>
          </cell>
          <cell r="H592">
            <v>21.32</v>
          </cell>
          <cell r="I592">
            <v>31.72</v>
          </cell>
          <cell r="J592" t="str">
            <v>E 38-1  65-4/5</v>
          </cell>
          <cell r="K592" t="str">
            <v>25</v>
          </cell>
          <cell r="M592">
            <v>1</v>
          </cell>
          <cell r="O592">
            <v>1</v>
          </cell>
          <cell r="Q592">
            <v>3.8</v>
          </cell>
          <cell r="R592" t="str">
            <v>gab.</v>
          </cell>
          <cell r="S592">
            <v>1</v>
          </cell>
          <cell r="T592" t="str">
            <v xml:space="preserve"> K 3</v>
          </cell>
          <cell r="U592">
            <v>1.38</v>
          </cell>
          <cell r="V592">
            <v>1.38</v>
          </cell>
          <cell r="W592">
            <v>1.45</v>
          </cell>
          <cell r="X592">
            <v>2</v>
          </cell>
          <cell r="Y592">
            <v>2</v>
          </cell>
          <cell r="Z592">
            <v>4</v>
          </cell>
          <cell r="AA592">
            <v>7.6</v>
          </cell>
          <cell r="AB592">
            <v>3.8</v>
          </cell>
          <cell r="AD592">
            <v>0.38</v>
          </cell>
          <cell r="AE592">
            <v>0.18</v>
          </cell>
          <cell r="AF592">
            <v>11.96</v>
          </cell>
          <cell r="AG592">
            <v>1.08</v>
          </cell>
          <cell r="AH592">
            <v>0.36</v>
          </cell>
          <cell r="AI592">
            <v>13.4</v>
          </cell>
        </row>
        <row r="593">
          <cell r="R593" t="str">
            <v>gab.</v>
          </cell>
        </row>
        <row r="594">
          <cell r="R594" t="str">
            <v>gab.</v>
          </cell>
        </row>
        <row r="595">
          <cell r="R595" t="str">
            <v>gab.</v>
          </cell>
        </row>
        <row r="596">
          <cell r="R596" t="str">
            <v>gab.</v>
          </cell>
        </row>
        <row r="597">
          <cell r="R597" t="str">
            <v>gab.</v>
          </cell>
        </row>
        <row r="598">
          <cell r="R598" t="str">
            <v>gab.</v>
          </cell>
        </row>
        <row r="599">
          <cell r="A599" t="str">
            <v>nomenklatūra</v>
          </cell>
          <cell r="C599" t="str">
            <v>visi  pirktie materiāli  2006.g.</v>
          </cell>
          <cell r="J599" t="str">
            <v>marka</v>
          </cell>
          <cell r="Y599" t="str">
            <v>mērv.</v>
          </cell>
          <cell r="Z599" t="str">
            <v>mērv.</v>
          </cell>
          <cell r="AA599" t="str">
            <v>noliktav.  cena</v>
          </cell>
          <cell r="AC599" t="str">
            <v>iepirkuma cena</v>
          </cell>
          <cell r="AE599" t="str">
            <v>iepirkuma gads</v>
          </cell>
          <cell r="AF599">
            <v>15.8</v>
          </cell>
          <cell r="AG599">
            <v>21</v>
          </cell>
          <cell r="AH599">
            <v>3</v>
          </cell>
        </row>
        <row r="600">
          <cell r="A600" t="str">
            <v>070 00 00 105</v>
          </cell>
          <cell r="C600" t="str">
            <v>Izolators    vadturim</v>
          </cell>
          <cell r="J600" t="str">
            <v>vadturim</v>
          </cell>
          <cell r="L600" t="str">
            <v>k-tt</v>
          </cell>
          <cell r="Z600" t="str">
            <v>gb.</v>
          </cell>
          <cell r="AA600">
            <v>0.48</v>
          </cell>
          <cell r="AC600">
            <v>2.2000000000000002</v>
          </cell>
          <cell r="AD600" t="str">
            <v>Gava RK SIA</v>
          </cell>
        </row>
        <row r="601">
          <cell r="A601" t="str">
            <v>070 00 00 206</v>
          </cell>
          <cell r="C601" t="str">
            <v>Izolācijas  gredzens</v>
          </cell>
          <cell r="L601" t="str">
            <v>k-tt</v>
          </cell>
          <cell r="AA601">
            <v>1.25</v>
          </cell>
          <cell r="AC601">
            <v>0.5</v>
          </cell>
          <cell r="AD601" t="str">
            <v>Gava RK SIA</v>
          </cell>
        </row>
        <row r="602">
          <cell r="A602" t="str">
            <v>070 92 05 003</v>
          </cell>
          <cell r="C602" t="str">
            <v>Aizsargs kontaktvadam</v>
          </cell>
          <cell r="AA602">
            <v>221.28</v>
          </cell>
        </row>
        <row r="603">
          <cell r="A603" t="str">
            <v>070 92 05 004</v>
          </cell>
          <cell r="C603" t="str">
            <v>Karabīne</v>
          </cell>
          <cell r="J603" t="str">
            <v>10GOInax</v>
          </cell>
          <cell r="L603" t="str">
            <v>k-tt</v>
          </cell>
          <cell r="AA603">
            <v>9.6</v>
          </cell>
          <cell r="AC603">
            <v>10.57</v>
          </cell>
        </row>
        <row r="604">
          <cell r="A604" t="str">
            <v>070 92 05 005</v>
          </cell>
          <cell r="C604" t="str">
            <v>Aptvere    35</v>
          </cell>
          <cell r="J604">
            <v>35</v>
          </cell>
          <cell r="L604" t="str">
            <v>k-tt</v>
          </cell>
          <cell r="AA604">
            <v>20.75</v>
          </cell>
        </row>
        <row r="605">
          <cell r="A605" t="str">
            <v>070 92 05 006</v>
          </cell>
          <cell r="C605" t="str">
            <v>Maigle parafila trosei</v>
          </cell>
          <cell r="L605" t="str">
            <v>k-tt</v>
          </cell>
          <cell r="Z605" t="str">
            <v>gb.</v>
          </cell>
          <cell r="AA605">
            <v>87.21</v>
          </cell>
          <cell r="AC605">
            <v>87.21</v>
          </cell>
          <cell r="AD605" t="str">
            <v>A.C.B.ENERĢIJA</v>
          </cell>
        </row>
        <row r="606">
          <cell r="A606" t="str">
            <v>070 92 05 007</v>
          </cell>
          <cell r="C606" t="str">
            <v>Delta stiprinājums</v>
          </cell>
          <cell r="J606" t="str">
            <v>D1</v>
          </cell>
          <cell r="AA606">
            <v>21.36</v>
          </cell>
          <cell r="AC606">
            <v>21.36</v>
          </cell>
        </row>
        <row r="607">
          <cell r="A607" t="str">
            <v>070 92 05 009</v>
          </cell>
          <cell r="C607" t="str">
            <v>Aptvere    ISŠ</v>
          </cell>
          <cell r="J607" t="str">
            <v>ISŠ</v>
          </cell>
          <cell r="L607" t="str">
            <v>k-tt</v>
          </cell>
          <cell r="Z607" t="str">
            <v>gb.</v>
          </cell>
          <cell r="AA607">
            <v>0.54</v>
          </cell>
          <cell r="AC607">
            <v>0.99</v>
          </cell>
          <cell r="AD607" t="str">
            <v>LĪVES</v>
          </cell>
        </row>
        <row r="608">
          <cell r="A608" t="str">
            <v>070 92 05 010</v>
          </cell>
          <cell r="C608" t="str">
            <v>Savienotājspaile k-vadam</v>
          </cell>
          <cell r="AA608">
            <v>39.840000000000003</v>
          </cell>
        </row>
        <row r="609">
          <cell r="A609" t="str">
            <v>070 92 05 013</v>
          </cell>
          <cell r="C609" t="str">
            <v>Kardāna savienojums</v>
          </cell>
          <cell r="J609" t="str">
            <v>SC11/13</v>
          </cell>
          <cell r="AA609">
            <v>10.5</v>
          </cell>
          <cell r="AC609">
            <v>11.56</v>
          </cell>
        </row>
        <row r="610">
          <cell r="A610" t="str">
            <v>070 92 05 014</v>
          </cell>
          <cell r="C610" t="str">
            <v>Ķīļspaile</v>
          </cell>
          <cell r="AA610">
            <v>11.83</v>
          </cell>
          <cell r="AC610">
            <v>13.28</v>
          </cell>
        </row>
        <row r="611">
          <cell r="A611" t="str">
            <v>070 92 05 015</v>
          </cell>
          <cell r="C611" t="str">
            <v>Stiprinājums slēgtais</v>
          </cell>
          <cell r="J611" t="str">
            <v>AO56</v>
          </cell>
          <cell r="AA611">
            <v>16.329999999999998</v>
          </cell>
          <cell r="AC611">
            <v>19.079999999999998</v>
          </cell>
        </row>
        <row r="612">
          <cell r="A612" t="str">
            <v>070 92 05 016</v>
          </cell>
          <cell r="C612" t="str">
            <v>Piekarapskava</v>
          </cell>
          <cell r="J612" t="str">
            <v>PS13500F</v>
          </cell>
          <cell r="AA612">
            <v>12.06</v>
          </cell>
          <cell r="AC612">
            <v>13.28</v>
          </cell>
        </row>
        <row r="613">
          <cell r="A613" t="str">
            <v>070 92 05 017</v>
          </cell>
          <cell r="C613" t="str">
            <v>Stiprinājums izolētais</v>
          </cell>
          <cell r="J613" t="str">
            <v>PIA</v>
          </cell>
          <cell r="AA613">
            <v>11.87</v>
          </cell>
          <cell r="AC613">
            <v>10.71</v>
          </cell>
        </row>
        <row r="614">
          <cell r="A614" t="str">
            <v>070 92 05 018</v>
          </cell>
          <cell r="C614" t="str">
            <v>Stiprinājums traversai</v>
          </cell>
          <cell r="J614" t="str">
            <v>FPC</v>
          </cell>
          <cell r="AA614">
            <v>32.21</v>
          </cell>
          <cell r="AC614">
            <v>29.45</v>
          </cell>
        </row>
        <row r="615">
          <cell r="A615" t="str">
            <v>070 92 05 019</v>
          </cell>
          <cell r="C615" t="str">
            <v>Stiprinājums enkuram</v>
          </cell>
          <cell r="J615" t="str">
            <v>A4T</v>
          </cell>
          <cell r="AA615">
            <v>16.329999999999998</v>
          </cell>
          <cell r="AC615">
            <v>13.77</v>
          </cell>
        </row>
        <row r="616">
          <cell r="A616" t="str">
            <v>070 92 05 020</v>
          </cell>
          <cell r="C616" t="str">
            <v>Spaile barošanas</v>
          </cell>
          <cell r="J616" t="str">
            <v>1050024001</v>
          </cell>
          <cell r="AA616">
            <v>10.99</v>
          </cell>
        </row>
        <row r="617">
          <cell r="A617" t="str">
            <v>070 92 05 021</v>
          </cell>
          <cell r="C617" t="str">
            <v>Lenta bandāžas</v>
          </cell>
          <cell r="J617" t="str">
            <v>F207</v>
          </cell>
          <cell r="AA617">
            <v>1.0900000000000001</v>
          </cell>
          <cell r="AC617">
            <v>1.0900000000000001</v>
          </cell>
        </row>
        <row r="618">
          <cell r="A618" t="str">
            <v>070 92 05 022</v>
          </cell>
          <cell r="C618" t="str">
            <v>Apskava</v>
          </cell>
          <cell r="J618" t="str">
            <v>CPS13</v>
          </cell>
          <cell r="AA618">
            <v>2.5099999999999998</v>
          </cell>
          <cell r="AC618">
            <v>2.5099999999999998</v>
          </cell>
        </row>
        <row r="619">
          <cell r="A619" t="str">
            <v>070 92 05 023</v>
          </cell>
          <cell r="C619" t="str">
            <v>Svira (vienpleca turētājs)</v>
          </cell>
          <cell r="J619" t="str">
            <v>1120021001</v>
          </cell>
          <cell r="AA619">
            <v>10.15</v>
          </cell>
          <cell r="AC619">
            <v>10.15</v>
          </cell>
        </row>
        <row r="620">
          <cell r="A620" t="str">
            <v>070 92 05 024</v>
          </cell>
          <cell r="C620" t="str">
            <v>Skava bandāžas</v>
          </cell>
          <cell r="J620" t="str">
            <v>A200</v>
          </cell>
          <cell r="AA620">
            <v>0.36</v>
          </cell>
          <cell r="AC620">
            <v>0.36</v>
          </cell>
        </row>
        <row r="621">
          <cell r="A621" t="str">
            <v>070 92 05 025</v>
          </cell>
          <cell r="C621" t="str">
            <v>Stiprinājums izolējošais</v>
          </cell>
          <cell r="J621" t="str">
            <v>1120024002</v>
          </cell>
          <cell r="AA621">
            <v>99</v>
          </cell>
          <cell r="AC621">
            <v>99</v>
          </cell>
        </row>
        <row r="622">
          <cell r="A622" t="str">
            <v>070 92 05 026</v>
          </cell>
          <cell r="C622" t="str">
            <v>Stiprinājums</v>
          </cell>
          <cell r="J622" t="str">
            <v>3547000009</v>
          </cell>
          <cell r="AA622">
            <v>6.35</v>
          </cell>
          <cell r="AC622">
            <v>6.35</v>
          </cell>
        </row>
        <row r="623">
          <cell r="A623" t="str">
            <v>070 92 05 027</v>
          </cell>
          <cell r="C623" t="str">
            <v>Uzgalis parafila trosei</v>
          </cell>
          <cell r="J623" t="str">
            <v>11T2</v>
          </cell>
          <cell r="AA623">
            <v>9.91</v>
          </cell>
          <cell r="AC623">
            <v>9.91</v>
          </cell>
        </row>
        <row r="624">
          <cell r="A624" t="str">
            <v>070 92 05 028</v>
          </cell>
          <cell r="C624" t="str">
            <v>Uzgalis parafila trosei</v>
          </cell>
          <cell r="J624" t="str">
            <v>14T4</v>
          </cell>
          <cell r="AA624">
            <v>11.37</v>
          </cell>
          <cell r="AC624">
            <v>11.37</v>
          </cell>
        </row>
        <row r="625">
          <cell r="A625" t="str">
            <v>070 92 05 029</v>
          </cell>
          <cell r="C625" t="str">
            <v>Uzgalis parafila trosei</v>
          </cell>
          <cell r="J625" t="str">
            <v>7TO5</v>
          </cell>
          <cell r="AA625">
            <v>7.71</v>
          </cell>
          <cell r="AC625">
            <v>7.71</v>
          </cell>
        </row>
        <row r="626">
          <cell r="A626" t="str">
            <v>070 92 05 059</v>
          </cell>
          <cell r="C626" t="str">
            <v>Ietvere     KV-2</v>
          </cell>
          <cell r="J626" t="str">
            <v>KV-2</v>
          </cell>
          <cell r="L626" t="str">
            <v>k-tt</v>
          </cell>
          <cell r="AA626">
            <v>3.79</v>
          </cell>
        </row>
        <row r="627">
          <cell r="A627" t="str">
            <v>070 92 05 060</v>
          </cell>
          <cell r="C627" t="str">
            <v>Ietvere    vada turētājs</v>
          </cell>
          <cell r="J627" t="str">
            <v>vada  turētājs</v>
          </cell>
          <cell r="L627" t="str">
            <v>k-tt</v>
          </cell>
          <cell r="AA627">
            <v>5.21</v>
          </cell>
        </row>
        <row r="628">
          <cell r="A628" t="str">
            <v>070 92 05 073</v>
          </cell>
          <cell r="C628" t="str">
            <v>Ieliktnis     IE-1 PVC izolācijas</v>
          </cell>
          <cell r="J628" t="str">
            <v>IE-1  PVC</v>
          </cell>
          <cell r="K628" t="str">
            <v>izolācijas</v>
          </cell>
          <cell r="L628" t="str">
            <v>k-tt</v>
          </cell>
          <cell r="AA628">
            <v>3</v>
          </cell>
        </row>
        <row r="629">
          <cell r="A629" t="str">
            <v>070 92 05 074</v>
          </cell>
          <cell r="C629" t="str">
            <v>Ieliktnis     IE-2  izolācijas</v>
          </cell>
          <cell r="J629" t="str">
            <v>IE-2</v>
          </cell>
          <cell r="K629" t="str">
            <v>izolācijas</v>
          </cell>
          <cell r="L629" t="str">
            <v>k-tt</v>
          </cell>
          <cell r="AA629">
            <v>5.4</v>
          </cell>
        </row>
        <row r="630">
          <cell r="A630" t="str">
            <v>070 92 05 077</v>
          </cell>
          <cell r="C630" t="str">
            <v>Ietvere     misiņa</v>
          </cell>
          <cell r="J630" t="str">
            <v>misiņa</v>
          </cell>
          <cell r="L630" t="str">
            <v>k-tt</v>
          </cell>
          <cell r="AA630">
            <v>5.39</v>
          </cell>
        </row>
        <row r="631">
          <cell r="A631" t="str">
            <v>070 92 05 078</v>
          </cell>
          <cell r="C631" t="str">
            <v>Ieliktnis     TS-45</v>
          </cell>
          <cell r="J631" t="str">
            <v>TS-45</v>
          </cell>
          <cell r="L631" t="str">
            <v>k-tt</v>
          </cell>
          <cell r="AA631">
            <v>3.52</v>
          </cell>
        </row>
        <row r="632">
          <cell r="A632" t="str">
            <v>070 92 05 084</v>
          </cell>
          <cell r="C632" t="str">
            <v xml:space="preserve">Ietvere     1 S4-2  ar lējumu </v>
          </cell>
          <cell r="J632" t="str">
            <v>1 S4-2</v>
          </cell>
          <cell r="K632" t="str">
            <v>ar lējumu</v>
          </cell>
          <cell r="L632" t="str">
            <v>k-tt</v>
          </cell>
          <cell r="Z632" t="str">
            <v>gb.</v>
          </cell>
          <cell r="AA632">
            <v>3.39</v>
          </cell>
          <cell r="AC632">
            <v>5.45</v>
          </cell>
          <cell r="AD632" t="str">
            <v>LĪVES</v>
          </cell>
        </row>
        <row r="633">
          <cell r="A633" t="str">
            <v>070 92 05 085</v>
          </cell>
          <cell r="C633" t="str">
            <v xml:space="preserve">Stabs        DPC-24  </v>
          </cell>
          <cell r="J633" t="str">
            <v>DPC-24</v>
          </cell>
          <cell r="L633" t="str">
            <v>k-tt</v>
          </cell>
          <cell r="AA633">
            <v>350.66</v>
          </cell>
        </row>
        <row r="634">
          <cell r="A634" t="str">
            <v>070 92 05 086</v>
          </cell>
          <cell r="C634" t="str">
            <v xml:space="preserve">Ietvere     IS 4-2 </v>
          </cell>
          <cell r="J634" t="str">
            <v>IS  4-2</v>
          </cell>
          <cell r="K634" t="str">
            <v>misiņa</v>
          </cell>
          <cell r="L634" t="str">
            <v>k-tt</v>
          </cell>
          <cell r="Z634" t="str">
            <v>gb.</v>
          </cell>
          <cell r="AA634">
            <v>4.3099999999999996</v>
          </cell>
          <cell r="AC634">
            <v>9.64</v>
          </cell>
          <cell r="AD634" t="str">
            <v>LĪVES</v>
          </cell>
        </row>
        <row r="635">
          <cell r="A635" t="str">
            <v>070 92 05 087</v>
          </cell>
          <cell r="C635" t="str">
            <v xml:space="preserve">Izolators    ISŠ-04G </v>
          </cell>
          <cell r="J635" t="str">
            <v>ISŠ-04G</v>
          </cell>
          <cell r="L635" t="str">
            <v>k-tt</v>
          </cell>
          <cell r="Z635" t="str">
            <v>gb.</v>
          </cell>
          <cell r="AA635">
            <v>7</v>
          </cell>
          <cell r="AC635">
            <v>8</v>
          </cell>
          <cell r="AD635" t="str">
            <v>LĪVES</v>
          </cell>
        </row>
        <row r="636">
          <cell r="A636" t="str">
            <v>070 92 05 089</v>
          </cell>
          <cell r="C636" t="str">
            <v xml:space="preserve">Izolators   garenķēdes  </v>
          </cell>
          <cell r="J636" t="str">
            <v>garenķēdes</v>
          </cell>
          <cell r="L636" t="str">
            <v>k-tt</v>
          </cell>
          <cell r="AA636">
            <v>4.76</v>
          </cell>
        </row>
        <row r="637">
          <cell r="A637" t="str">
            <v>070 92 05 090</v>
          </cell>
          <cell r="C637" t="str">
            <v xml:space="preserve">Izolators    USŠ </v>
          </cell>
          <cell r="J637" t="str">
            <v>USŠ</v>
          </cell>
          <cell r="L637" t="str">
            <v>k-tt</v>
          </cell>
          <cell r="AA637">
            <v>2.48</v>
          </cell>
        </row>
        <row r="638">
          <cell r="A638" t="str">
            <v>070 92 05 091</v>
          </cell>
          <cell r="C638" t="str">
            <v xml:space="preserve">Izolators   ISŠ-A </v>
          </cell>
          <cell r="J638" t="str">
            <v>ISŠ-A</v>
          </cell>
          <cell r="L638" t="str">
            <v>k-tt</v>
          </cell>
          <cell r="Z638" t="str">
            <v>gb.</v>
          </cell>
          <cell r="AA638">
            <v>4.26</v>
          </cell>
          <cell r="AC638">
            <v>4.6900000000000004</v>
          </cell>
          <cell r="AD638" t="str">
            <v>LĪVES</v>
          </cell>
        </row>
        <row r="639">
          <cell r="A639" t="str">
            <v>070 92 05 092</v>
          </cell>
          <cell r="C639" t="str">
            <v xml:space="preserve">Izolators   ISŠ-4  BA  </v>
          </cell>
          <cell r="J639" t="str">
            <v>ISŠ-4  BA</v>
          </cell>
          <cell r="L639" t="str">
            <v>k-tt</v>
          </cell>
          <cell r="Z639" t="str">
            <v>gb.</v>
          </cell>
          <cell r="AA639">
            <v>3.86</v>
          </cell>
          <cell r="AC639">
            <v>3.86</v>
          </cell>
          <cell r="AD639" t="str">
            <v>LĪVES</v>
          </cell>
        </row>
        <row r="640">
          <cell r="A640" t="str">
            <v>070 92 05 095</v>
          </cell>
          <cell r="C640" t="str">
            <v>Izolators     ISŠ-03</v>
          </cell>
          <cell r="J640" t="str">
            <v>ISŠ-03</v>
          </cell>
          <cell r="L640" t="str">
            <v>k-tt</v>
          </cell>
          <cell r="Z640" t="str">
            <v>gb.</v>
          </cell>
          <cell r="AA640">
            <v>4.6900000000000004</v>
          </cell>
          <cell r="AC640">
            <v>5.39</v>
          </cell>
          <cell r="AD640" t="str">
            <v>LĪVES</v>
          </cell>
        </row>
        <row r="641">
          <cell r="A641" t="str">
            <v>070 92 05 097</v>
          </cell>
          <cell r="C641" t="str">
            <v xml:space="preserve">Ietvere   svārstam </v>
          </cell>
          <cell r="J641" t="str">
            <v>svārstam</v>
          </cell>
          <cell r="L641" t="str">
            <v>k-tt</v>
          </cell>
          <cell r="AA641">
            <v>11.38</v>
          </cell>
        </row>
        <row r="642">
          <cell r="A642" t="str">
            <v>070 92 05 105</v>
          </cell>
          <cell r="C642" t="str">
            <v xml:space="preserve">Izolators   vadturim </v>
          </cell>
          <cell r="J642" t="str">
            <v>vadturim</v>
          </cell>
          <cell r="L642" t="str">
            <v>k-tt</v>
          </cell>
          <cell r="AA642">
            <v>4.6500000000000004</v>
          </cell>
        </row>
        <row r="643">
          <cell r="A643" t="str">
            <v>070 92 05 107</v>
          </cell>
          <cell r="C643" t="str">
            <v>Ieliktnis   SŠT  4</v>
          </cell>
          <cell r="J643" t="str">
            <v>SŠT  4</v>
          </cell>
          <cell r="L643" t="str">
            <v>k-tt</v>
          </cell>
          <cell r="AA643">
            <v>8.49</v>
          </cell>
        </row>
        <row r="644">
          <cell r="A644" t="str">
            <v>070 92 05 108</v>
          </cell>
          <cell r="C644" t="str">
            <v xml:space="preserve">Izolators   RSŠ </v>
          </cell>
          <cell r="J644" t="str">
            <v>RSŠ</v>
          </cell>
          <cell r="L644" t="str">
            <v>k-tt</v>
          </cell>
          <cell r="Z644" t="str">
            <v>gb.</v>
          </cell>
          <cell r="AA644">
            <v>2.2400000000000002</v>
          </cell>
          <cell r="AC644">
            <v>3.24</v>
          </cell>
          <cell r="AD644" t="str">
            <v>LĪVES</v>
          </cell>
        </row>
        <row r="645">
          <cell r="A645" t="str">
            <v>070 92 05 110</v>
          </cell>
          <cell r="C645" t="str">
            <v xml:space="preserve">Ieliktnis   SŠT 5 </v>
          </cell>
          <cell r="J645" t="str">
            <v>SŠT  5</v>
          </cell>
          <cell r="L645" t="str">
            <v>k-tt</v>
          </cell>
          <cell r="Z645" t="str">
            <v>gb.</v>
          </cell>
          <cell r="AA645">
            <v>11.2</v>
          </cell>
          <cell r="AC645">
            <v>7</v>
          </cell>
          <cell r="AD645" t="str">
            <v>LĪVES</v>
          </cell>
        </row>
        <row r="646">
          <cell r="A646" t="str">
            <v>070 92 05 113</v>
          </cell>
          <cell r="C646" t="str">
            <v>Izolators  malējais</v>
          </cell>
          <cell r="J646" t="str">
            <v>malējais</v>
          </cell>
          <cell r="L646" t="str">
            <v>k-tt</v>
          </cell>
          <cell r="AA646">
            <v>4.72</v>
          </cell>
        </row>
        <row r="647">
          <cell r="A647" t="str">
            <v>070 92 05 119</v>
          </cell>
          <cell r="C647" t="str">
            <v>Izolators    HCR  36/800</v>
          </cell>
          <cell r="J647" t="str">
            <v>HCR  36/800</v>
          </cell>
          <cell r="L647" t="str">
            <v>k-tt</v>
          </cell>
          <cell r="Z647" t="str">
            <v>gb.</v>
          </cell>
          <cell r="AA647">
            <v>12</v>
          </cell>
          <cell r="AC647">
            <v>12.2</v>
          </cell>
          <cell r="AD647" t="str">
            <v>Belameks</v>
          </cell>
        </row>
        <row r="648">
          <cell r="A648" t="str">
            <v>070 92 05 149</v>
          </cell>
        </row>
        <row r="649">
          <cell r="A649" t="str">
            <v>070 92 05 160</v>
          </cell>
          <cell r="C649" t="str">
            <v>Detaļu komplekts kontakttīklam</v>
          </cell>
          <cell r="J649" t="str">
            <v>kontakttīklam</v>
          </cell>
          <cell r="L649" t="str">
            <v>k-tt</v>
          </cell>
          <cell r="Z649" t="str">
            <v>kompl.</v>
          </cell>
          <cell r="AA649">
            <v>149.41</v>
          </cell>
          <cell r="AC649">
            <v>154.53</v>
          </cell>
          <cell r="AD649" t="str">
            <v>A.B.C.ENERĢIJA</v>
          </cell>
        </row>
        <row r="650">
          <cell r="A650" t="str">
            <v>070 92 05 180</v>
          </cell>
          <cell r="C650" t="str">
            <v>Vadturis no izol.materiāla (6 m)</v>
          </cell>
          <cell r="J650" t="str">
            <v>GFK55-6</v>
          </cell>
          <cell r="AA650">
            <v>200</v>
          </cell>
          <cell r="AC650">
            <v>198.18</v>
          </cell>
        </row>
        <row r="651">
          <cell r="A651" t="str">
            <v>070 92 05 181</v>
          </cell>
          <cell r="C651" t="str">
            <v>Vadturis no izol.materiāla (8 m)</v>
          </cell>
          <cell r="J651" t="str">
            <v>GFK55-8</v>
          </cell>
          <cell r="AC651">
            <v>264.24</v>
          </cell>
        </row>
        <row r="652">
          <cell r="A652" t="str">
            <v>070 92 05 213</v>
          </cell>
          <cell r="C652" t="str">
            <v>Savilce   T60</v>
          </cell>
          <cell r="J652" t="str">
            <v>T 60</v>
          </cell>
          <cell r="L652" t="str">
            <v>k-tt</v>
          </cell>
          <cell r="Z652" t="str">
            <v>gb.</v>
          </cell>
          <cell r="AA652">
            <v>4.41</v>
          </cell>
          <cell r="AC652">
            <v>5.51</v>
          </cell>
          <cell r="AD652" t="str">
            <v>A.B.C.ENERĢIJA</v>
          </cell>
        </row>
        <row r="653">
          <cell r="A653" t="str">
            <v>070 92 05 251</v>
          </cell>
          <cell r="C653" t="str">
            <v>Spaile KV</v>
          </cell>
          <cell r="J653" t="str">
            <v>KV</v>
          </cell>
          <cell r="AA653">
            <v>4.9400000000000004</v>
          </cell>
          <cell r="AC653">
            <v>6.59</v>
          </cell>
        </row>
        <row r="654">
          <cell r="A654" t="str">
            <v>070 92 05 262</v>
          </cell>
          <cell r="C654" t="str">
            <v>Spaile  savienojuma KH-TB  85/107</v>
          </cell>
          <cell r="J654" t="str">
            <v>savienojuma  KH-TB  85/107</v>
          </cell>
          <cell r="L654" t="str">
            <v>k-tt</v>
          </cell>
          <cell r="AA654">
            <v>63.75</v>
          </cell>
        </row>
        <row r="655">
          <cell r="A655" t="str">
            <v>070 92 05 263</v>
          </cell>
          <cell r="C655" t="str">
            <v>Spaile   KV-6</v>
          </cell>
          <cell r="J655" t="str">
            <v>KV - 6</v>
          </cell>
          <cell r="L655" t="str">
            <v>k-tt</v>
          </cell>
          <cell r="AA655">
            <v>9.75</v>
          </cell>
        </row>
        <row r="656">
          <cell r="A656" t="str">
            <v>070 92 05 278</v>
          </cell>
          <cell r="C656" t="str">
            <v xml:space="preserve">Stabs   DTC - 35  </v>
          </cell>
          <cell r="J656" t="str">
            <v>DTC - 35</v>
          </cell>
          <cell r="L656" t="str">
            <v>k-tt</v>
          </cell>
          <cell r="AA656">
            <v>528.37</v>
          </cell>
        </row>
        <row r="657">
          <cell r="A657" t="str">
            <v>070 92 05 282</v>
          </cell>
          <cell r="C657" t="str">
            <v>Stabs Pēterburgas</v>
          </cell>
          <cell r="J657" t="str">
            <v>11 m</v>
          </cell>
          <cell r="AA657">
            <v>3377</v>
          </cell>
        </row>
        <row r="658">
          <cell r="A658" t="str">
            <v>070 92 05 283</v>
          </cell>
          <cell r="C658" t="str">
            <v>Stabs Pēterburgas</v>
          </cell>
          <cell r="J658" t="str">
            <v>13 m</v>
          </cell>
          <cell r="AA658">
            <v>3494</v>
          </cell>
        </row>
        <row r="659">
          <cell r="A659" t="str">
            <v>070 92 05 284</v>
          </cell>
          <cell r="C659" t="str">
            <v xml:space="preserve">Stabs    C-13 </v>
          </cell>
          <cell r="J659" t="str">
            <v>C - 13</v>
          </cell>
          <cell r="L659" t="str">
            <v>k-tt</v>
          </cell>
          <cell r="AA659">
            <v>377.4</v>
          </cell>
        </row>
        <row r="660">
          <cell r="A660" t="str">
            <v>070 92 05 285</v>
          </cell>
          <cell r="C660" t="str">
            <v>Stabs  betona  11,0 / 7,7</v>
          </cell>
          <cell r="J660" t="str">
            <v>13,2 / 12,9</v>
          </cell>
          <cell r="L660" t="str">
            <v>k-tt</v>
          </cell>
          <cell r="Z660" t="str">
            <v>gb.</v>
          </cell>
          <cell r="AA660">
            <v>402.6</v>
          </cell>
          <cell r="AC660">
            <v>498</v>
          </cell>
          <cell r="AD660" t="str">
            <v>BELAMEKS SIA</v>
          </cell>
        </row>
        <row r="661">
          <cell r="A661" t="str">
            <v>070 92 05 287</v>
          </cell>
          <cell r="C661" t="str">
            <v xml:space="preserve">Stabs    13.1 / 13.0  </v>
          </cell>
          <cell r="J661" t="str">
            <v>13,1 / 13,0</v>
          </cell>
          <cell r="L661" t="str">
            <v>k-tt</v>
          </cell>
          <cell r="AA661">
            <v>422.96</v>
          </cell>
        </row>
        <row r="662">
          <cell r="A662" t="str">
            <v>070 92 05 291</v>
          </cell>
          <cell r="C662" t="str">
            <v>Stabs    cauruļu  cinkots</v>
          </cell>
          <cell r="J662" t="str">
            <v>cauruļu</v>
          </cell>
          <cell r="K662" t="str">
            <v>cinkots</v>
          </cell>
          <cell r="L662" t="str">
            <v>k-tt</v>
          </cell>
          <cell r="AA662">
            <v>413.6</v>
          </cell>
        </row>
        <row r="663">
          <cell r="A663" t="str">
            <v>070 92 05 299</v>
          </cell>
          <cell r="C663" t="str">
            <v>Stabs    OGSI. 3-10  metāla</v>
          </cell>
          <cell r="J663" t="str">
            <v>OGS1.3-10</v>
          </cell>
          <cell r="K663" t="str">
            <v>metāla</v>
          </cell>
          <cell r="L663" t="str">
            <v>k-tt</v>
          </cell>
          <cell r="Z663" t="str">
            <v>gb.</v>
          </cell>
          <cell r="AA663">
            <v>1287</v>
          </cell>
          <cell r="AC663">
            <v>1287</v>
          </cell>
          <cell r="AD663" t="str">
            <v>BELAMEKS SIA</v>
          </cell>
        </row>
        <row r="664">
          <cell r="A664" t="str">
            <v>070 92 05 353</v>
          </cell>
          <cell r="C664" t="str">
            <v xml:space="preserve">Ietvere   BBO  LT-5 </v>
          </cell>
          <cell r="J664" t="str">
            <v>BBO  LT-5</v>
          </cell>
          <cell r="L664" t="str">
            <v>k-tt</v>
          </cell>
          <cell r="AA664">
            <v>23.83</v>
          </cell>
        </row>
        <row r="665">
          <cell r="A665" t="str">
            <v>070 92 05 354</v>
          </cell>
          <cell r="C665" t="str">
            <v>Turētājs    LT-10</v>
          </cell>
          <cell r="J665" t="str">
            <v>LT-10</v>
          </cell>
          <cell r="L665" t="str">
            <v>k-tt</v>
          </cell>
          <cell r="Z665" t="str">
            <v>gb.</v>
          </cell>
          <cell r="AA665">
            <v>30.04</v>
          </cell>
          <cell r="AC665">
            <v>23</v>
          </cell>
          <cell r="AD665" t="str">
            <v>A.B.C.ENERĢIJA</v>
          </cell>
        </row>
        <row r="666">
          <cell r="A666" t="str">
            <v>070 92 05 355</v>
          </cell>
          <cell r="C666" t="str">
            <v>Līkumturētājs   KM-T4P</v>
          </cell>
          <cell r="J666" t="str">
            <v>KM-T4P</v>
          </cell>
          <cell r="L666" t="str">
            <v>k-tt</v>
          </cell>
          <cell r="Z666" t="str">
            <v>gb.</v>
          </cell>
          <cell r="AA666">
            <v>36.549999999999997</v>
          </cell>
          <cell r="AC666">
            <v>35</v>
          </cell>
          <cell r="AD666" t="str">
            <v>A.B.C.ENERĢIJA</v>
          </cell>
        </row>
        <row r="667">
          <cell r="A667" t="str">
            <v>070 92 05 356</v>
          </cell>
          <cell r="C667" t="str">
            <v xml:space="preserve">Līkumturētājs  1200 KM-7YP1/7 </v>
          </cell>
          <cell r="J667" t="str">
            <v>1200KM-7YP1/7</v>
          </cell>
          <cell r="L667" t="str">
            <v>k-tt</v>
          </cell>
          <cell r="Z667" t="str">
            <v>gb.</v>
          </cell>
          <cell r="AA667">
            <v>68.430000000000007</v>
          </cell>
          <cell r="AC667">
            <v>77.760000000000005</v>
          </cell>
          <cell r="AD667" t="str">
            <v>A.B.C.ENERĢIJA</v>
          </cell>
        </row>
        <row r="668">
          <cell r="A668" t="str">
            <v>070 92 05 365</v>
          </cell>
          <cell r="C668" t="str">
            <v>Turētājs   LT-15</v>
          </cell>
          <cell r="J668" t="str">
            <v>LT-15</v>
          </cell>
          <cell r="L668" t="str">
            <v>k-tt</v>
          </cell>
          <cell r="AA668">
            <v>34.47</v>
          </cell>
        </row>
        <row r="669">
          <cell r="A669" t="str">
            <v>070 92 05 381</v>
          </cell>
          <cell r="C669" t="str">
            <v>Izlīdzinātājs spēka</v>
          </cell>
          <cell r="J669" t="str">
            <v>1120020002</v>
          </cell>
          <cell r="AA669">
            <v>15.88</v>
          </cell>
          <cell r="AC669">
            <v>17.59</v>
          </cell>
        </row>
        <row r="670">
          <cell r="A670" t="str">
            <v>070 92 05 384</v>
          </cell>
          <cell r="C670" t="str">
            <v>Uzgalis  izolējošās traversas CC2</v>
          </cell>
          <cell r="J670" t="str">
            <v>izolējošās  traversas CC2</v>
          </cell>
          <cell r="L670" t="str">
            <v>k-tt</v>
          </cell>
          <cell r="Z670" t="str">
            <v>gb.</v>
          </cell>
          <cell r="AA670">
            <v>19</v>
          </cell>
          <cell r="AC670">
            <v>29.5</v>
          </cell>
          <cell r="AD670" t="str">
            <v>A.B.C.ENERĢIJA</v>
          </cell>
        </row>
        <row r="671">
          <cell r="A671" t="str">
            <v>070 92 05 415</v>
          </cell>
          <cell r="C671" t="str">
            <v>Vadturis  GFK</v>
          </cell>
          <cell r="J671" t="str">
            <v>GFK</v>
          </cell>
          <cell r="L671" t="str">
            <v>k-tt</v>
          </cell>
          <cell r="Z671" t="str">
            <v>gb.</v>
          </cell>
          <cell r="AA671">
            <v>246.14</v>
          </cell>
          <cell r="AC671">
            <v>246.14</v>
          </cell>
          <cell r="AD671" t="str">
            <v>A.B.C.ENERĢIJA</v>
          </cell>
        </row>
        <row r="672">
          <cell r="A672" t="str">
            <v>070 92 05 425</v>
          </cell>
          <cell r="C672" t="str">
            <v>Izolators   turvada</v>
          </cell>
          <cell r="J672" t="str">
            <v>turvada</v>
          </cell>
          <cell r="L672" t="str">
            <v>k-tt</v>
          </cell>
          <cell r="AA672">
            <v>4.7</v>
          </cell>
        </row>
        <row r="673">
          <cell r="A673" t="str">
            <v>070 92 05 435</v>
          </cell>
          <cell r="C673" t="str">
            <v xml:space="preserve">Izolators   garenķēdes </v>
          </cell>
          <cell r="J673" t="str">
            <v>garenķēes</v>
          </cell>
          <cell r="L673" t="str">
            <v>k-tt</v>
          </cell>
          <cell r="AA673">
            <v>4.76</v>
          </cell>
        </row>
        <row r="674">
          <cell r="A674" t="str">
            <v>070 92 05 486</v>
          </cell>
          <cell r="C674" t="str">
            <v xml:space="preserve">Izolators   1PR-1  </v>
          </cell>
          <cell r="J674" t="str">
            <v>1PR-1</v>
          </cell>
          <cell r="L674" t="str">
            <v>k-tt</v>
          </cell>
          <cell r="AA674">
            <v>4.71</v>
          </cell>
        </row>
        <row r="675">
          <cell r="A675" t="str">
            <v>070 92 05 487</v>
          </cell>
          <cell r="C675" t="str">
            <v>Ietvere     4 ME</v>
          </cell>
          <cell r="J675" t="str">
            <v>4  ME</v>
          </cell>
          <cell r="L675" t="str">
            <v>k-tt</v>
          </cell>
          <cell r="Z675" t="str">
            <v>gb.</v>
          </cell>
          <cell r="AA675">
            <v>5.39</v>
          </cell>
          <cell r="AC675">
            <v>5.39</v>
          </cell>
        </row>
        <row r="676">
          <cell r="A676" t="str">
            <v>070 92 05 488</v>
          </cell>
          <cell r="C676" t="str">
            <v xml:space="preserve">Izolators   ISŠ-04 </v>
          </cell>
          <cell r="J676" t="str">
            <v>ISS-04</v>
          </cell>
          <cell r="L676" t="str">
            <v>k-tt</v>
          </cell>
          <cell r="AA676">
            <v>4.6900000000000004</v>
          </cell>
          <cell r="AD676" t="str">
            <v>LĪVES</v>
          </cell>
        </row>
        <row r="677">
          <cell r="A677" t="str">
            <v>070 92 05 489</v>
          </cell>
          <cell r="C677" t="str">
            <v xml:space="preserve">Izolators   atsaitei  </v>
          </cell>
          <cell r="J677" t="str">
            <v>atsaitei</v>
          </cell>
          <cell r="L677" t="str">
            <v>k-tt</v>
          </cell>
          <cell r="AA677">
            <v>4.6900000000000004</v>
          </cell>
        </row>
        <row r="678">
          <cell r="A678" t="str">
            <v>22 00 860</v>
          </cell>
          <cell r="C678" t="str">
            <v>Stieple    5 mm</v>
          </cell>
          <cell r="J678">
            <v>5</v>
          </cell>
          <cell r="K678" t="str">
            <v>dzeloņu</v>
          </cell>
          <cell r="AA678">
            <v>0.47</v>
          </cell>
        </row>
        <row r="679">
          <cell r="A679" t="str">
            <v>22 70 530</v>
          </cell>
          <cell r="C679" t="str">
            <v>Trose      8 mm</v>
          </cell>
          <cell r="J679">
            <v>8</v>
          </cell>
          <cell r="AA679">
            <v>0.4</v>
          </cell>
        </row>
        <row r="680">
          <cell r="A680" t="str">
            <v>22 70 550</v>
          </cell>
          <cell r="C680" t="str">
            <v>Trose    11 mm   PA 11 T2 sintētiskā</v>
          </cell>
          <cell r="J680" t="str">
            <v>11 mm  PA  11T2</v>
          </cell>
          <cell r="K680" t="str">
            <v>sintētiskā</v>
          </cell>
          <cell r="AA680">
            <v>1.96</v>
          </cell>
          <cell r="AC680">
            <v>2.33</v>
          </cell>
        </row>
        <row r="681">
          <cell r="A681" t="str">
            <v>22 71 021</v>
          </cell>
          <cell r="C681" t="str">
            <v>Trose sintētiskā 7T0.5</v>
          </cell>
          <cell r="J681" t="str">
            <v>7 mm</v>
          </cell>
          <cell r="AA681">
            <v>0.69</v>
          </cell>
          <cell r="AC681">
            <v>1.49</v>
          </cell>
        </row>
        <row r="682">
          <cell r="A682" t="str">
            <v>22 78 613</v>
          </cell>
          <cell r="C682" t="str">
            <v>Trose    13 mm</v>
          </cell>
          <cell r="J682" t="str">
            <v>13</v>
          </cell>
          <cell r="AA682">
            <v>1.21</v>
          </cell>
        </row>
        <row r="683">
          <cell r="A683" t="str">
            <v>22 78 614</v>
          </cell>
          <cell r="C683" t="str">
            <v>Trose</v>
          </cell>
          <cell r="J683" t="str">
            <v>13.5</v>
          </cell>
          <cell r="AA683">
            <v>2.81</v>
          </cell>
          <cell r="AC683">
            <v>2.94</v>
          </cell>
        </row>
        <row r="684">
          <cell r="A684" t="str">
            <v>40 11 102</v>
          </cell>
          <cell r="C684" t="str">
            <v xml:space="preserve">Kontaktvads   MF-100 </v>
          </cell>
          <cell r="J684" t="str">
            <v>MF-100</v>
          </cell>
          <cell r="L684" t="str">
            <v>k-tt</v>
          </cell>
          <cell r="AA684">
            <v>1.32</v>
          </cell>
          <cell r="AC684">
            <v>5</v>
          </cell>
        </row>
        <row r="685">
          <cell r="A685" t="str">
            <v>68 19 008</v>
          </cell>
          <cell r="C685" t="str">
            <v xml:space="preserve">Betons  </v>
          </cell>
          <cell r="AA685">
            <v>28.5</v>
          </cell>
          <cell r="AC685">
            <v>45</v>
          </cell>
        </row>
        <row r="686">
          <cell r="A686" t="str">
            <v>90 63 637</v>
          </cell>
          <cell r="C686" t="str">
            <v>Enkurtrose</v>
          </cell>
          <cell r="J686" t="str">
            <v>C/L</v>
          </cell>
          <cell r="AA686">
            <v>4.07</v>
          </cell>
          <cell r="AC686">
            <v>3.99</v>
          </cell>
        </row>
        <row r="687">
          <cell r="A687" t="str">
            <v>90 65 075</v>
          </cell>
          <cell r="C687" t="str">
            <v>Čaula</v>
          </cell>
          <cell r="J687" t="str">
            <v>511671001</v>
          </cell>
          <cell r="AA687">
            <v>0.46</v>
          </cell>
          <cell r="AC687">
            <v>0.96</v>
          </cell>
        </row>
        <row r="688">
          <cell r="A688" t="str">
            <v>95 44 142</v>
          </cell>
          <cell r="C688" t="str">
            <v>Cilpa</v>
          </cell>
          <cell r="J688" t="str">
            <v>510590004</v>
          </cell>
          <cell r="AA688">
            <v>0.11</v>
          </cell>
          <cell r="AC688">
            <v>0.7</v>
          </cell>
        </row>
        <row r="689">
          <cell r="A689" t="str">
            <v>95 44 370</v>
          </cell>
          <cell r="C689" t="str">
            <v xml:space="preserve">Savilce   </v>
          </cell>
          <cell r="J689" t="str">
            <v>L200/L300</v>
          </cell>
          <cell r="AA689">
            <v>0.84</v>
          </cell>
          <cell r="AC689">
            <v>1.35</v>
          </cell>
        </row>
        <row r="690">
          <cell r="A690" t="str">
            <v>A030 10 02 010</v>
          </cell>
          <cell r="B690">
            <v>1</v>
          </cell>
          <cell r="O690">
            <v>200</v>
          </cell>
          <cell r="R690">
            <v>200</v>
          </cell>
          <cell r="AA690">
            <v>0.61</v>
          </cell>
        </row>
        <row r="691">
          <cell r="A691" t="str">
            <v>A070 00 00 560</v>
          </cell>
          <cell r="B691">
            <v>1</v>
          </cell>
          <cell r="N691">
            <v>63</v>
          </cell>
          <cell r="P691">
            <v>33</v>
          </cell>
          <cell r="R691">
            <v>30</v>
          </cell>
          <cell r="AA691">
            <v>20.37</v>
          </cell>
        </row>
        <row r="692">
          <cell r="A692" t="str">
            <v>A070 00 00 561</v>
          </cell>
          <cell r="B692">
            <v>1</v>
          </cell>
          <cell r="N692">
            <v>20</v>
          </cell>
          <cell r="P692">
            <v>20</v>
          </cell>
          <cell r="AA692">
            <v>0.76</v>
          </cell>
        </row>
        <row r="693">
          <cell r="A693" t="str">
            <v>A070 00 05 104</v>
          </cell>
          <cell r="B693">
            <v>1</v>
          </cell>
          <cell r="C693" t="str">
            <v>Kaste</v>
          </cell>
          <cell r="W693">
            <v>1</v>
          </cell>
          <cell r="X693">
            <v>1</v>
          </cell>
          <cell r="AA693">
            <v>119.99</v>
          </cell>
        </row>
        <row r="694">
          <cell r="A694" t="str">
            <v>A070 00 05 226</v>
          </cell>
          <cell r="B694">
            <v>1</v>
          </cell>
          <cell r="Q694">
            <v>1</v>
          </cell>
          <cell r="R694">
            <v>1</v>
          </cell>
          <cell r="AA694">
            <v>147.82</v>
          </cell>
        </row>
        <row r="695">
          <cell r="A695" t="str">
            <v>A070 00 05 230</v>
          </cell>
          <cell r="B695">
            <v>1</v>
          </cell>
          <cell r="N695">
            <v>30</v>
          </cell>
          <cell r="P695">
            <v>30</v>
          </cell>
          <cell r="AA695">
            <v>4.29</v>
          </cell>
        </row>
        <row r="696">
          <cell r="A696" t="str">
            <v>A070 00 05 310</v>
          </cell>
          <cell r="B696">
            <v>1</v>
          </cell>
          <cell r="Q696">
            <v>1</v>
          </cell>
          <cell r="R696">
            <v>1</v>
          </cell>
          <cell r="AA696">
            <v>227.86</v>
          </cell>
        </row>
        <row r="697">
          <cell r="A697" t="str">
            <v>A070 00 05 358</v>
          </cell>
          <cell r="B697">
            <v>1</v>
          </cell>
          <cell r="C697" t="str">
            <v>Kabeļu   savienojums</v>
          </cell>
          <cell r="J697" t="str">
            <v>savienojums</v>
          </cell>
          <cell r="O697">
            <v>101</v>
          </cell>
          <cell r="P697">
            <v>101</v>
          </cell>
          <cell r="Q697">
            <v>6</v>
          </cell>
          <cell r="T697">
            <v>6</v>
          </cell>
          <cell r="W697">
            <v>13</v>
          </cell>
          <cell r="Z697">
            <v>13</v>
          </cell>
          <cell r="AA697">
            <v>4.09</v>
          </cell>
        </row>
        <row r="698">
          <cell r="A698" t="str">
            <v>A070 00 05 420</v>
          </cell>
          <cell r="B698">
            <v>1</v>
          </cell>
          <cell r="C698" t="str">
            <v>Atslēga  piekaramā  ar slēdzeni</v>
          </cell>
          <cell r="J698" t="str">
            <v>piekaramā ar slēdzeni</v>
          </cell>
          <cell r="N698">
            <v>50</v>
          </cell>
          <cell r="P698">
            <v>50</v>
          </cell>
          <cell r="Q698">
            <v>50</v>
          </cell>
          <cell r="R698">
            <v>50</v>
          </cell>
          <cell r="W698">
            <v>50</v>
          </cell>
          <cell r="X698">
            <v>50</v>
          </cell>
          <cell r="Y698">
            <v>75</v>
          </cell>
          <cell r="Z698">
            <v>75</v>
          </cell>
          <cell r="AA698">
            <v>6.98</v>
          </cell>
        </row>
        <row r="699">
          <cell r="A699" t="str">
            <v>A070 00 05 438</v>
          </cell>
          <cell r="B699">
            <v>1</v>
          </cell>
          <cell r="O699">
            <v>1</v>
          </cell>
          <cell r="P699">
            <v>1</v>
          </cell>
          <cell r="AA699">
            <v>45.68</v>
          </cell>
        </row>
        <row r="700">
          <cell r="A700" t="str">
            <v>A070 00 05 445</v>
          </cell>
          <cell r="B700">
            <v>1</v>
          </cell>
          <cell r="O700">
            <v>16</v>
          </cell>
          <cell r="P700">
            <v>16</v>
          </cell>
          <cell r="Q700">
            <v>1</v>
          </cell>
          <cell r="R700">
            <v>1</v>
          </cell>
          <cell r="AA700">
            <v>32.75</v>
          </cell>
        </row>
        <row r="701">
          <cell r="A701" t="str">
            <v>A070 00 05 507</v>
          </cell>
          <cell r="B701">
            <v>1</v>
          </cell>
          <cell r="C701" t="str">
            <v>Puansoni</v>
          </cell>
          <cell r="W701">
            <v>22</v>
          </cell>
          <cell r="X701">
            <v>22</v>
          </cell>
          <cell r="AA701">
            <v>1.24</v>
          </cell>
        </row>
        <row r="702">
          <cell r="A702" t="str">
            <v>A070 00 05 533</v>
          </cell>
          <cell r="B702">
            <v>1</v>
          </cell>
          <cell r="O702">
            <v>60</v>
          </cell>
          <cell r="P702">
            <v>60</v>
          </cell>
          <cell r="AA702">
            <v>3.54</v>
          </cell>
        </row>
        <row r="703">
          <cell r="A703" t="str">
            <v>A070 00 05 537</v>
          </cell>
          <cell r="B703">
            <v>1</v>
          </cell>
          <cell r="C703" t="str">
            <v>Kaste  slēdžu</v>
          </cell>
          <cell r="J703" t="str">
            <v>slēdžu</v>
          </cell>
          <cell r="O703">
            <v>15</v>
          </cell>
          <cell r="P703">
            <v>15</v>
          </cell>
          <cell r="U703">
            <v>1</v>
          </cell>
          <cell r="V703">
            <v>1</v>
          </cell>
          <cell r="AA703">
            <v>36.06</v>
          </cell>
        </row>
        <row r="704">
          <cell r="A704" t="str">
            <v>A070 00 05 538</v>
          </cell>
          <cell r="B704">
            <v>1</v>
          </cell>
          <cell r="C704" t="str">
            <v>Tapa    12*60</v>
          </cell>
          <cell r="J704" t="str">
            <v>12*60</v>
          </cell>
          <cell r="O704">
            <v>1650</v>
          </cell>
          <cell r="R704">
            <v>1650</v>
          </cell>
          <cell r="AA704">
            <v>0.05</v>
          </cell>
        </row>
        <row r="705">
          <cell r="A705" t="str">
            <v>A070 00 05 549</v>
          </cell>
          <cell r="B705">
            <v>1</v>
          </cell>
          <cell r="N705">
            <v>30</v>
          </cell>
          <cell r="O705">
            <v>60</v>
          </cell>
          <cell r="P705">
            <v>90</v>
          </cell>
          <cell r="AA705">
            <v>3.62</v>
          </cell>
        </row>
        <row r="706">
          <cell r="A706" t="str">
            <v>A070 00 05 552</v>
          </cell>
          <cell r="B706">
            <v>1</v>
          </cell>
          <cell r="C706" t="str">
            <v>Kabeļu   savienojums</v>
          </cell>
          <cell r="J706" t="str">
            <v>savienojums</v>
          </cell>
          <cell r="Q706">
            <v>23</v>
          </cell>
          <cell r="R706">
            <v>23</v>
          </cell>
          <cell r="S706">
            <v>130</v>
          </cell>
          <cell r="T706">
            <v>60</v>
          </cell>
          <cell r="U706">
            <v>27</v>
          </cell>
          <cell r="V706">
            <v>97</v>
          </cell>
          <cell r="W706">
            <v>55</v>
          </cell>
          <cell r="X706">
            <v>55</v>
          </cell>
          <cell r="Y706">
            <v>84</v>
          </cell>
          <cell r="Z706">
            <v>84</v>
          </cell>
          <cell r="AA706">
            <v>0.56999999999999995</v>
          </cell>
        </row>
        <row r="707">
          <cell r="A707" t="str">
            <v>A070 00 05 553</v>
          </cell>
          <cell r="B707">
            <v>1</v>
          </cell>
          <cell r="C707" t="str">
            <v>Antena</v>
          </cell>
          <cell r="O707">
            <v>28</v>
          </cell>
          <cell r="T707">
            <v>28</v>
          </cell>
          <cell r="AA707">
            <v>19.22</v>
          </cell>
        </row>
        <row r="708">
          <cell r="A708" t="str">
            <v>A070 00 05 557</v>
          </cell>
          <cell r="B708">
            <v>1</v>
          </cell>
          <cell r="O708">
            <v>50</v>
          </cell>
          <cell r="P708">
            <v>50</v>
          </cell>
          <cell r="AA708">
            <v>0.91</v>
          </cell>
        </row>
        <row r="709">
          <cell r="A709" t="str">
            <v>A070 00 05 560</v>
          </cell>
          <cell r="B709">
            <v>1</v>
          </cell>
          <cell r="C709" t="str">
            <v>Pamats   PS-25</v>
          </cell>
          <cell r="J709" t="str">
            <v>PS - 25</v>
          </cell>
          <cell r="N709">
            <v>25</v>
          </cell>
          <cell r="P709">
            <v>25</v>
          </cell>
          <cell r="AA709">
            <v>20.37</v>
          </cell>
        </row>
        <row r="710">
          <cell r="A710" t="str">
            <v>A070 00 05 566</v>
          </cell>
          <cell r="B710">
            <v>1</v>
          </cell>
          <cell r="C710" t="str">
            <v>Sāns</v>
          </cell>
          <cell r="N710">
            <v>60</v>
          </cell>
          <cell r="P710">
            <v>35</v>
          </cell>
          <cell r="R710">
            <v>12</v>
          </cell>
          <cell r="T710">
            <v>2</v>
          </cell>
          <cell r="V710">
            <v>11</v>
          </cell>
          <cell r="AA710">
            <v>6.77</v>
          </cell>
        </row>
        <row r="711">
          <cell r="A711" t="str">
            <v>A070 00 05 567</v>
          </cell>
          <cell r="B711">
            <v>1</v>
          </cell>
          <cell r="C711" t="str">
            <v>Izolators    diognālei</v>
          </cell>
          <cell r="J711" t="str">
            <v>diognālei</v>
          </cell>
          <cell r="N711">
            <v>30</v>
          </cell>
          <cell r="P711">
            <v>15</v>
          </cell>
          <cell r="Q711">
            <v>80</v>
          </cell>
          <cell r="R711">
            <v>43</v>
          </cell>
          <cell r="S711">
            <v>60</v>
          </cell>
          <cell r="T711">
            <v>62</v>
          </cell>
          <cell r="U711">
            <v>10</v>
          </cell>
          <cell r="V711">
            <v>37</v>
          </cell>
          <cell r="W711">
            <v>20</v>
          </cell>
          <cell r="X711">
            <v>6</v>
          </cell>
          <cell r="Y711">
            <v>25</v>
          </cell>
          <cell r="Z711">
            <v>40</v>
          </cell>
          <cell r="AA711">
            <v>15.31</v>
          </cell>
        </row>
        <row r="712">
          <cell r="A712" t="str">
            <v>A070 00 05 568</v>
          </cell>
          <cell r="B712">
            <v>1</v>
          </cell>
          <cell r="C712" t="str">
            <v xml:space="preserve">Izolators  DI 6 MU  </v>
          </cell>
          <cell r="J712" t="str">
            <v>DI  6 MU</v>
          </cell>
          <cell r="N712">
            <v>45</v>
          </cell>
          <cell r="O712">
            <v>85</v>
          </cell>
          <cell r="P712">
            <v>70</v>
          </cell>
          <cell r="R712">
            <v>55</v>
          </cell>
          <cell r="T712">
            <v>3</v>
          </cell>
          <cell r="V712">
            <v>2</v>
          </cell>
          <cell r="AA712">
            <v>52.16</v>
          </cell>
        </row>
        <row r="713">
          <cell r="A713" t="str">
            <v>A070 00 05 579</v>
          </cell>
          <cell r="B713">
            <v>1</v>
          </cell>
          <cell r="C713" t="str">
            <v>Tapa   27*30 (kronšt.)</v>
          </cell>
          <cell r="J713" t="str">
            <v>27 * 30</v>
          </cell>
          <cell r="N713">
            <v>16</v>
          </cell>
          <cell r="P713">
            <v>16</v>
          </cell>
          <cell r="Q713">
            <v>50</v>
          </cell>
          <cell r="R713">
            <v>12</v>
          </cell>
          <cell r="S713">
            <v>50</v>
          </cell>
          <cell r="T713">
            <v>58</v>
          </cell>
          <cell r="U713">
            <v>50</v>
          </cell>
          <cell r="V713">
            <v>64</v>
          </cell>
          <cell r="X713">
            <v>16</v>
          </cell>
          <cell r="AA713">
            <v>4.16</v>
          </cell>
        </row>
        <row r="714">
          <cell r="A714" t="str">
            <v>A070 00 05 581</v>
          </cell>
          <cell r="B714">
            <v>1</v>
          </cell>
          <cell r="C714" t="str">
            <v>Vadturis   VT   7 / 76</v>
          </cell>
          <cell r="J714" t="str">
            <v>VT  7 / 76</v>
          </cell>
          <cell r="O714">
            <v>1</v>
          </cell>
          <cell r="P714">
            <v>1</v>
          </cell>
          <cell r="Q714">
            <v>6</v>
          </cell>
          <cell r="R714">
            <v>2</v>
          </cell>
          <cell r="T714">
            <v>4</v>
          </cell>
          <cell r="AA714">
            <v>64.87</v>
          </cell>
        </row>
        <row r="715">
          <cell r="A715" t="str">
            <v>A070 00 05 582</v>
          </cell>
          <cell r="B715">
            <v>1</v>
          </cell>
          <cell r="C715" t="str">
            <v>Vadturis   VT   9 / 76</v>
          </cell>
          <cell r="J715" t="str">
            <v>VT  9 / 76</v>
          </cell>
          <cell r="O715">
            <v>4</v>
          </cell>
          <cell r="P715">
            <v>1</v>
          </cell>
          <cell r="Q715">
            <v>5</v>
          </cell>
          <cell r="R715">
            <v>4</v>
          </cell>
          <cell r="T715">
            <v>4</v>
          </cell>
          <cell r="AA715">
            <v>67.239999999999995</v>
          </cell>
        </row>
        <row r="716">
          <cell r="A716" t="str">
            <v>A070 00 05 583</v>
          </cell>
          <cell r="B716">
            <v>1</v>
          </cell>
          <cell r="C716" t="str">
            <v>Turētājs</v>
          </cell>
          <cell r="N716">
            <v>20</v>
          </cell>
          <cell r="P716">
            <v>12</v>
          </cell>
          <cell r="T716">
            <v>8</v>
          </cell>
          <cell r="AA716">
            <v>4.1100000000000003</v>
          </cell>
        </row>
        <row r="717">
          <cell r="A717" t="str">
            <v>A070 00 05 584</v>
          </cell>
          <cell r="B717">
            <v>1</v>
          </cell>
          <cell r="N717">
            <v>20</v>
          </cell>
          <cell r="P717">
            <v>20</v>
          </cell>
          <cell r="AA717">
            <v>13.75</v>
          </cell>
        </row>
        <row r="718">
          <cell r="A718" t="str">
            <v>A070 00 05 585</v>
          </cell>
          <cell r="B718">
            <v>1</v>
          </cell>
          <cell r="C718" t="str">
            <v>Izolators    I - 1.8</v>
          </cell>
          <cell r="J718" t="str">
            <v>I - 1.8</v>
          </cell>
          <cell r="N718">
            <v>10</v>
          </cell>
          <cell r="O718">
            <v>50</v>
          </cell>
          <cell r="P718">
            <v>40</v>
          </cell>
          <cell r="Q718">
            <v>30</v>
          </cell>
          <cell r="R718">
            <v>26</v>
          </cell>
          <cell r="S718">
            <v>30</v>
          </cell>
          <cell r="T718">
            <v>52</v>
          </cell>
          <cell r="U718">
            <v>10</v>
          </cell>
          <cell r="V718">
            <v>12</v>
          </cell>
          <cell r="W718">
            <v>25</v>
          </cell>
          <cell r="X718">
            <v>25</v>
          </cell>
          <cell r="AA718">
            <v>11.32</v>
          </cell>
        </row>
        <row r="719">
          <cell r="A719" t="str">
            <v>A070 00 05 586</v>
          </cell>
          <cell r="B719">
            <v>1</v>
          </cell>
          <cell r="N719">
            <v>100</v>
          </cell>
          <cell r="P719">
            <v>100</v>
          </cell>
          <cell r="AA719">
            <v>0.03</v>
          </cell>
        </row>
        <row r="720">
          <cell r="A720" t="str">
            <v>A070 00 05 587</v>
          </cell>
          <cell r="B720">
            <v>1</v>
          </cell>
          <cell r="N720">
            <v>100</v>
          </cell>
          <cell r="P720">
            <v>100</v>
          </cell>
          <cell r="AA720">
            <v>0.02</v>
          </cell>
        </row>
        <row r="721">
          <cell r="A721" t="str">
            <v>A070 00 05 589</v>
          </cell>
          <cell r="B721">
            <v>1</v>
          </cell>
          <cell r="N721">
            <v>1</v>
          </cell>
          <cell r="P721">
            <v>1</v>
          </cell>
          <cell r="AA721">
            <v>63.4</v>
          </cell>
        </row>
        <row r="722">
          <cell r="A722" t="str">
            <v>A070 00 05 591</v>
          </cell>
          <cell r="B722">
            <v>1</v>
          </cell>
          <cell r="C722" t="str">
            <v>Detaļas  stabam</v>
          </cell>
          <cell r="Q722">
            <v>20</v>
          </cell>
          <cell r="R722">
            <v>20</v>
          </cell>
          <cell r="AA722">
            <v>28.65</v>
          </cell>
        </row>
        <row r="723">
          <cell r="A723" t="str">
            <v>A070 00 05 593</v>
          </cell>
          <cell r="B723">
            <v>1</v>
          </cell>
          <cell r="C723" t="str">
            <v>Bloks</v>
          </cell>
          <cell r="N723">
            <v>4</v>
          </cell>
          <cell r="R723">
            <v>4</v>
          </cell>
          <cell r="AA723">
            <v>44.86</v>
          </cell>
        </row>
        <row r="724">
          <cell r="A724" t="str">
            <v>A070 00 05 594</v>
          </cell>
          <cell r="B724">
            <v>1</v>
          </cell>
          <cell r="C724" t="str">
            <v>Ieliktnis   SI 6 MA</v>
          </cell>
          <cell r="J724" t="str">
            <v>SI 6 MA</v>
          </cell>
          <cell r="N724">
            <v>40</v>
          </cell>
          <cell r="P724">
            <v>30</v>
          </cell>
          <cell r="R724">
            <v>10</v>
          </cell>
          <cell r="AA724">
            <v>3.95</v>
          </cell>
        </row>
        <row r="725">
          <cell r="A725" t="str">
            <v>A070 00 05 595</v>
          </cell>
          <cell r="B725">
            <v>1</v>
          </cell>
          <cell r="C725" t="str">
            <v>Kabeļu  kastes</v>
          </cell>
          <cell r="J725" t="str">
            <v>kastes</v>
          </cell>
          <cell r="U725">
            <v>5</v>
          </cell>
          <cell r="V725">
            <v>5</v>
          </cell>
          <cell r="AA725">
            <v>29.64</v>
          </cell>
        </row>
        <row r="726">
          <cell r="A726" t="str">
            <v>A070 00 05 597</v>
          </cell>
          <cell r="B726">
            <v>1</v>
          </cell>
          <cell r="C726" t="str">
            <v>Plāksne  svārstam</v>
          </cell>
          <cell r="J726" t="str">
            <v>svārstam</v>
          </cell>
          <cell r="N726">
            <v>450</v>
          </cell>
          <cell r="P726">
            <v>150</v>
          </cell>
          <cell r="R726">
            <v>200</v>
          </cell>
          <cell r="T726">
            <v>36</v>
          </cell>
          <cell r="V726">
            <v>64</v>
          </cell>
          <cell r="W726">
            <v>200</v>
          </cell>
          <cell r="Z726">
            <v>200</v>
          </cell>
          <cell r="AA726">
            <v>0.3</v>
          </cell>
        </row>
        <row r="727">
          <cell r="A727" t="str">
            <v>A070 00 05 598</v>
          </cell>
          <cell r="B727">
            <v>1</v>
          </cell>
          <cell r="C727" t="str">
            <v>Pamatrāmis</v>
          </cell>
          <cell r="N727">
            <v>50</v>
          </cell>
          <cell r="O727">
            <v>89</v>
          </cell>
          <cell r="P727">
            <v>50</v>
          </cell>
          <cell r="R727">
            <v>24</v>
          </cell>
          <cell r="T727">
            <v>29</v>
          </cell>
          <cell r="V727">
            <v>18</v>
          </cell>
          <cell r="AA727">
            <v>8.99</v>
          </cell>
        </row>
        <row r="728">
          <cell r="A728" t="str">
            <v>A070 00 05 600</v>
          </cell>
          <cell r="B728">
            <v>1</v>
          </cell>
          <cell r="C728" t="str">
            <v>Ietvere  KV - 4</v>
          </cell>
          <cell r="J728" t="str">
            <v>KV - 4</v>
          </cell>
          <cell r="O728">
            <v>400</v>
          </cell>
          <cell r="P728">
            <v>300</v>
          </cell>
          <cell r="Q728">
            <v>300</v>
          </cell>
          <cell r="R728">
            <v>339</v>
          </cell>
          <cell r="T728">
            <v>61</v>
          </cell>
          <cell r="AA728">
            <v>8.92</v>
          </cell>
        </row>
        <row r="729">
          <cell r="A729" t="str">
            <v>A070 00 05 609</v>
          </cell>
          <cell r="B729">
            <v>1</v>
          </cell>
          <cell r="C729" t="str">
            <v>Sprostplāksne</v>
          </cell>
          <cell r="N729">
            <v>76</v>
          </cell>
          <cell r="P729">
            <v>26</v>
          </cell>
          <cell r="R729">
            <v>5</v>
          </cell>
          <cell r="T729">
            <v>45</v>
          </cell>
          <cell r="AA729">
            <v>9.93</v>
          </cell>
        </row>
        <row r="730">
          <cell r="A730" t="str">
            <v>A070 00 05 610</v>
          </cell>
          <cell r="B730">
            <v>1</v>
          </cell>
          <cell r="C730" t="str">
            <v>Sliežu  mīnusa  kontakts</v>
          </cell>
          <cell r="K730" t="str">
            <v>kab.</v>
          </cell>
          <cell r="S730">
            <v>3</v>
          </cell>
          <cell r="T730">
            <v>3</v>
          </cell>
          <cell r="U730">
            <v>7</v>
          </cell>
          <cell r="V730">
            <v>7</v>
          </cell>
          <cell r="W730">
            <v>7</v>
          </cell>
          <cell r="X730">
            <v>7</v>
          </cell>
          <cell r="Y730">
            <v>8</v>
          </cell>
          <cell r="Z730">
            <v>8</v>
          </cell>
          <cell r="AA730">
            <v>36.270000000000003</v>
          </cell>
        </row>
        <row r="731">
          <cell r="A731" t="str">
            <v>A070 00 05 613</v>
          </cell>
          <cell r="B731">
            <v>1</v>
          </cell>
          <cell r="C731" t="str">
            <v>Skava  gala</v>
          </cell>
          <cell r="J731" t="str">
            <v>gala</v>
          </cell>
          <cell r="N731">
            <v>250</v>
          </cell>
          <cell r="O731">
            <v>500</v>
          </cell>
          <cell r="P731">
            <v>400</v>
          </cell>
          <cell r="Q731">
            <v>500</v>
          </cell>
          <cell r="R731">
            <v>488</v>
          </cell>
          <cell r="T731">
            <v>332</v>
          </cell>
          <cell r="AA731">
            <v>14.39</v>
          </cell>
        </row>
        <row r="732">
          <cell r="A732" t="str">
            <v>A070 00 05 614</v>
          </cell>
          <cell r="B732">
            <v>1</v>
          </cell>
          <cell r="C732" t="str">
            <v>Ieliktnis   S 6 MA</v>
          </cell>
          <cell r="J732" t="str">
            <v>6 MA</v>
          </cell>
          <cell r="O732">
            <v>200</v>
          </cell>
          <cell r="P732">
            <v>130</v>
          </cell>
          <cell r="R732">
            <v>60</v>
          </cell>
          <cell r="T732">
            <v>10</v>
          </cell>
          <cell r="AA732">
            <v>3.92</v>
          </cell>
        </row>
        <row r="733">
          <cell r="A733" t="str">
            <v>A070 00 05 617</v>
          </cell>
          <cell r="B733">
            <v>1</v>
          </cell>
          <cell r="C733" t="str">
            <v>Skrūve  M 10*30</v>
          </cell>
          <cell r="J733" t="str">
            <v>M  10*30</v>
          </cell>
          <cell r="N733">
            <v>80</v>
          </cell>
          <cell r="O733">
            <v>470</v>
          </cell>
          <cell r="P733">
            <v>495</v>
          </cell>
          <cell r="Q733">
            <v>300</v>
          </cell>
          <cell r="R733">
            <v>305</v>
          </cell>
          <cell r="T733">
            <v>50</v>
          </cell>
          <cell r="AA733">
            <v>0.37</v>
          </cell>
        </row>
        <row r="734">
          <cell r="A734" t="str">
            <v>A070 00 05 618</v>
          </cell>
          <cell r="B734">
            <v>1</v>
          </cell>
          <cell r="C734" t="str">
            <v>Spaile  pārvadam</v>
          </cell>
          <cell r="J734" t="str">
            <v>pārvadam</v>
          </cell>
          <cell r="N734">
            <v>23</v>
          </cell>
          <cell r="O734">
            <v>50</v>
          </cell>
          <cell r="P734">
            <v>64</v>
          </cell>
          <cell r="Q734">
            <v>50</v>
          </cell>
          <cell r="R734">
            <v>49</v>
          </cell>
          <cell r="T734">
            <v>5</v>
          </cell>
          <cell r="V734">
            <v>5</v>
          </cell>
          <cell r="AA734">
            <v>13.19</v>
          </cell>
        </row>
        <row r="735">
          <cell r="A735" t="str">
            <v>A070 00 05 620</v>
          </cell>
          <cell r="B735">
            <v>1</v>
          </cell>
          <cell r="C735" t="str">
            <v>Režģis  logam</v>
          </cell>
          <cell r="W735">
            <v>12</v>
          </cell>
          <cell r="X735">
            <v>12</v>
          </cell>
          <cell r="AA735">
            <v>44.9</v>
          </cell>
        </row>
        <row r="736">
          <cell r="A736" t="str">
            <v>A070 00 05 621</v>
          </cell>
          <cell r="B736">
            <v>1</v>
          </cell>
          <cell r="C736" t="str">
            <v>Vāks  kabeļu kanāla</v>
          </cell>
          <cell r="J736" t="str">
            <v>kabeļu  kanāla</v>
          </cell>
          <cell r="Q736">
            <v>1</v>
          </cell>
          <cell r="R736">
            <v>1</v>
          </cell>
          <cell r="U736">
            <v>3</v>
          </cell>
          <cell r="V736">
            <v>3</v>
          </cell>
          <cell r="W736">
            <v>21</v>
          </cell>
          <cell r="X736">
            <v>21</v>
          </cell>
          <cell r="Y736">
            <v>19</v>
          </cell>
          <cell r="Z736">
            <v>19</v>
          </cell>
          <cell r="AA736">
            <v>26.76</v>
          </cell>
        </row>
        <row r="737">
          <cell r="A737" t="str">
            <v>A070 00 05 622</v>
          </cell>
          <cell r="B737">
            <v>1</v>
          </cell>
          <cell r="C737" t="str">
            <v>Apskava  turētājam</v>
          </cell>
          <cell r="J737" t="str">
            <v>turētājam</v>
          </cell>
          <cell r="N737">
            <v>220</v>
          </cell>
          <cell r="O737">
            <v>1200</v>
          </cell>
          <cell r="P737">
            <v>1220</v>
          </cell>
          <cell r="R737">
            <v>180</v>
          </cell>
          <cell r="S737">
            <v>850</v>
          </cell>
          <cell r="T737">
            <v>840</v>
          </cell>
          <cell r="U737">
            <v>1000</v>
          </cell>
          <cell r="V737">
            <v>1030</v>
          </cell>
          <cell r="AA737">
            <v>0.68</v>
          </cell>
        </row>
        <row r="738">
          <cell r="A738" t="str">
            <v>A070 00 05 625</v>
          </cell>
          <cell r="B738">
            <v>1</v>
          </cell>
          <cell r="C738" t="str">
            <v>Pamats  šunta  kontaktam</v>
          </cell>
          <cell r="J738" t="str">
            <v>šunta  kontaktam</v>
          </cell>
          <cell r="S738">
            <v>28</v>
          </cell>
          <cell r="T738">
            <v>28</v>
          </cell>
          <cell r="AA738">
            <v>0.69</v>
          </cell>
        </row>
        <row r="739">
          <cell r="A739" t="str">
            <v>A070 00 05 626</v>
          </cell>
          <cell r="B739">
            <v>1</v>
          </cell>
          <cell r="C739" t="str">
            <v>Piespiedplāksne</v>
          </cell>
          <cell r="N739">
            <v>300</v>
          </cell>
          <cell r="P739">
            <v>250</v>
          </cell>
          <cell r="R739">
            <v>35</v>
          </cell>
          <cell r="V739">
            <v>15</v>
          </cell>
          <cell r="AA739">
            <v>1.03</v>
          </cell>
        </row>
        <row r="740">
          <cell r="A740" t="str">
            <v>A070 00 05 627</v>
          </cell>
          <cell r="B740">
            <v>1</v>
          </cell>
          <cell r="N740">
            <v>80</v>
          </cell>
          <cell r="P740">
            <v>80</v>
          </cell>
          <cell r="AA740">
            <v>0.55000000000000004</v>
          </cell>
        </row>
        <row r="741">
          <cell r="A741" t="str">
            <v>A070 00 05 630</v>
          </cell>
          <cell r="B741">
            <v>1</v>
          </cell>
          <cell r="C741" t="str">
            <v xml:space="preserve">Tapa  izolācijas  </v>
          </cell>
          <cell r="J741" t="str">
            <v>izolācijas</v>
          </cell>
          <cell r="O741">
            <v>90</v>
          </cell>
          <cell r="P741">
            <v>20</v>
          </cell>
          <cell r="Q741">
            <v>100</v>
          </cell>
          <cell r="R741">
            <v>140</v>
          </cell>
          <cell r="S741">
            <v>100</v>
          </cell>
          <cell r="T741">
            <v>50</v>
          </cell>
          <cell r="V741">
            <v>80</v>
          </cell>
          <cell r="AA741">
            <v>0.88</v>
          </cell>
        </row>
        <row r="742">
          <cell r="A742" t="str">
            <v>A070 00 05 633</v>
          </cell>
          <cell r="B742">
            <v>1</v>
          </cell>
          <cell r="C742" t="str">
            <v>Paplāksne  sienas āķim</v>
          </cell>
          <cell r="J742" t="str">
            <v>sienas  āķim</v>
          </cell>
          <cell r="N742">
            <v>100</v>
          </cell>
          <cell r="P742">
            <v>65</v>
          </cell>
          <cell r="Q742">
            <v>100</v>
          </cell>
          <cell r="R742">
            <v>92</v>
          </cell>
          <cell r="T742">
            <v>25</v>
          </cell>
          <cell r="U742">
            <v>250</v>
          </cell>
          <cell r="V742">
            <v>218</v>
          </cell>
          <cell r="X742">
            <v>50</v>
          </cell>
          <cell r="AA742">
            <v>1.85</v>
          </cell>
        </row>
        <row r="743">
          <cell r="A743" t="str">
            <v>A070 00 05 634</v>
          </cell>
          <cell r="B743">
            <v>1</v>
          </cell>
          <cell r="C743" t="str">
            <v>Piespiednis</v>
          </cell>
          <cell r="N743">
            <v>900</v>
          </cell>
          <cell r="P743">
            <v>750</v>
          </cell>
          <cell r="R743">
            <v>90</v>
          </cell>
          <cell r="T743">
            <v>11</v>
          </cell>
          <cell r="U743">
            <v>2000</v>
          </cell>
          <cell r="V743">
            <v>1899</v>
          </cell>
          <cell r="X743">
            <v>150</v>
          </cell>
          <cell r="AA743">
            <v>0.22</v>
          </cell>
        </row>
        <row r="744">
          <cell r="A744" t="str">
            <v>A070 00 05 635</v>
          </cell>
          <cell r="B744">
            <v>1</v>
          </cell>
          <cell r="C744" t="str">
            <v>Sildelements</v>
          </cell>
          <cell r="O744">
            <v>23</v>
          </cell>
          <cell r="P744">
            <v>23</v>
          </cell>
          <cell r="U744">
            <v>50</v>
          </cell>
          <cell r="V744">
            <v>50</v>
          </cell>
          <cell r="AA744">
            <v>13.96</v>
          </cell>
        </row>
        <row r="745">
          <cell r="A745" t="str">
            <v>A070 00 05 636</v>
          </cell>
          <cell r="B745">
            <v>1</v>
          </cell>
          <cell r="C745" t="str">
            <v>Plāksne  āķim</v>
          </cell>
          <cell r="J745" t="str">
            <v>āķim</v>
          </cell>
          <cell r="N745">
            <v>210</v>
          </cell>
          <cell r="O745">
            <v>800</v>
          </cell>
          <cell r="P745">
            <v>260</v>
          </cell>
          <cell r="R745">
            <v>650</v>
          </cell>
          <cell r="T745">
            <v>60</v>
          </cell>
          <cell r="V745">
            <v>40</v>
          </cell>
          <cell r="AA745">
            <v>0.27</v>
          </cell>
        </row>
        <row r="746">
          <cell r="A746" t="str">
            <v>A070 00 05 637</v>
          </cell>
          <cell r="B746">
            <v>1</v>
          </cell>
          <cell r="N746">
            <v>20</v>
          </cell>
          <cell r="O746">
            <v>300</v>
          </cell>
          <cell r="P746">
            <v>320</v>
          </cell>
          <cell r="AA746">
            <v>4.96</v>
          </cell>
        </row>
        <row r="747">
          <cell r="A747" t="str">
            <v>A070 00 05 638</v>
          </cell>
          <cell r="B747">
            <v>1</v>
          </cell>
          <cell r="C747" t="str">
            <v>Tapa    12*60</v>
          </cell>
          <cell r="J747" t="str">
            <v>12*60</v>
          </cell>
          <cell r="N747">
            <v>800</v>
          </cell>
          <cell r="O747">
            <v>9650</v>
          </cell>
          <cell r="P747">
            <v>6772</v>
          </cell>
          <cell r="Q747">
            <v>4810</v>
          </cell>
          <cell r="R747">
            <v>2938</v>
          </cell>
          <cell r="T747">
            <v>5550</v>
          </cell>
          <cell r="W747">
            <v>30</v>
          </cell>
          <cell r="X747">
            <v>30</v>
          </cell>
          <cell r="Y747">
            <v>30</v>
          </cell>
          <cell r="Z747">
            <v>30</v>
          </cell>
          <cell r="AA747">
            <v>0.05</v>
          </cell>
        </row>
        <row r="748">
          <cell r="A748" t="str">
            <v>A070 00 05 639</v>
          </cell>
          <cell r="B748">
            <v>1</v>
          </cell>
          <cell r="O748">
            <v>15</v>
          </cell>
          <cell r="P748">
            <v>15</v>
          </cell>
          <cell r="AA748">
            <v>20.260000000000002</v>
          </cell>
        </row>
        <row r="749">
          <cell r="A749" t="str">
            <v>A070 00 05 640</v>
          </cell>
          <cell r="B749">
            <v>1</v>
          </cell>
          <cell r="N749">
            <v>500</v>
          </cell>
          <cell r="P749">
            <v>500</v>
          </cell>
          <cell r="AA749">
            <v>0.94</v>
          </cell>
        </row>
        <row r="750">
          <cell r="A750" t="str">
            <v>A070 00 05 641</v>
          </cell>
          <cell r="B750">
            <v>1</v>
          </cell>
          <cell r="O750">
            <v>1</v>
          </cell>
          <cell r="P750">
            <v>1</v>
          </cell>
          <cell r="AA750">
            <v>395.48</v>
          </cell>
        </row>
        <row r="751">
          <cell r="A751" t="str">
            <v>A070 00 05 642</v>
          </cell>
          <cell r="B751">
            <v>1</v>
          </cell>
          <cell r="C751" t="str">
            <v>Slēdzene</v>
          </cell>
          <cell r="O751">
            <v>120</v>
          </cell>
          <cell r="R751">
            <v>120</v>
          </cell>
          <cell r="AA751">
            <v>0.52</v>
          </cell>
        </row>
        <row r="752">
          <cell r="A752" t="str">
            <v>A070 00 05 643</v>
          </cell>
          <cell r="B752">
            <v>1</v>
          </cell>
          <cell r="O752">
            <v>1</v>
          </cell>
          <cell r="P752">
            <v>1</v>
          </cell>
          <cell r="AA752">
            <v>8.35</v>
          </cell>
        </row>
        <row r="753">
          <cell r="A753" t="str">
            <v>A070 00 05 644</v>
          </cell>
          <cell r="B753">
            <v>1</v>
          </cell>
          <cell r="O753">
            <v>480</v>
          </cell>
          <cell r="P753">
            <v>480</v>
          </cell>
          <cell r="Y753">
            <v>100</v>
          </cell>
          <cell r="Z753">
            <v>100</v>
          </cell>
          <cell r="AA753">
            <v>0.4</v>
          </cell>
        </row>
        <row r="754">
          <cell r="A754" t="str">
            <v>A070 00 05 645</v>
          </cell>
          <cell r="B754">
            <v>1</v>
          </cell>
          <cell r="C754" t="str">
            <v>Vāks  mehānismam STV</v>
          </cell>
          <cell r="J754" t="str">
            <v>mehānisma  STV</v>
          </cell>
          <cell r="O754">
            <v>35</v>
          </cell>
          <cell r="P754">
            <v>25</v>
          </cell>
          <cell r="R754">
            <v>10</v>
          </cell>
          <cell r="AA754">
            <v>4.41</v>
          </cell>
        </row>
        <row r="755">
          <cell r="A755" t="str">
            <v>A070 00 05 646</v>
          </cell>
          <cell r="B755">
            <v>1</v>
          </cell>
          <cell r="C755" t="str">
            <v xml:space="preserve">Tapa   M 10*85 </v>
          </cell>
          <cell r="J755" t="str">
            <v>M 10*85</v>
          </cell>
          <cell r="O755">
            <v>1400</v>
          </cell>
          <cell r="P755">
            <v>1250</v>
          </cell>
          <cell r="Q755">
            <v>1450</v>
          </cell>
          <cell r="R755">
            <v>850</v>
          </cell>
          <cell r="S755">
            <v>730</v>
          </cell>
          <cell r="T755">
            <v>1200</v>
          </cell>
          <cell r="U755">
            <v>2250</v>
          </cell>
          <cell r="V755">
            <v>2530</v>
          </cell>
          <cell r="W755">
            <v>350</v>
          </cell>
          <cell r="X755">
            <v>350</v>
          </cell>
          <cell r="Y755">
            <v>500</v>
          </cell>
          <cell r="Z755">
            <v>300</v>
          </cell>
          <cell r="AA755">
            <v>0.05</v>
          </cell>
        </row>
        <row r="756">
          <cell r="A756" t="str">
            <v>A070 00 05 647</v>
          </cell>
          <cell r="B756">
            <v>1</v>
          </cell>
          <cell r="O756">
            <v>10</v>
          </cell>
          <cell r="P756">
            <v>10</v>
          </cell>
          <cell r="AA756">
            <v>2.14</v>
          </cell>
        </row>
        <row r="757">
          <cell r="A757" t="str">
            <v>A070 00 05 648</v>
          </cell>
          <cell r="B757">
            <v>1</v>
          </cell>
          <cell r="O757">
            <v>10</v>
          </cell>
          <cell r="P757">
            <v>10</v>
          </cell>
          <cell r="AA757">
            <v>1.64</v>
          </cell>
        </row>
        <row r="758">
          <cell r="A758" t="str">
            <v>A070 00 05 649</v>
          </cell>
          <cell r="B758">
            <v>1</v>
          </cell>
          <cell r="C758" t="str">
            <v>Turētājs  ZPV</v>
          </cell>
          <cell r="J758" t="str">
            <v>ZPV</v>
          </cell>
          <cell r="O758">
            <v>20</v>
          </cell>
          <cell r="P758">
            <v>10</v>
          </cell>
          <cell r="T758">
            <v>3</v>
          </cell>
          <cell r="V758">
            <v>7</v>
          </cell>
          <cell r="AA758">
            <v>2.76</v>
          </cell>
        </row>
        <row r="759">
          <cell r="A759" t="str">
            <v>A070 00 05 650</v>
          </cell>
          <cell r="B759">
            <v>1</v>
          </cell>
          <cell r="C759" t="str">
            <v>Zīme sekcijas</v>
          </cell>
          <cell r="J759" t="str">
            <v>sekcijas</v>
          </cell>
          <cell r="O759">
            <v>120</v>
          </cell>
          <cell r="P759">
            <v>105</v>
          </cell>
          <cell r="T759">
            <v>15</v>
          </cell>
          <cell r="U759">
            <v>50</v>
          </cell>
          <cell r="V759">
            <v>20</v>
          </cell>
          <cell r="X759">
            <v>4</v>
          </cell>
          <cell r="AA759">
            <v>0.81</v>
          </cell>
        </row>
        <row r="760">
          <cell r="A760" t="str">
            <v>A070 00 05 651</v>
          </cell>
          <cell r="B760">
            <v>1</v>
          </cell>
          <cell r="C760" t="str">
            <v>Kabeļu   kurpes</v>
          </cell>
          <cell r="J760" t="str">
            <v>kurpes</v>
          </cell>
          <cell r="K760" t="str">
            <v>kab.</v>
          </cell>
          <cell r="O760">
            <v>53</v>
          </cell>
          <cell r="P760">
            <v>53</v>
          </cell>
          <cell r="S760">
            <v>24</v>
          </cell>
          <cell r="T760">
            <v>24</v>
          </cell>
          <cell r="U760">
            <v>61</v>
          </cell>
          <cell r="V760">
            <v>61</v>
          </cell>
          <cell r="Y760">
            <v>104</v>
          </cell>
          <cell r="Z760">
            <v>104</v>
          </cell>
          <cell r="AA760">
            <v>1.56</v>
          </cell>
        </row>
        <row r="761">
          <cell r="A761" t="str">
            <v>A070 00 05 652</v>
          </cell>
          <cell r="B761">
            <v>1</v>
          </cell>
          <cell r="O761">
            <v>70</v>
          </cell>
          <cell r="P761">
            <v>70</v>
          </cell>
          <cell r="AA761">
            <v>2.41</v>
          </cell>
        </row>
        <row r="762">
          <cell r="A762" t="str">
            <v>A070 00 05 653</v>
          </cell>
          <cell r="B762">
            <v>1</v>
          </cell>
          <cell r="O762">
            <v>3</v>
          </cell>
          <cell r="P762">
            <v>3</v>
          </cell>
          <cell r="AA762">
            <v>9.77</v>
          </cell>
        </row>
        <row r="763">
          <cell r="A763" t="str">
            <v>A070 00 05 656</v>
          </cell>
          <cell r="B763">
            <v>1</v>
          </cell>
          <cell r="O763">
            <v>7</v>
          </cell>
          <cell r="P763">
            <v>7</v>
          </cell>
          <cell r="AA763">
            <v>70.78</v>
          </cell>
        </row>
        <row r="764">
          <cell r="A764" t="str">
            <v>A070 00 05 658</v>
          </cell>
          <cell r="B764">
            <v>1</v>
          </cell>
          <cell r="C764" t="str">
            <v>Ieliktnis   41</v>
          </cell>
          <cell r="J764">
            <v>41</v>
          </cell>
          <cell r="O764">
            <v>72</v>
          </cell>
          <cell r="P764">
            <v>22</v>
          </cell>
          <cell r="Q764">
            <v>130</v>
          </cell>
          <cell r="R764">
            <v>180</v>
          </cell>
          <cell r="U764" t="str">
            <v>nomenklatūra</v>
          </cell>
          <cell r="W764" t="str">
            <v>A070 92 05 118</v>
          </cell>
          <cell r="AA764">
            <v>6.18</v>
          </cell>
        </row>
        <row r="765">
          <cell r="A765" t="str">
            <v>A070 00 05 659</v>
          </cell>
          <cell r="B765">
            <v>1</v>
          </cell>
          <cell r="C765" t="str">
            <v>Ieliktnis   14</v>
          </cell>
          <cell r="J765">
            <v>14</v>
          </cell>
          <cell r="O765">
            <v>110</v>
          </cell>
          <cell r="P765">
            <v>60</v>
          </cell>
          <cell r="Q765">
            <v>63</v>
          </cell>
          <cell r="R765">
            <v>113</v>
          </cell>
          <cell r="U765" t="str">
            <v>nomenklatūra</v>
          </cell>
          <cell r="W765" t="str">
            <v>A070 92 05 119</v>
          </cell>
          <cell r="AA765">
            <v>3.41</v>
          </cell>
        </row>
        <row r="766">
          <cell r="A766" t="str">
            <v>A070 00 05 660</v>
          </cell>
          <cell r="B766">
            <v>1</v>
          </cell>
          <cell r="C766" t="str">
            <v>Plāksne   galam</v>
          </cell>
          <cell r="J766" t="str">
            <v>galam</v>
          </cell>
          <cell r="O766">
            <v>100</v>
          </cell>
          <cell r="P766">
            <v>100</v>
          </cell>
          <cell r="Q766">
            <v>110</v>
          </cell>
          <cell r="R766">
            <v>10</v>
          </cell>
          <cell r="T766">
            <v>82</v>
          </cell>
          <cell r="V766">
            <v>18</v>
          </cell>
          <cell r="AA766">
            <v>2.3199999999999998</v>
          </cell>
        </row>
        <row r="767">
          <cell r="A767" t="str">
            <v>A070 00 05 661</v>
          </cell>
          <cell r="B767">
            <v>1</v>
          </cell>
          <cell r="C767" t="str">
            <v>Turplāksne   SID</v>
          </cell>
          <cell r="J767" t="str">
            <v>SID</v>
          </cell>
          <cell r="O767">
            <v>60</v>
          </cell>
          <cell r="P767">
            <v>10</v>
          </cell>
          <cell r="R767">
            <v>50</v>
          </cell>
          <cell r="U767">
            <v>600</v>
          </cell>
          <cell r="V767">
            <v>600</v>
          </cell>
          <cell r="AA767">
            <v>0.6</v>
          </cell>
        </row>
        <row r="768">
          <cell r="A768" t="str">
            <v>A070 00 05 662</v>
          </cell>
          <cell r="B768">
            <v>1</v>
          </cell>
          <cell r="O768">
            <v>1</v>
          </cell>
          <cell r="P768">
            <v>1</v>
          </cell>
          <cell r="AA768">
            <v>147.44999999999999</v>
          </cell>
        </row>
        <row r="769">
          <cell r="A769" t="str">
            <v>A070 00 05 663</v>
          </cell>
          <cell r="B769">
            <v>1</v>
          </cell>
          <cell r="C769" t="str">
            <v>Kaste   autotornim</v>
          </cell>
          <cell r="J769" t="str">
            <v>autotornim</v>
          </cell>
          <cell r="O769">
            <v>4</v>
          </cell>
          <cell r="P769">
            <v>4</v>
          </cell>
          <cell r="U769">
            <v>1</v>
          </cell>
          <cell r="V769">
            <v>1</v>
          </cell>
          <cell r="W769">
            <v>1</v>
          </cell>
          <cell r="X769">
            <v>1</v>
          </cell>
          <cell r="AA769">
            <v>71.010000000000005</v>
          </cell>
        </row>
        <row r="770">
          <cell r="A770" t="str">
            <v>A070 00 05 664</v>
          </cell>
          <cell r="B770">
            <v>1</v>
          </cell>
          <cell r="C770" t="str">
            <v>Vadturis   VT  5 / 76</v>
          </cell>
          <cell r="J770" t="str">
            <v>VT  5 / 76</v>
          </cell>
          <cell r="O770">
            <v>3</v>
          </cell>
          <cell r="P770">
            <v>3</v>
          </cell>
          <cell r="Q770">
            <v>2</v>
          </cell>
          <cell r="V770">
            <v>2</v>
          </cell>
          <cell r="AA770">
            <v>25.22</v>
          </cell>
        </row>
        <row r="771">
          <cell r="A771" t="str">
            <v>A070 00 05 665</v>
          </cell>
          <cell r="B771">
            <v>1</v>
          </cell>
          <cell r="C771" t="str">
            <v>Pamats   PV-25</v>
          </cell>
          <cell r="J771" t="str">
            <v>PV-25</v>
          </cell>
          <cell r="O771">
            <v>60</v>
          </cell>
          <cell r="P771">
            <v>10</v>
          </cell>
          <cell r="R771">
            <v>32</v>
          </cell>
          <cell r="T771">
            <v>8</v>
          </cell>
          <cell r="V771">
            <v>10</v>
          </cell>
          <cell r="AA771">
            <v>42.12</v>
          </cell>
        </row>
        <row r="772">
          <cell r="A772" t="str">
            <v>A070 00 05 666</v>
          </cell>
          <cell r="B772">
            <v>1</v>
          </cell>
          <cell r="C772" t="str">
            <v>Uzgrieznis   vairogu</v>
          </cell>
          <cell r="J772" t="str">
            <v>vairogu</v>
          </cell>
          <cell r="O772">
            <v>100</v>
          </cell>
          <cell r="R772">
            <v>80</v>
          </cell>
          <cell r="T772">
            <v>15</v>
          </cell>
          <cell r="V772">
            <v>5</v>
          </cell>
          <cell r="AA772">
            <v>1.1399999999999999</v>
          </cell>
        </row>
        <row r="773">
          <cell r="A773" t="str">
            <v>A070 00 05 667</v>
          </cell>
          <cell r="B773">
            <v>1</v>
          </cell>
          <cell r="O773">
            <v>50</v>
          </cell>
          <cell r="P773">
            <v>10</v>
          </cell>
          <cell r="AA773">
            <v>1.18</v>
          </cell>
        </row>
        <row r="774">
          <cell r="A774" t="str">
            <v>A070 00 05 668</v>
          </cell>
          <cell r="B774">
            <v>1</v>
          </cell>
          <cell r="C774" t="str">
            <v>Turplāksne  SI</v>
          </cell>
          <cell r="J774" t="str">
            <v>SI</v>
          </cell>
          <cell r="O774">
            <v>350</v>
          </cell>
          <cell r="Q774">
            <v>450</v>
          </cell>
          <cell r="R774">
            <v>750</v>
          </cell>
          <cell r="T774">
            <v>50</v>
          </cell>
          <cell r="AA774">
            <v>1.44</v>
          </cell>
        </row>
        <row r="775">
          <cell r="A775" t="str">
            <v>A070 00 05 669</v>
          </cell>
          <cell r="B775">
            <v>1</v>
          </cell>
          <cell r="O775">
            <v>1</v>
          </cell>
          <cell r="P775">
            <v>1</v>
          </cell>
          <cell r="AA775">
            <v>26</v>
          </cell>
        </row>
        <row r="776">
          <cell r="A776" t="str">
            <v>A070 00 05 670</v>
          </cell>
          <cell r="B776">
            <v>1</v>
          </cell>
          <cell r="O776">
            <v>25</v>
          </cell>
          <cell r="P776">
            <v>25</v>
          </cell>
          <cell r="AA776">
            <v>10.82</v>
          </cell>
        </row>
        <row r="777">
          <cell r="A777" t="str">
            <v>A070 00 05 671</v>
          </cell>
          <cell r="B777">
            <v>1</v>
          </cell>
          <cell r="C777" t="str">
            <v>Plāksne  izolēta</v>
          </cell>
          <cell r="J777" t="str">
            <v>īzolēta</v>
          </cell>
          <cell r="O777">
            <v>150</v>
          </cell>
          <cell r="P777">
            <v>20</v>
          </cell>
          <cell r="Q777">
            <v>50</v>
          </cell>
          <cell r="R777">
            <v>155</v>
          </cell>
          <cell r="V777">
            <v>25</v>
          </cell>
          <cell r="AA777">
            <v>0.26</v>
          </cell>
        </row>
        <row r="778">
          <cell r="A778" t="str">
            <v>A070 00 05 672</v>
          </cell>
          <cell r="B778">
            <v>1</v>
          </cell>
          <cell r="O778">
            <v>10</v>
          </cell>
          <cell r="P778">
            <v>10</v>
          </cell>
          <cell r="AA778">
            <v>8.6300000000000008</v>
          </cell>
        </row>
        <row r="779">
          <cell r="A779" t="str">
            <v>A070 00 05 673</v>
          </cell>
          <cell r="B779">
            <v>1</v>
          </cell>
          <cell r="C779" t="str">
            <v>Spaile  KV-6</v>
          </cell>
          <cell r="J779" t="str">
            <v>KV-6</v>
          </cell>
          <cell r="O779">
            <v>200</v>
          </cell>
          <cell r="P779">
            <v>200</v>
          </cell>
          <cell r="Q779">
            <v>140</v>
          </cell>
          <cell r="R779">
            <v>130</v>
          </cell>
          <cell r="T779">
            <v>10</v>
          </cell>
          <cell r="AA779">
            <v>4.6100000000000003</v>
          </cell>
        </row>
        <row r="780">
          <cell r="A780" t="str">
            <v>A070 00 05 674</v>
          </cell>
          <cell r="B780">
            <v>1</v>
          </cell>
          <cell r="O780">
            <v>20</v>
          </cell>
          <cell r="P780">
            <v>20</v>
          </cell>
          <cell r="AA780">
            <v>22.82</v>
          </cell>
        </row>
        <row r="781">
          <cell r="A781" t="str">
            <v>A070 00 05 675</v>
          </cell>
          <cell r="B781">
            <v>1</v>
          </cell>
          <cell r="O781">
            <v>20</v>
          </cell>
          <cell r="P781">
            <v>20</v>
          </cell>
          <cell r="AA781">
            <v>18.43</v>
          </cell>
        </row>
        <row r="782">
          <cell r="A782" t="str">
            <v>A070 00 05 677</v>
          </cell>
          <cell r="B782">
            <v>1</v>
          </cell>
          <cell r="C782" t="str">
            <v>Krustenis    KK-10</v>
          </cell>
          <cell r="J782" t="str">
            <v>KK-10</v>
          </cell>
          <cell r="O782">
            <v>10</v>
          </cell>
          <cell r="R782">
            <v>4</v>
          </cell>
          <cell r="T782">
            <v>6</v>
          </cell>
          <cell r="AA782">
            <v>46.05</v>
          </cell>
        </row>
        <row r="783">
          <cell r="A783" t="str">
            <v>A070 00 05 680</v>
          </cell>
          <cell r="B783">
            <v>1</v>
          </cell>
          <cell r="C783" t="str">
            <v>Skavbulta   KD-10</v>
          </cell>
          <cell r="J783" t="str">
            <v>KD-10</v>
          </cell>
          <cell r="O783">
            <v>50</v>
          </cell>
          <cell r="R783">
            <v>15</v>
          </cell>
          <cell r="T783">
            <v>35</v>
          </cell>
          <cell r="U783">
            <v>50</v>
          </cell>
          <cell r="V783">
            <v>10</v>
          </cell>
          <cell r="W783">
            <v>100</v>
          </cell>
          <cell r="X783">
            <v>140</v>
          </cell>
          <cell r="AA783">
            <v>2.11</v>
          </cell>
        </row>
        <row r="784">
          <cell r="A784" t="str">
            <v>A070 00 05 681</v>
          </cell>
          <cell r="B784">
            <v>1</v>
          </cell>
          <cell r="C784" t="str">
            <v>Uzgalis   vadturim</v>
          </cell>
          <cell r="J784" t="str">
            <v>vadturim</v>
          </cell>
          <cell r="O784">
            <v>150</v>
          </cell>
          <cell r="R784">
            <v>135</v>
          </cell>
          <cell r="T784">
            <v>15</v>
          </cell>
          <cell r="AA784">
            <v>2.56</v>
          </cell>
        </row>
        <row r="785">
          <cell r="A785" t="str">
            <v>A070 00 05 683</v>
          </cell>
          <cell r="B785">
            <v>1</v>
          </cell>
          <cell r="O785">
            <v>1</v>
          </cell>
          <cell r="P785">
            <v>1</v>
          </cell>
          <cell r="AA785">
            <v>253.2</v>
          </cell>
        </row>
        <row r="786">
          <cell r="A786" t="str">
            <v>A070 00 05 684</v>
          </cell>
          <cell r="B786">
            <v>1</v>
          </cell>
          <cell r="C786" t="str">
            <v>Palīgierīce  frēzēšanai</v>
          </cell>
          <cell r="O786">
            <v>2</v>
          </cell>
          <cell r="R786">
            <v>2</v>
          </cell>
          <cell r="AA786">
            <v>22.65</v>
          </cell>
        </row>
        <row r="787">
          <cell r="A787" t="str">
            <v>A070 00 05 685</v>
          </cell>
          <cell r="B787">
            <v>1</v>
          </cell>
          <cell r="C787" t="str">
            <v>Spaile   zemējuma</v>
          </cell>
          <cell r="J787" t="str">
            <v>zemējuma</v>
          </cell>
          <cell r="O787">
            <v>30</v>
          </cell>
          <cell r="P787">
            <v>30</v>
          </cell>
          <cell r="W787">
            <v>10</v>
          </cell>
          <cell r="X787">
            <v>10</v>
          </cell>
          <cell r="AA787">
            <v>13.34</v>
          </cell>
        </row>
        <row r="788">
          <cell r="A788" t="str">
            <v>A070 00 05 687</v>
          </cell>
          <cell r="B788">
            <v>1</v>
          </cell>
          <cell r="C788" t="str">
            <v>Skrūve   spailei</v>
          </cell>
          <cell r="J788" t="str">
            <v>spailei</v>
          </cell>
          <cell r="O788">
            <v>80</v>
          </cell>
          <cell r="P788">
            <v>40</v>
          </cell>
          <cell r="R788">
            <v>30</v>
          </cell>
          <cell r="T788">
            <v>10</v>
          </cell>
          <cell r="AA788">
            <v>1.94</v>
          </cell>
        </row>
        <row r="789">
          <cell r="A789" t="str">
            <v>A070 00 05 688</v>
          </cell>
          <cell r="B789">
            <v>1</v>
          </cell>
          <cell r="C789" t="str">
            <v>Piespiednis   trosei</v>
          </cell>
          <cell r="J789" t="str">
            <v>trosei</v>
          </cell>
          <cell r="O789">
            <v>200</v>
          </cell>
          <cell r="P789">
            <v>50</v>
          </cell>
          <cell r="R789">
            <v>100</v>
          </cell>
          <cell r="T789">
            <v>50</v>
          </cell>
          <cell r="U789">
            <v>130</v>
          </cell>
          <cell r="V789">
            <v>50</v>
          </cell>
          <cell r="W789">
            <v>200</v>
          </cell>
          <cell r="X789">
            <v>80</v>
          </cell>
          <cell r="Z789">
            <v>200</v>
          </cell>
          <cell r="AA789">
            <v>0.79</v>
          </cell>
        </row>
        <row r="790">
          <cell r="A790" t="str">
            <v>A070 00 05 689</v>
          </cell>
          <cell r="B790">
            <v>1</v>
          </cell>
          <cell r="O790">
            <v>1</v>
          </cell>
          <cell r="P790">
            <v>1</v>
          </cell>
          <cell r="AA790">
            <v>106.28</v>
          </cell>
        </row>
        <row r="791">
          <cell r="A791" t="str">
            <v>A070 00 05 690</v>
          </cell>
          <cell r="B791">
            <v>1</v>
          </cell>
          <cell r="O791">
            <v>1</v>
          </cell>
          <cell r="P791">
            <v>1</v>
          </cell>
          <cell r="AA791">
            <v>91.6</v>
          </cell>
        </row>
        <row r="792">
          <cell r="A792" t="str">
            <v>A070 00 05 691</v>
          </cell>
          <cell r="B792">
            <v>1</v>
          </cell>
          <cell r="C792" t="str">
            <v>Asmenis</v>
          </cell>
          <cell r="O792">
            <v>50</v>
          </cell>
          <cell r="P792">
            <v>50</v>
          </cell>
          <cell r="Q792">
            <v>50</v>
          </cell>
          <cell r="R792">
            <v>30</v>
          </cell>
          <cell r="T792">
            <v>20</v>
          </cell>
          <cell r="U792">
            <v>60</v>
          </cell>
          <cell r="V792">
            <v>22</v>
          </cell>
          <cell r="W792">
            <v>62</v>
          </cell>
          <cell r="X792">
            <v>100</v>
          </cell>
          <cell r="AA792">
            <v>3.71</v>
          </cell>
        </row>
        <row r="793">
          <cell r="A793" t="str">
            <v>A070 00 05 693</v>
          </cell>
          <cell r="B793">
            <v>1</v>
          </cell>
          <cell r="C793" t="str">
            <v>Ieliktnis   27</v>
          </cell>
          <cell r="J793">
            <v>27</v>
          </cell>
          <cell r="O793">
            <v>60</v>
          </cell>
          <cell r="P793">
            <v>10</v>
          </cell>
          <cell r="Q793">
            <v>82</v>
          </cell>
          <cell r="R793">
            <v>125</v>
          </cell>
          <cell r="T793">
            <v>7</v>
          </cell>
          <cell r="U793" t="str">
            <v>nomenklatūra</v>
          </cell>
          <cell r="W793" t="str">
            <v>A070 92 05 120</v>
          </cell>
          <cell r="AA793">
            <v>3.98</v>
          </cell>
        </row>
        <row r="794">
          <cell r="A794" t="str">
            <v>A070 00 05 694</v>
          </cell>
          <cell r="B794">
            <v>1</v>
          </cell>
          <cell r="C794" t="str">
            <v>Piespiednis</v>
          </cell>
          <cell r="O794">
            <v>1000</v>
          </cell>
          <cell r="P794">
            <v>1000</v>
          </cell>
          <cell r="S794">
            <v>1250</v>
          </cell>
          <cell r="T794">
            <v>750</v>
          </cell>
          <cell r="V794">
            <v>500</v>
          </cell>
          <cell r="W794">
            <v>1100</v>
          </cell>
          <cell r="Z794">
            <v>1100</v>
          </cell>
          <cell r="AA794">
            <v>0.22</v>
          </cell>
        </row>
        <row r="795">
          <cell r="A795" t="str">
            <v>A070 00 05 695</v>
          </cell>
          <cell r="B795">
            <v>1</v>
          </cell>
          <cell r="C795" t="str">
            <v>El.sliežu pārmiju spoļu korp.</v>
          </cell>
          <cell r="Q795">
            <v>25</v>
          </cell>
          <cell r="R795">
            <v>10</v>
          </cell>
          <cell r="T795">
            <v>15</v>
          </cell>
          <cell r="AA795">
            <v>86.02</v>
          </cell>
        </row>
        <row r="796">
          <cell r="A796" t="str">
            <v>A070 00 05 696</v>
          </cell>
          <cell r="B796">
            <v>1</v>
          </cell>
          <cell r="O796">
            <v>4</v>
          </cell>
          <cell r="P796">
            <v>4</v>
          </cell>
          <cell r="Y796">
            <v>10</v>
          </cell>
          <cell r="Z796">
            <v>10</v>
          </cell>
          <cell r="AA796">
            <v>8.5500000000000007</v>
          </cell>
        </row>
        <row r="797">
          <cell r="A797" t="str">
            <v>A070 00 05 697</v>
          </cell>
          <cell r="B797">
            <v>1</v>
          </cell>
          <cell r="C797" t="str">
            <v>Kontakts   šunta</v>
          </cell>
          <cell r="J797" t="str">
            <v>šunta</v>
          </cell>
          <cell r="Q797">
            <v>26</v>
          </cell>
          <cell r="R797">
            <v>26</v>
          </cell>
          <cell r="AA797">
            <v>0.77</v>
          </cell>
        </row>
        <row r="798">
          <cell r="A798" t="str">
            <v>A070 00 05 699</v>
          </cell>
          <cell r="B798">
            <v>1</v>
          </cell>
          <cell r="C798" t="str">
            <v>Izolators     SI - 27 -T</v>
          </cell>
          <cell r="J798" t="str">
            <v>SI - 27 -T</v>
          </cell>
          <cell r="Q798">
            <v>150</v>
          </cell>
          <cell r="R798">
            <v>135</v>
          </cell>
          <cell r="T798">
            <v>15</v>
          </cell>
          <cell r="AA798">
            <v>45.39</v>
          </cell>
        </row>
        <row r="799">
          <cell r="A799" t="str">
            <v>A070 00 05 700</v>
          </cell>
          <cell r="B799">
            <v>1</v>
          </cell>
          <cell r="C799" t="str">
            <v>Izolators     SI - 41 -T</v>
          </cell>
          <cell r="J799" t="str">
            <v>SI - 41 -T</v>
          </cell>
          <cell r="Q799">
            <v>110</v>
          </cell>
          <cell r="R799">
            <v>104</v>
          </cell>
          <cell r="T799">
            <v>6</v>
          </cell>
          <cell r="U799" t="str">
            <v>nomenklatūra</v>
          </cell>
          <cell r="W799" t="str">
            <v>A070 92 05 107</v>
          </cell>
          <cell r="AA799">
            <v>47.65</v>
          </cell>
        </row>
        <row r="800">
          <cell r="A800" t="str">
            <v>A070 00 05 701</v>
          </cell>
          <cell r="B800">
            <v>1</v>
          </cell>
          <cell r="C800" t="str">
            <v>Rokturis</v>
          </cell>
          <cell r="Q800">
            <v>25</v>
          </cell>
          <cell r="R800">
            <v>25</v>
          </cell>
          <cell r="AA800">
            <v>3.4</v>
          </cell>
        </row>
        <row r="801">
          <cell r="A801" t="str">
            <v>A070 00 05 702</v>
          </cell>
          <cell r="B801">
            <v>1</v>
          </cell>
          <cell r="C801" t="str">
            <v>Stienis   īsais</v>
          </cell>
          <cell r="J801" t="str">
            <v>īsais</v>
          </cell>
          <cell r="Q801">
            <v>50</v>
          </cell>
          <cell r="R801">
            <v>40</v>
          </cell>
          <cell r="T801">
            <v>10</v>
          </cell>
          <cell r="AA801">
            <v>11.85</v>
          </cell>
        </row>
        <row r="802">
          <cell r="A802" t="str">
            <v>A070 00 05 703</v>
          </cell>
          <cell r="B802">
            <v>1</v>
          </cell>
          <cell r="C802" t="str">
            <v>Savilce   automātiskā</v>
          </cell>
          <cell r="J802" t="str">
            <v>automāt.</v>
          </cell>
          <cell r="Q802">
            <v>4</v>
          </cell>
          <cell r="T802">
            <v>4</v>
          </cell>
          <cell r="AA802">
            <v>16.41</v>
          </cell>
        </row>
        <row r="803">
          <cell r="A803" t="str">
            <v>A070 00 05 704</v>
          </cell>
          <cell r="B803">
            <v>1</v>
          </cell>
          <cell r="C803" t="str">
            <v>Kaste</v>
          </cell>
          <cell r="Q803">
            <v>1</v>
          </cell>
          <cell r="R803">
            <v>1</v>
          </cell>
          <cell r="S803">
            <v>1</v>
          </cell>
          <cell r="T803">
            <v>1</v>
          </cell>
          <cell r="AA803">
            <v>105.42</v>
          </cell>
        </row>
        <row r="804">
          <cell r="A804" t="str">
            <v>A070 00 05 706</v>
          </cell>
          <cell r="B804">
            <v>1</v>
          </cell>
          <cell r="Q804">
            <v>1</v>
          </cell>
          <cell r="R804">
            <v>1</v>
          </cell>
          <cell r="Y804">
            <v>2</v>
          </cell>
          <cell r="Z804">
            <v>2</v>
          </cell>
          <cell r="AA804">
            <v>276.11</v>
          </cell>
        </row>
        <row r="805">
          <cell r="A805" t="str">
            <v>A070 00 05 709</v>
          </cell>
          <cell r="B805">
            <v>1</v>
          </cell>
          <cell r="C805" t="str">
            <v>Vadulis</v>
          </cell>
          <cell r="Q805">
            <v>4</v>
          </cell>
          <cell r="T805">
            <v>4</v>
          </cell>
          <cell r="AA805">
            <v>4.25</v>
          </cell>
        </row>
        <row r="806">
          <cell r="A806" t="str">
            <v>A070 00 05 710</v>
          </cell>
          <cell r="B806">
            <v>1</v>
          </cell>
          <cell r="C806" t="str">
            <v xml:space="preserve">Izolators   SI - 6 -DA  </v>
          </cell>
          <cell r="J806" t="str">
            <v>SI- 6 DA</v>
          </cell>
          <cell r="Q806">
            <v>190</v>
          </cell>
          <cell r="R806">
            <v>75</v>
          </cell>
          <cell r="S806">
            <v>105</v>
          </cell>
          <cell r="T806">
            <v>212</v>
          </cell>
          <cell r="V806">
            <v>8</v>
          </cell>
          <cell r="AA806">
            <v>35.86</v>
          </cell>
        </row>
        <row r="807">
          <cell r="A807" t="str">
            <v>A070 00 05 711</v>
          </cell>
          <cell r="B807">
            <v>1</v>
          </cell>
          <cell r="Q807">
            <v>1</v>
          </cell>
          <cell r="R807">
            <v>1</v>
          </cell>
          <cell r="AA807">
            <v>217.81</v>
          </cell>
        </row>
        <row r="808">
          <cell r="A808" t="str">
            <v>A070 00 05 713</v>
          </cell>
          <cell r="B808">
            <v>1</v>
          </cell>
          <cell r="C808" t="str">
            <v>Kronšteins</v>
          </cell>
          <cell r="Q808">
            <v>40</v>
          </cell>
          <cell r="R808">
            <v>20</v>
          </cell>
          <cell r="T808">
            <v>15</v>
          </cell>
          <cell r="V808">
            <v>5</v>
          </cell>
          <cell r="AA808">
            <v>3.38</v>
          </cell>
        </row>
        <row r="809">
          <cell r="A809" t="str">
            <v>A070 00 05 714</v>
          </cell>
          <cell r="B809">
            <v>1</v>
          </cell>
          <cell r="Q809">
            <v>1</v>
          </cell>
          <cell r="R809">
            <v>1</v>
          </cell>
          <cell r="AA809">
            <v>107.73</v>
          </cell>
        </row>
        <row r="810">
          <cell r="A810" t="str">
            <v>A070 00 05 715</v>
          </cell>
          <cell r="B810">
            <v>1</v>
          </cell>
          <cell r="C810" t="str">
            <v>Vārtiņi</v>
          </cell>
          <cell r="Q810">
            <v>1</v>
          </cell>
          <cell r="R810">
            <v>1</v>
          </cell>
          <cell r="U810">
            <v>1</v>
          </cell>
          <cell r="V810">
            <v>1</v>
          </cell>
          <cell r="W810">
            <v>1</v>
          </cell>
          <cell r="X810">
            <v>1</v>
          </cell>
          <cell r="Y810">
            <v>1</v>
          </cell>
          <cell r="Z810">
            <v>1</v>
          </cell>
          <cell r="AA810">
            <v>67.87</v>
          </cell>
        </row>
        <row r="811">
          <cell r="A811" t="str">
            <v>A070 00 05 716</v>
          </cell>
          <cell r="B811">
            <v>1</v>
          </cell>
          <cell r="C811" t="str">
            <v>Vāciņi  stabiem</v>
          </cell>
          <cell r="J811" t="str">
            <v>stabiem</v>
          </cell>
          <cell r="Q811">
            <v>100</v>
          </cell>
          <cell r="R811">
            <v>70</v>
          </cell>
          <cell r="S811">
            <v>8</v>
          </cell>
          <cell r="T811">
            <v>38</v>
          </cell>
          <cell r="W811">
            <v>145</v>
          </cell>
          <cell r="X811">
            <v>145</v>
          </cell>
          <cell r="Y811">
            <v>210</v>
          </cell>
          <cell r="Z811">
            <v>210</v>
          </cell>
          <cell r="AA811">
            <v>16.59</v>
          </cell>
        </row>
        <row r="812">
          <cell r="A812" t="str">
            <v>A070 00 05 717</v>
          </cell>
          <cell r="B812">
            <v>1</v>
          </cell>
          <cell r="C812" t="str">
            <v>Turplāksne  satabm</v>
          </cell>
          <cell r="J812" t="str">
            <v>stabam</v>
          </cell>
          <cell r="Q812">
            <v>100</v>
          </cell>
          <cell r="R812">
            <v>100</v>
          </cell>
          <cell r="S812">
            <v>50</v>
          </cell>
          <cell r="T812">
            <v>50</v>
          </cell>
          <cell r="U812">
            <v>100</v>
          </cell>
          <cell r="V812">
            <v>100</v>
          </cell>
          <cell r="W812">
            <v>50</v>
          </cell>
          <cell r="Y812">
            <v>100</v>
          </cell>
          <cell r="Z812">
            <v>150</v>
          </cell>
          <cell r="AA812">
            <v>1.1499999999999999</v>
          </cell>
        </row>
        <row r="813">
          <cell r="A813" t="str">
            <v>A070 00 05 718</v>
          </cell>
          <cell r="B813">
            <v>1</v>
          </cell>
          <cell r="Q813">
            <v>2</v>
          </cell>
          <cell r="R813">
            <v>2</v>
          </cell>
          <cell r="AA813">
            <v>22.76</v>
          </cell>
        </row>
        <row r="814">
          <cell r="A814" t="str">
            <v>A070 00 05 719</v>
          </cell>
          <cell r="B814">
            <v>1</v>
          </cell>
          <cell r="Q814">
            <v>4</v>
          </cell>
          <cell r="R814">
            <v>4</v>
          </cell>
          <cell r="AA814">
            <v>61.25</v>
          </cell>
        </row>
        <row r="815">
          <cell r="A815" t="str">
            <v>A070 00 05 720</v>
          </cell>
          <cell r="B815">
            <v>1</v>
          </cell>
          <cell r="C815" t="str">
            <v>Slēdzene</v>
          </cell>
          <cell r="Q815">
            <v>8</v>
          </cell>
          <cell r="R815">
            <v>8</v>
          </cell>
          <cell r="S815">
            <v>5</v>
          </cell>
          <cell r="T815">
            <v>5</v>
          </cell>
          <cell r="AA815">
            <v>4.6399999999999997</v>
          </cell>
        </row>
        <row r="816">
          <cell r="A816" t="str">
            <v>A070 00 05 721</v>
          </cell>
          <cell r="B816">
            <v>1</v>
          </cell>
          <cell r="C816" t="str">
            <v xml:space="preserve">Izolators   īsais </v>
          </cell>
          <cell r="J816" t="str">
            <v>īsais</v>
          </cell>
          <cell r="Q816">
            <v>30</v>
          </cell>
          <cell r="R816">
            <v>10</v>
          </cell>
          <cell r="S816">
            <v>90</v>
          </cell>
          <cell r="T816">
            <v>92</v>
          </cell>
          <cell r="U816">
            <v>150</v>
          </cell>
          <cell r="V816">
            <v>168</v>
          </cell>
          <cell r="Y816">
            <v>85</v>
          </cell>
          <cell r="Z816">
            <v>55</v>
          </cell>
          <cell r="AA816">
            <v>13.4</v>
          </cell>
        </row>
        <row r="817">
          <cell r="A817" t="str">
            <v>A070 00 05 722</v>
          </cell>
          <cell r="B817">
            <v>1</v>
          </cell>
          <cell r="C817" t="str">
            <v>Turētājs  enkurstienim</v>
          </cell>
          <cell r="J817" t="str">
            <v>enkurstienim</v>
          </cell>
          <cell r="Q817">
            <v>50</v>
          </cell>
          <cell r="T817">
            <v>40</v>
          </cell>
          <cell r="V817">
            <v>10</v>
          </cell>
          <cell r="AA817">
            <v>20.07</v>
          </cell>
        </row>
        <row r="818">
          <cell r="A818" t="str">
            <v>A070 00 05 723</v>
          </cell>
          <cell r="B818">
            <v>1</v>
          </cell>
          <cell r="C818" t="str">
            <v>Vadturis  VT 12 / 60*60</v>
          </cell>
          <cell r="J818" t="str">
            <v>VT  12 / 60*60</v>
          </cell>
          <cell r="Q818">
            <v>4</v>
          </cell>
          <cell r="T818">
            <v>2</v>
          </cell>
          <cell r="V818">
            <v>2</v>
          </cell>
          <cell r="AA818">
            <v>58.67</v>
          </cell>
        </row>
        <row r="819">
          <cell r="A819" t="str">
            <v>A070 00 05 724</v>
          </cell>
          <cell r="B819">
            <v>1</v>
          </cell>
          <cell r="C819" t="str">
            <v>Kaste</v>
          </cell>
          <cell r="Q819">
            <v>1</v>
          </cell>
          <cell r="R819">
            <v>1</v>
          </cell>
          <cell r="AA819">
            <v>89.5</v>
          </cell>
        </row>
        <row r="820">
          <cell r="A820" t="str">
            <v>A070 00 05 725</v>
          </cell>
          <cell r="B820">
            <v>1</v>
          </cell>
          <cell r="C820" t="str">
            <v>Balststienis</v>
          </cell>
          <cell r="Q820">
            <v>100</v>
          </cell>
          <cell r="T820">
            <v>50</v>
          </cell>
          <cell r="U820">
            <v>500</v>
          </cell>
          <cell r="V820">
            <v>550</v>
          </cell>
          <cell r="W820">
            <v>200</v>
          </cell>
          <cell r="Z820">
            <v>200</v>
          </cell>
          <cell r="AA820">
            <v>0.51</v>
          </cell>
        </row>
        <row r="821">
          <cell r="A821" t="str">
            <v>A070 00 05 726</v>
          </cell>
          <cell r="B821">
            <v>1</v>
          </cell>
          <cell r="C821" t="str">
            <v>Atslēga   6 ST</v>
          </cell>
          <cell r="J821" t="str">
            <v>6 ST</v>
          </cell>
          <cell r="U821">
            <v>30</v>
          </cell>
          <cell r="V821">
            <v>30</v>
          </cell>
          <cell r="AA821">
            <v>2.97</v>
          </cell>
        </row>
        <row r="822">
          <cell r="A822" t="str">
            <v>A070 00 05 727</v>
          </cell>
          <cell r="B822">
            <v>1</v>
          </cell>
          <cell r="C822" t="str">
            <v>Rāmis</v>
          </cell>
          <cell r="Q822">
            <v>2</v>
          </cell>
          <cell r="R822">
            <v>2</v>
          </cell>
          <cell r="AA822">
            <v>21.12</v>
          </cell>
        </row>
        <row r="823">
          <cell r="A823" t="str">
            <v>A070 00 05 728</v>
          </cell>
          <cell r="B823">
            <v>1</v>
          </cell>
          <cell r="C823" t="str">
            <v>Durvis   metāla</v>
          </cell>
          <cell r="J823" t="str">
            <v>metāla</v>
          </cell>
          <cell r="S823">
            <v>1</v>
          </cell>
          <cell r="T823">
            <v>1</v>
          </cell>
          <cell r="W823">
            <v>1</v>
          </cell>
          <cell r="X823">
            <v>1</v>
          </cell>
          <cell r="AA823">
            <v>141.24</v>
          </cell>
        </row>
        <row r="824">
          <cell r="A824" t="str">
            <v>A070 00 05 729</v>
          </cell>
          <cell r="B824">
            <v>1</v>
          </cell>
          <cell r="C824" t="str">
            <v>Plaukts</v>
          </cell>
          <cell r="S824">
            <v>1</v>
          </cell>
          <cell r="T824">
            <v>1</v>
          </cell>
          <cell r="AA824">
            <v>124.57</v>
          </cell>
        </row>
        <row r="825">
          <cell r="A825" t="str">
            <v>A070 00 05 730</v>
          </cell>
          <cell r="B825">
            <v>1</v>
          </cell>
          <cell r="C825" t="str">
            <v>Plāksne   izolēta</v>
          </cell>
          <cell r="J825" t="str">
            <v>izolēta</v>
          </cell>
          <cell r="S825">
            <v>194</v>
          </cell>
          <cell r="T825">
            <v>194</v>
          </cell>
          <cell r="U825">
            <v>70</v>
          </cell>
          <cell r="V825">
            <v>70</v>
          </cell>
          <cell r="W825">
            <v>50</v>
          </cell>
          <cell r="X825">
            <v>50</v>
          </cell>
          <cell r="AA825">
            <v>4.72</v>
          </cell>
        </row>
        <row r="826">
          <cell r="A826" t="str">
            <v>A070 00 05 731</v>
          </cell>
          <cell r="B826">
            <v>1</v>
          </cell>
          <cell r="C826" t="str">
            <v>Spaile   svārstam</v>
          </cell>
          <cell r="J826" t="str">
            <v>svārstam</v>
          </cell>
          <cell r="S826">
            <v>200</v>
          </cell>
          <cell r="T826">
            <v>200</v>
          </cell>
          <cell r="AA826">
            <v>5.07</v>
          </cell>
        </row>
        <row r="827">
          <cell r="A827" t="str">
            <v>A070 00 05 732</v>
          </cell>
          <cell r="B827">
            <v>1</v>
          </cell>
          <cell r="C827" t="str">
            <v>Plāksne   izolēta</v>
          </cell>
          <cell r="J827" t="str">
            <v>izolēta</v>
          </cell>
          <cell r="S827">
            <v>95</v>
          </cell>
          <cell r="T827">
            <v>95</v>
          </cell>
          <cell r="AA827">
            <v>4.54</v>
          </cell>
        </row>
        <row r="828">
          <cell r="A828" t="str">
            <v>A070 00 05 733</v>
          </cell>
          <cell r="B828">
            <v>1</v>
          </cell>
          <cell r="C828" t="str">
            <v>Cirtnis  ledus</v>
          </cell>
          <cell r="J828" t="str">
            <v>ledus</v>
          </cell>
          <cell r="S828">
            <v>10</v>
          </cell>
          <cell r="T828">
            <v>10</v>
          </cell>
          <cell r="AA828">
            <v>5.4</v>
          </cell>
        </row>
        <row r="829">
          <cell r="A829" t="str">
            <v>A070 00 05 734</v>
          </cell>
          <cell r="B829">
            <v>1</v>
          </cell>
          <cell r="C829" t="str">
            <v>Krāsns  auto</v>
          </cell>
          <cell r="J829" t="str">
            <v>auto</v>
          </cell>
          <cell r="S829">
            <v>5</v>
          </cell>
          <cell r="T829">
            <v>5</v>
          </cell>
          <cell r="W829">
            <v>1</v>
          </cell>
          <cell r="X829">
            <v>1</v>
          </cell>
          <cell r="AA829">
            <v>152.53</v>
          </cell>
        </row>
        <row r="830">
          <cell r="A830" t="str">
            <v>A070 00 05 735</v>
          </cell>
          <cell r="B830">
            <v>1</v>
          </cell>
          <cell r="C830" t="str">
            <v>Kronšteins</v>
          </cell>
          <cell r="S830">
            <v>2</v>
          </cell>
          <cell r="T830">
            <v>2</v>
          </cell>
          <cell r="AA830">
            <v>6.4</v>
          </cell>
        </row>
        <row r="831">
          <cell r="A831" t="str">
            <v>A070 00 05 736</v>
          </cell>
          <cell r="B831">
            <v>1</v>
          </cell>
          <cell r="C831" t="str">
            <v>Kaste</v>
          </cell>
          <cell r="S831">
            <v>2</v>
          </cell>
          <cell r="T831">
            <v>2</v>
          </cell>
          <cell r="AA831">
            <v>43.33</v>
          </cell>
        </row>
        <row r="832">
          <cell r="A832" t="str">
            <v>A070 00 05 737</v>
          </cell>
          <cell r="B832">
            <v>1</v>
          </cell>
        </row>
        <row r="833">
          <cell r="A833" t="str">
            <v>A070 00 05 738</v>
          </cell>
          <cell r="B833">
            <v>1</v>
          </cell>
          <cell r="C833" t="str">
            <v>Vāks   metāla</v>
          </cell>
          <cell r="J833" t="str">
            <v>metāla</v>
          </cell>
          <cell r="S833">
            <v>6</v>
          </cell>
          <cell r="T833">
            <v>6</v>
          </cell>
          <cell r="AA833">
            <v>9.2899999999999991</v>
          </cell>
        </row>
        <row r="834">
          <cell r="A834" t="str">
            <v>A070 00 05 739</v>
          </cell>
          <cell r="B834">
            <v>1</v>
          </cell>
          <cell r="C834" t="str">
            <v>Tapa   vadturim</v>
          </cell>
          <cell r="J834" t="str">
            <v>vadturim</v>
          </cell>
          <cell r="S834">
            <v>50</v>
          </cell>
          <cell r="T834">
            <v>50</v>
          </cell>
          <cell r="AA834">
            <v>6.55</v>
          </cell>
        </row>
        <row r="835">
          <cell r="A835" t="str">
            <v>A070 00 05 740</v>
          </cell>
          <cell r="B835">
            <v>1</v>
          </cell>
          <cell r="C835" t="str">
            <v>Spaile   pievadam</v>
          </cell>
          <cell r="J835" t="str">
            <v>pievadam</v>
          </cell>
          <cell r="S835">
            <v>150</v>
          </cell>
          <cell r="T835">
            <v>150</v>
          </cell>
          <cell r="AA835">
            <v>4.88</v>
          </cell>
        </row>
        <row r="836">
          <cell r="A836" t="str">
            <v>A070 00 05 741</v>
          </cell>
          <cell r="B836">
            <v>1</v>
          </cell>
          <cell r="C836" t="str">
            <v>Izolators    šunta  kontaktu</v>
          </cell>
          <cell r="J836" t="str">
            <v>šunta kontaktu</v>
          </cell>
          <cell r="S836">
            <v>50</v>
          </cell>
          <cell r="T836">
            <v>50</v>
          </cell>
          <cell r="AA836">
            <v>0.61</v>
          </cell>
        </row>
        <row r="837">
          <cell r="A837" t="str">
            <v>A070 00 05 742</v>
          </cell>
          <cell r="B837">
            <v>1</v>
          </cell>
          <cell r="C837" t="str">
            <v>Izolācijas DSP</v>
          </cell>
          <cell r="U837">
            <v>20</v>
          </cell>
          <cell r="V837">
            <v>20</v>
          </cell>
          <cell r="W837">
            <v>50</v>
          </cell>
          <cell r="X837">
            <v>50</v>
          </cell>
          <cell r="AA837">
            <v>2.15</v>
          </cell>
        </row>
        <row r="838">
          <cell r="A838" t="str">
            <v>A070 00 05 743</v>
          </cell>
          <cell r="B838">
            <v>1</v>
          </cell>
          <cell r="C838" t="str">
            <v>Barjera  nožogojuma</v>
          </cell>
          <cell r="J838" t="str">
            <v>nožogojuma</v>
          </cell>
          <cell r="S838">
            <v>20</v>
          </cell>
          <cell r="T838">
            <v>20</v>
          </cell>
          <cell r="W838">
            <v>20</v>
          </cell>
          <cell r="X838">
            <v>20</v>
          </cell>
          <cell r="AA838">
            <v>19.46</v>
          </cell>
        </row>
        <row r="839">
          <cell r="A839" t="str">
            <v>A070 00 05 744</v>
          </cell>
          <cell r="B839">
            <v>1</v>
          </cell>
          <cell r="C839" t="str">
            <v>Dakša  taisnā</v>
          </cell>
          <cell r="J839" t="str">
            <v>taisnā</v>
          </cell>
          <cell r="S839">
            <v>200</v>
          </cell>
          <cell r="T839">
            <v>200</v>
          </cell>
          <cell r="Y839">
            <v>100</v>
          </cell>
          <cell r="Z839">
            <v>100</v>
          </cell>
          <cell r="AA839">
            <v>1.06</v>
          </cell>
        </row>
        <row r="840">
          <cell r="A840" t="str">
            <v>A070 00 05 746</v>
          </cell>
          <cell r="B840">
            <v>1</v>
          </cell>
          <cell r="C840" t="str">
            <v>Atslēga   S-8</v>
          </cell>
          <cell r="J840" t="str">
            <v>S - 8</v>
          </cell>
          <cell r="U840">
            <v>80</v>
          </cell>
          <cell r="V840">
            <v>80</v>
          </cell>
          <cell r="Y840">
            <v>30</v>
          </cell>
          <cell r="Z840">
            <v>30</v>
          </cell>
          <cell r="AA840">
            <v>1.53</v>
          </cell>
        </row>
        <row r="841">
          <cell r="A841" t="str">
            <v>A070 00 05 747</v>
          </cell>
          <cell r="B841">
            <v>1</v>
          </cell>
          <cell r="C841" t="str">
            <v>Aizsargcaurule  kabeļiem</v>
          </cell>
          <cell r="J841" t="str">
            <v>kabeļiem</v>
          </cell>
          <cell r="S841">
            <v>30</v>
          </cell>
          <cell r="T841">
            <v>30</v>
          </cell>
          <cell r="AA841">
            <v>3.26</v>
          </cell>
        </row>
        <row r="842">
          <cell r="A842" t="str">
            <v>A070 00 05 748</v>
          </cell>
          <cell r="B842">
            <v>1</v>
          </cell>
          <cell r="C842" t="str">
            <v>Pamatplāksne</v>
          </cell>
          <cell r="S842">
            <v>1</v>
          </cell>
          <cell r="T842">
            <v>1</v>
          </cell>
          <cell r="AA842">
            <v>81.569999999999993</v>
          </cell>
        </row>
        <row r="843">
          <cell r="A843" t="str">
            <v>A070 00 05 750</v>
          </cell>
          <cell r="B843">
            <v>1</v>
          </cell>
          <cell r="C843" t="str">
            <v>Svira  transporta pārv.</v>
          </cell>
          <cell r="J843" t="str">
            <v>transporta  pārv.</v>
          </cell>
          <cell r="S843">
            <v>2</v>
          </cell>
          <cell r="T843">
            <v>2</v>
          </cell>
          <cell r="AA843">
            <v>56.88</v>
          </cell>
        </row>
        <row r="844">
          <cell r="A844" t="str">
            <v>A070 00 05 752</v>
          </cell>
          <cell r="B844">
            <v>1</v>
          </cell>
          <cell r="C844" t="str">
            <v>Turētājs   LT-14</v>
          </cell>
          <cell r="J844" t="str">
            <v>LT - 14</v>
          </cell>
          <cell r="S844">
            <v>100</v>
          </cell>
          <cell r="T844">
            <v>100</v>
          </cell>
          <cell r="U844">
            <v>226</v>
          </cell>
          <cell r="V844">
            <v>200</v>
          </cell>
          <cell r="W844">
            <v>260</v>
          </cell>
          <cell r="X844">
            <v>286</v>
          </cell>
          <cell r="Y844">
            <v>450</v>
          </cell>
          <cell r="Z844">
            <v>262</v>
          </cell>
          <cell r="AA844">
            <v>29.66</v>
          </cell>
        </row>
        <row r="845">
          <cell r="A845" t="str">
            <v>A070 00 05 753</v>
          </cell>
          <cell r="B845">
            <v>1</v>
          </cell>
          <cell r="C845" t="str">
            <v>Kaste</v>
          </cell>
          <cell r="S845">
            <v>2</v>
          </cell>
          <cell r="T845">
            <v>2</v>
          </cell>
          <cell r="Y845">
            <v>3</v>
          </cell>
          <cell r="Z845">
            <v>3</v>
          </cell>
          <cell r="AA845">
            <v>142.58000000000001</v>
          </cell>
        </row>
        <row r="846">
          <cell r="A846" t="str">
            <v>A070 00 05 754</v>
          </cell>
          <cell r="B846">
            <v>1</v>
          </cell>
          <cell r="C846" t="str">
            <v>Ieliktnis  PY-K</v>
          </cell>
          <cell r="J846" t="str">
            <v>PY - K</v>
          </cell>
          <cell r="S846">
            <v>50</v>
          </cell>
          <cell r="T846">
            <v>50</v>
          </cell>
          <cell r="AA846">
            <v>5.56</v>
          </cell>
        </row>
        <row r="847">
          <cell r="A847" t="str">
            <v>A070 00 05 755</v>
          </cell>
          <cell r="B847">
            <v>1</v>
          </cell>
          <cell r="C847" t="str">
            <v>Stiprinājums</v>
          </cell>
          <cell r="S847">
            <v>20</v>
          </cell>
          <cell r="T847">
            <v>20</v>
          </cell>
          <cell r="AA847">
            <v>3.74</v>
          </cell>
        </row>
        <row r="848">
          <cell r="A848" t="str">
            <v>A070 00 05 756</v>
          </cell>
          <cell r="B848">
            <v>1</v>
          </cell>
          <cell r="C848" t="str">
            <v>Kronšteins  izolatoram</v>
          </cell>
          <cell r="J848" t="str">
            <v>izolatoram</v>
          </cell>
          <cell r="S848">
            <v>100</v>
          </cell>
          <cell r="T848">
            <v>50</v>
          </cell>
          <cell r="U848">
            <v>50</v>
          </cell>
          <cell r="V848">
            <v>100</v>
          </cell>
          <cell r="Y848">
            <v>100</v>
          </cell>
          <cell r="Z848">
            <v>100</v>
          </cell>
          <cell r="AA848">
            <v>1.86</v>
          </cell>
        </row>
        <row r="849">
          <cell r="A849" t="str">
            <v>A070 00 05 757</v>
          </cell>
          <cell r="B849">
            <v>1</v>
          </cell>
          <cell r="C849" t="str">
            <v>Masts  radio</v>
          </cell>
          <cell r="J849" t="str">
            <v>radio</v>
          </cell>
          <cell r="S849">
            <v>2</v>
          </cell>
          <cell r="T849">
            <v>2</v>
          </cell>
          <cell r="AA849">
            <v>22.6</v>
          </cell>
        </row>
        <row r="850">
          <cell r="A850" t="str">
            <v>A070 00 05 758</v>
          </cell>
          <cell r="B850">
            <v>1</v>
          </cell>
          <cell r="C850" t="str">
            <v>Spaile  KV-5</v>
          </cell>
          <cell r="J850" t="str">
            <v>KV - S</v>
          </cell>
          <cell r="S850">
            <v>10</v>
          </cell>
          <cell r="T850">
            <v>10</v>
          </cell>
          <cell r="U850">
            <v>330</v>
          </cell>
          <cell r="V850">
            <v>95</v>
          </cell>
          <cell r="W850">
            <v>474</v>
          </cell>
          <cell r="X850">
            <v>393</v>
          </cell>
          <cell r="Y850">
            <v>520</v>
          </cell>
          <cell r="Z850">
            <v>691</v>
          </cell>
          <cell r="AA850">
            <v>17.52</v>
          </cell>
        </row>
        <row r="851">
          <cell r="A851" t="str">
            <v>A070 00 05 761</v>
          </cell>
          <cell r="B851">
            <v>1</v>
          </cell>
          <cell r="C851" t="str">
            <v>Sprostripas</v>
          </cell>
          <cell r="S851">
            <v>4</v>
          </cell>
          <cell r="T851">
            <v>4</v>
          </cell>
          <cell r="AA851">
            <v>3.64</v>
          </cell>
        </row>
        <row r="852">
          <cell r="A852" t="str">
            <v>A070 00 05 762</v>
          </cell>
          <cell r="B852">
            <v>1</v>
          </cell>
          <cell r="C852" t="str">
            <v xml:space="preserve">Izolators   garais I-1.421 </v>
          </cell>
          <cell r="J852" t="str">
            <v>garais  I -1.421</v>
          </cell>
          <cell r="S852">
            <v>20</v>
          </cell>
          <cell r="T852">
            <v>20</v>
          </cell>
          <cell r="Y852">
            <v>25</v>
          </cell>
          <cell r="Z852">
            <v>5</v>
          </cell>
          <cell r="AA852">
            <v>16.649999999999999</v>
          </cell>
        </row>
        <row r="853">
          <cell r="A853" t="str">
            <v>A070 00 05 763</v>
          </cell>
          <cell r="B853">
            <v>1</v>
          </cell>
          <cell r="C853" t="str">
            <v>Izolators    SI -14 - T</v>
          </cell>
          <cell r="J853" t="str">
            <v>īsais  SI - 14 - T</v>
          </cell>
          <cell r="S853">
            <v>60</v>
          </cell>
          <cell r="T853">
            <v>30</v>
          </cell>
          <cell r="U853">
            <v>100</v>
          </cell>
          <cell r="V853">
            <v>109</v>
          </cell>
          <cell r="W853">
            <v>40</v>
          </cell>
          <cell r="X853">
            <v>25</v>
          </cell>
          <cell r="Y853">
            <v>30</v>
          </cell>
          <cell r="Z853">
            <v>25</v>
          </cell>
          <cell r="AA853">
            <v>46.97</v>
          </cell>
        </row>
        <row r="854">
          <cell r="A854" t="str">
            <v>A070 00 05 764</v>
          </cell>
          <cell r="B854">
            <v>1</v>
          </cell>
          <cell r="C854" t="str">
            <v>Turētājs   LT-10</v>
          </cell>
          <cell r="J854" t="str">
            <v>līkuma  LT - 10</v>
          </cell>
          <cell r="S854">
            <v>10</v>
          </cell>
          <cell r="T854">
            <v>10</v>
          </cell>
          <cell r="U854">
            <v>115</v>
          </cell>
          <cell r="V854">
            <v>95</v>
          </cell>
          <cell r="W854">
            <v>190</v>
          </cell>
          <cell r="X854">
            <v>180</v>
          </cell>
          <cell r="Y854">
            <v>220</v>
          </cell>
          <cell r="Z854">
            <v>146</v>
          </cell>
          <cell r="AA854">
            <v>67.12</v>
          </cell>
        </row>
        <row r="855">
          <cell r="A855" t="str">
            <v>A070 00 05 765</v>
          </cell>
          <cell r="B855">
            <v>1</v>
          </cell>
          <cell r="C855" t="str">
            <v>Paplāksne  PE 26/60</v>
          </cell>
          <cell r="J855" t="str">
            <v>PE 26 / 60</v>
          </cell>
          <cell r="S855">
            <v>10</v>
          </cell>
          <cell r="T855">
            <v>10</v>
          </cell>
          <cell r="AA855">
            <v>3.02</v>
          </cell>
        </row>
        <row r="856">
          <cell r="A856" t="str">
            <v>A070 00 05 769</v>
          </cell>
          <cell r="B856">
            <v>1</v>
          </cell>
          <cell r="C856" t="str">
            <v>Skrūve  M 14*1.5</v>
          </cell>
          <cell r="J856" t="str">
            <v>M 14 * 1.5</v>
          </cell>
          <cell r="U856">
            <v>4200</v>
          </cell>
          <cell r="V856">
            <v>4080</v>
          </cell>
          <cell r="W856">
            <v>8400</v>
          </cell>
          <cell r="X856">
            <v>8520</v>
          </cell>
          <cell r="Y856">
            <v>11800</v>
          </cell>
          <cell r="Z856">
            <v>11800</v>
          </cell>
          <cell r="AA856">
            <v>0.46</v>
          </cell>
        </row>
        <row r="857">
          <cell r="A857" t="str">
            <v>A070 00 05 773</v>
          </cell>
          <cell r="B857">
            <v>1</v>
          </cell>
          <cell r="C857" t="str">
            <v xml:space="preserve">Izolators  </v>
          </cell>
          <cell r="U857">
            <v>50</v>
          </cell>
          <cell r="V857">
            <v>50</v>
          </cell>
          <cell r="Y857">
            <v>100</v>
          </cell>
          <cell r="Z857">
            <v>100</v>
          </cell>
          <cell r="AA857">
            <v>1.36</v>
          </cell>
        </row>
        <row r="858">
          <cell r="A858" t="str">
            <v>A070 00 05 774</v>
          </cell>
          <cell r="B858">
            <v>1</v>
          </cell>
          <cell r="C858" t="str">
            <v>Žogs   ar vārtiņiem</v>
          </cell>
          <cell r="J858" t="str">
            <v>ar  vārtiņiem</v>
          </cell>
          <cell r="U858">
            <v>1</v>
          </cell>
          <cell r="V858">
            <v>1</v>
          </cell>
          <cell r="AA858">
            <v>1231.8800000000001</v>
          </cell>
        </row>
        <row r="859">
          <cell r="A859" t="str">
            <v>A070 00 05 775</v>
          </cell>
          <cell r="B859">
            <v>1</v>
          </cell>
          <cell r="C859" t="str">
            <v>Paplāksne  235</v>
          </cell>
          <cell r="J859">
            <v>235</v>
          </cell>
          <cell r="U859">
            <v>10</v>
          </cell>
          <cell r="V859">
            <v>10</v>
          </cell>
          <cell r="AA859">
            <v>2.13</v>
          </cell>
        </row>
        <row r="860">
          <cell r="A860" t="str">
            <v>A070 00 05 777</v>
          </cell>
          <cell r="B860">
            <v>1</v>
          </cell>
          <cell r="C860" t="str">
            <v>Vadturis  VF 8 / 89</v>
          </cell>
          <cell r="J860" t="str">
            <v>VF  8 / 89</v>
          </cell>
          <cell r="U860">
            <v>1</v>
          </cell>
          <cell r="V860">
            <v>1</v>
          </cell>
          <cell r="Y860">
            <v>6</v>
          </cell>
          <cell r="Z860">
            <v>6</v>
          </cell>
          <cell r="AA860">
            <v>67.510000000000005</v>
          </cell>
        </row>
        <row r="861">
          <cell r="A861" t="str">
            <v>A070 00 05 779</v>
          </cell>
          <cell r="B861">
            <v>1</v>
          </cell>
          <cell r="C861" t="str">
            <v>Skava</v>
          </cell>
          <cell r="U861">
            <v>70</v>
          </cell>
          <cell r="V861">
            <v>70</v>
          </cell>
          <cell r="AA861">
            <v>2.5099999999999998</v>
          </cell>
        </row>
        <row r="862">
          <cell r="A862" t="str">
            <v>A070 00 05 780</v>
          </cell>
          <cell r="B862">
            <v>1</v>
          </cell>
          <cell r="C862" t="str">
            <v>Vidus</v>
          </cell>
          <cell r="U862">
            <v>230</v>
          </cell>
          <cell r="X862">
            <v>230</v>
          </cell>
          <cell r="AA862">
            <v>3.76</v>
          </cell>
        </row>
        <row r="863">
          <cell r="A863" t="str">
            <v>A070 00 05 781</v>
          </cell>
          <cell r="B863">
            <v>1</v>
          </cell>
          <cell r="C863" t="str">
            <v>Vadspīle  stabam</v>
          </cell>
          <cell r="J863" t="str">
            <v>stabam</v>
          </cell>
          <cell r="W863">
            <v>4</v>
          </cell>
          <cell r="X863">
            <v>4</v>
          </cell>
          <cell r="AA863">
            <v>23.7</v>
          </cell>
        </row>
        <row r="864">
          <cell r="A864" t="str">
            <v>A070 00 05 782</v>
          </cell>
          <cell r="B864">
            <v>1</v>
          </cell>
          <cell r="C864" t="str">
            <v>Statīvs  kabelim</v>
          </cell>
          <cell r="J864" t="str">
            <v>kabelim</v>
          </cell>
          <cell r="W864">
            <v>1</v>
          </cell>
          <cell r="X864">
            <v>1</v>
          </cell>
          <cell r="AA864">
            <v>69.459999999999994</v>
          </cell>
        </row>
        <row r="865">
          <cell r="A865" t="str">
            <v>A070 00 05 783</v>
          </cell>
          <cell r="B865">
            <v>1</v>
          </cell>
          <cell r="C865" t="str">
            <v>Skava</v>
          </cell>
          <cell r="W865">
            <v>50</v>
          </cell>
          <cell r="X865">
            <v>50</v>
          </cell>
          <cell r="Y865">
            <v>60</v>
          </cell>
          <cell r="Z865">
            <v>60</v>
          </cell>
          <cell r="AA865">
            <v>3.41</v>
          </cell>
        </row>
        <row r="866">
          <cell r="A866" t="str">
            <v>A070 00 05 784</v>
          </cell>
          <cell r="B866">
            <v>1</v>
          </cell>
          <cell r="C866" t="str">
            <v>Īlens</v>
          </cell>
          <cell r="W866">
            <v>20</v>
          </cell>
          <cell r="X866">
            <v>20</v>
          </cell>
          <cell r="AA866">
            <v>4.38</v>
          </cell>
        </row>
        <row r="867">
          <cell r="A867" t="str">
            <v>A070 00 05 785</v>
          </cell>
          <cell r="B867">
            <v>1</v>
          </cell>
          <cell r="C867" t="str">
            <v>Kaste  instrumentu</v>
          </cell>
          <cell r="J867" t="str">
            <v>instrumentu</v>
          </cell>
          <cell r="W867">
            <v>1</v>
          </cell>
          <cell r="X867">
            <v>1</v>
          </cell>
          <cell r="AA867">
            <v>39.869999999999997</v>
          </cell>
        </row>
        <row r="868">
          <cell r="A868" t="str">
            <v>A070 00 05 786</v>
          </cell>
          <cell r="B868">
            <v>1</v>
          </cell>
          <cell r="C868" t="str">
            <v>Lokamais  kontaktvada</v>
          </cell>
          <cell r="J868" t="str">
            <v>kontaktvada</v>
          </cell>
          <cell r="W868">
            <v>30</v>
          </cell>
          <cell r="X868">
            <v>30</v>
          </cell>
          <cell r="AA868">
            <v>8.99</v>
          </cell>
        </row>
        <row r="869">
          <cell r="A869" t="str">
            <v>A070 00 05 787</v>
          </cell>
          <cell r="B869">
            <v>1</v>
          </cell>
          <cell r="C869" t="str">
            <v>Skava</v>
          </cell>
          <cell r="W869">
            <v>20</v>
          </cell>
          <cell r="X869">
            <v>20</v>
          </cell>
          <cell r="AA869">
            <v>5.27</v>
          </cell>
        </row>
        <row r="870">
          <cell r="A870" t="str">
            <v>A070 00 05 788</v>
          </cell>
          <cell r="B870">
            <v>1</v>
          </cell>
          <cell r="C870" t="str">
            <v>Spaile</v>
          </cell>
          <cell r="W870">
            <v>200</v>
          </cell>
          <cell r="X870">
            <v>100</v>
          </cell>
          <cell r="Z870">
            <v>100</v>
          </cell>
          <cell r="AA870">
            <v>0.94</v>
          </cell>
        </row>
        <row r="871">
          <cell r="A871" t="str">
            <v>A070 00 05 789</v>
          </cell>
          <cell r="B871">
            <v>1</v>
          </cell>
          <cell r="C871" t="str">
            <v>Turētājs  enkurstienim</v>
          </cell>
          <cell r="J871" t="str">
            <v>enkurstienim</v>
          </cell>
          <cell r="W871">
            <v>105</v>
          </cell>
          <cell r="Z871">
            <v>105</v>
          </cell>
          <cell r="AA871">
            <v>1.0900000000000001</v>
          </cell>
        </row>
        <row r="872">
          <cell r="A872" t="str">
            <v>A070 00 05 791</v>
          </cell>
          <cell r="B872">
            <v>1</v>
          </cell>
          <cell r="C872" t="str">
            <v>Dreznis  trosei</v>
          </cell>
          <cell r="J872" t="str">
            <v>trosei</v>
          </cell>
          <cell r="W872">
            <v>10</v>
          </cell>
          <cell r="Z872">
            <v>10</v>
          </cell>
          <cell r="AA872">
            <v>8.92</v>
          </cell>
        </row>
        <row r="873">
          <cell r="A873" t="str">
            <v>A070 00 05 792</v>
          </cell>
          <cell r="B873">
            <v>1</v>
          </cell>
          <cell r="C873" t="str">
            <v>Turētājs  DP-05</v>
          </cell>
          <cell r="J873" t="str">
            <v>DP-05</v>
          </cell>
          <cell r="W873">
            <v>34</v>
          </cell>
          <cell r="X873">
            <v>34</v>
          </cell>
          <cell r="AA873">
            <v>7.83</v>
          </cell>
        </row>
        <row r="874">
          <cell r="A874" t="str">
            <v>A070 00 05 793</v>
          </cell>
          <cell r="B874">
            <v>1</v>
          </cell>
          <cell r="C874" t="str">
            <v>Kabeļu   turētājs</v>
          </cell>
          <cell r="J874" t="str">
            <v>turētājs</v>
          </cell>
          <cell r="W874">
            <v>3</v>
          </cell>
          <cell r="X874">
            <v>3</v>
          </cell>
          <cell r="Y874">
            <v>62</v>
          </cell>
          <cell r="Z874">
            <v>62</v>
          </cell>
          <cell r="AA874">
            <v>35.369999999999997</v>
          </cell>
        </row>
        <row r="875">
          <cell r="A875" t="str">
            <v>A070 00 05 796</v>
          </cell>
          <cell r="B875">
            <v>1</v>
          </cell>
          <cell r="C875" t="str">
            <v>Karkass  agregātam</v>
          </cell>
          <cell r="J875" t="str">
            <v>agregātam</v>
          </cell>
          <cell r="W875">
            <v>1</v>
          </cell>
          <cell r="X875">
            <v>1</v>
          </cell>
          <cell r="AA875">
            <v>277.41000000000003</v>
          </cell>
        </row>
        <row r="876">
          <cell r="A876" t="str">
            <v>A070 00 05 797</v>
          </cell>
          <cell r="B876">
            <v>1</v>
          </cell>
          <cell r="C876" t="str">
            <v>Kamera  transformatoram</v>
          </cell>
          <cell r="J876" t="str">
            <v>transformatoram</v>
          </cell>
          <cell r="W876">
            <v>1</v>
          </cell>
          <cell r="X876">
            <v>1</v>
          </cell>
          <cell r="AA876">
            <v>2002.21</v>
          </cell>
        </row>
        <row r="877">
          <cell r="A877" t="str">
            <v>A070 00 05 799</v>
          </cell>
          <cell r="B877">
            <v>1</v>
          </cell>
          <cell r="C877" t="str">
            <v>Lauznis</v>
          </cell>
          <cell r="W877">
            <v>2</v>
          </cell>
          <cell r="X877">
            <v>2</v>
          </cell>
          <cell r="AA877">
            <v>9.64</v>
          </cell>
        </row>
        <row r="878">
          <cell r="A878" t="str">
            <v>A070 00 05 800</v>
          </cell>
          <cell r="B878">
            <v>1</v>
          </cell>
          <cell r="C878" t="str">
            <v>Vadturis   VT 76/9</v>
          </cell>
          <cell r="J878" t="str">
            <v>VT  76/9</v>
          </cell>
          <cell r="W878">
            <v>2</v>
          </cell>
          <cell r="Z878">
            <v>2</v>
          </cell>
          <cell r="AA878">
            <v>72.92</v>
          </cell>
        </row>
        <row r="879">
          <cell r="A879" t="str">
            <v>A070 00 05 801</v>
          </cell>
          <cell r="B879">
            <v>1</v>
          </cell>
          <cell r="C879" t="str">
            <v>Žogs   1 posms</v>
          </cell>
          <cell r="J879" t="str">
            <v>1  posms</v>
          </cell>
          <cell r="W879">
            <v>9</v>
          </cell>
          <cell r="X879">
            <v>9</v>
          </cell>
          <cell r="Y879">
            <v>19</v>
          </cell>
          <cell r="Z879">
            <v>19</v>
          </cell>
          <cell r="AA879">
            <v>36.520000000000003</v>
          </cell>
        </row>
        <row r="880">
          <cell r="A880" t="str">
            <v>A070 00 05 802</v>
          </cell>
          <cell r="B880">
            <v>1</v>
          </cell>
          <cell r="C880" t="str">
            <v>Kronšteins  ugunsdz.aparātam</v>
          </cell>
          <cell r="J880" t="str">
            <v>ugunsdz.apparātam</v>
          </cell>
          <cell r="Y880">
            <v>11</v>
          </cell>
          <cell r="Z880">
            <v>11</v>
          </cell>
          <cell r="AA880">
            <v>9.84</v>
          </cell>
        </row>
        <row r="881">
          <cell r="A881" t="str">
            <v>A070 00 05 803</v>
          </cell>
          <cell r="B881">
            <v>1</v>
          </cell>
          <cell r="C881" t="str">
            <v>Defektors</v>
          </cell>
          <cell r="Y881">
            <v>3</v>
          </cell>
          <cell r="Z881">
            <v>3</v>
          </cell>
          <cell r="AA881">
            <v>14.8</v>
          </cell>
        </row>
        <row r="882">
          <cell r="A882" t="str">
            <v>A070 00 05 805</v>
          </cell>
          <cell r="B882">
            <v>1</v>
          </cell>
          <cell r="C882" t="str">
            <v>Uzliktnis  garais</v>
          </cell>
          <cell r="J882" t="str">
            <v>garais</v>
          </cell>
          <cell r="Y882">
            <v>1000</v>
          </cell>
          <cell r="Z882">
            <v>1000</v>
          </cell>
          <cell r="AA882">
            <v>0.65</v>
          </cell>
        </row>
        <row r="883">
          <cell r="A883" t="str">
            <v>A070 00 05 806</v>
          </cell>
          <cell r="B883">
            <v>1</v>
          </cell>
          <cell r="C883" t="str">
            <v>Turētājs</v>
          </cell>
          <cell r="Y883">
            <v>40</v>
          </cell>
          <cell r="Z883">
            <v>40</v>
          </cell>
          <cell r="AA883">
            <v>1.01</v>
          </cell>
        </row>
        <row r="884">
          <cell r="A884" t="str">
            <v>A070 00 05 808</v>
          </cell>
          <cell r="B884">
            <v>1</v>
          </cell>
          <cell r="C884" t="str">
            <v>Sakabe</v>
          </cell>
          <cell r="Y884">
            <v>1</v>
          </cell>
          <cell r="Z884">
            <v>1</v>
          </cell>
          <cell r="AA884">
            <v>60.23</v>
          </cell>
        </row>
        <row r="885">
          <cell r="A885" t="str">
            <v>A070 00 05 809</v>
          </cell>
          <cell r="B885">
            <v>1</v>
          </cell>
          <cell r="C885" t="str">
            <v>Izvada kanāls</v>
          </cell>
          <cell r="Y885">
            <v>1</v>
          </cell>
          <cell r="Z885">
            <v>1</v>
          </cell>
          <cell r="AA885">
            <v>25.3</v>
          </cell>
        </row>
        <row r="886">
          <cell r="A886" t="str">
            <v>A070 00 05 810</v>
          </cell>
          <cell r="B886">
            <v>1</v>
          </cell>
          <cell r="C886" t="str">
            <v>Kronšteins  balstu cokolam</v>
          </cell>
          <cell r="J886" t="str">
            <v>balstu cokolam</v>
          </cell>
          <cell r="Y886">
            <v>90</v>
          </cell>
          <cell r="Z886">
            <v>90</v>
          </cell>
          <cell r="AA886">
            <v>0.69</v>
          </cell>
        </row>
        <row r="887">
          <cell r="A887" t="str">
            <v>A070 00 05 811</v>
          </cell>
          <cell r="B887">
            <v>1</v>
          </cell>
          <cell r="C887" t="str">
            <v>Plāksne</v>
          </cell>
          <cell r="Y887">
            <v>50</v>
          </cell>
          <cell r="Z887">
            <v>50</v>
          </cell>
          <cell r="AA887">
            <v>0.93</v>
          </cell>
        </row>
        <row r="888">
          <cell r="A888" t="str">
            <v>A070 00 05 812</v>
          </cell>
          <cell r="B888">
            <v>1</v>
          </cell>
          <cell r="C888" t="str">
            <v>Palīgierīce balstu transportēšanai</v>
          </cell>
          <cell r="J888" t="str">
            <v>balstu transportēšanai</v>
          </cell>
          <cell r="Y888">
            <v>1</v>
          </cell>
          <cell r="Z888">
            <v>1</v>
          </cell>
          <cell r="AA888">
            <v>29.37</v>
          </cell>
        </row>
        <row r="889">
          <cell r="A889" t="str">
            <v>A070 00 05 817</v>
          </cell>
          <cell r="B889">
            <v>1</v>
          </cell>
          <cell r="C889" t="str">
            <v>Ass  zāles  pļāvējam</v>
          </cell>
          <cell r="J889" t="str">
            <v>zāles pļāvējam</v>
          </cell>
          <cell r="Y889">
            <v>7</v>
          </cell>
          <cell r="Z889">
            <v>7</v>
          </cell>
          <cell r="AA889">
            <v>2.86</v>
          </cell>
        </row>
        <row r="890">
          <cell r="A890" t="str">
            <v>A070 00 05 819</v>
          </cell>
          <cell r="B890">
            <v>1</v>
          </cell>
          <cell r="C890" t="str">
            <v>Galds  auto</v>
          </cell>
          <cell r="J890" t="str">
            <v>auto</v>
          </cell>
          <cell r="Y890">
            <v>1</v>
          </cell>
          <cell r="Z890">
            <v>1</v>
          </cell>
          <cell r="AA890">
            <v>46.48</v>
          </cell>
        </row>
        <row r="891">
          <cell r="A891" t="str">
            <v>A070 00 05 820</v>
          </cell>
          <cell r="B891">
            <v>1</v>
          </cell>
          <cell r="C891" t="str">
            <v>Skrūve  izolatoram</v>
          </cell>
          <cell r="J891" t="str">
            <v>izolatoram</v>
          </cell>
          <cell r="Y891">
            <v>70</v>
          </cell>
          <cell r="Z891">
            <v>70</v>
          </cell>
          <cell r="AA891">
            <v>0.78</v>
          </cell>
        </row>
        <row r="892">
          <cell r="A892" t="str">
            <v>A070 00 05 821</v>
          </cell>
          <cell r="B892">
            <v>1</v>
          </cell>
          <cell r="C892" t="str">
            <v>Stiprinājums</v>
          </cell>
          <cell r="Y892">
            <v>1</v>
          </cell>
          <cell r="Z892">
            <v>1</v>
          </cell>
          <cell r="AA892">
            <v>125.01</v>
          </cell>
        </row>
        <row r="893">
          <cell r="A893" t="str">
            <v>A070 00 05 822</v>
          </cell>
          <cell r="B893">
            <v>1</v>
          </cell>
          <cell r="C893" t="str">
            <v>Vadturis   VT  7 / 89</v>
          </cell>
          <cell r="J893" t="str">
            <v>VT 7/89</v>
          </cell>
          <cell r="Y893">
            <v>3</v>
          </cell>
          <cell r="Z893">
            <v>3</v>
          </cell>
          <cell r="AA893">
            <v>32.51</v>
          </cell>
        </row>
        <row r="894">
          <cell r="A894" t="str">
            <v>A070 00 05 824</v>
          </cell>
          <cell r="B894">
            <v>1</v>
          </cell>
          <cell r="C894" t="str">
            <v>Gala slēdža atdures kompl.</v>
          </cell>
          <cell r="Y894">
            <v>20</v>
          </cell>
          <cell r="Z894">
            <v>20</v>
          </cell>
          <cell r="AA894">
            <v>14.43</v>
          </cell>
        </row>
        <row r="895">
          <cell r="A895" t="str">
            <v>A070 00 05 825</v>
          </cell>
          <cell r="B895">
            <v>1</v>
          </cell>
          <cell r="C895" t="str">
            <v>Turētājs</v>
          </cell>
          <cell r="AA895">
            <v>49.46</v>
          </cell>
        </row>
        <row r="896">
          <cell r="A896" t="str">
            <v>A070 00 05 835</v>
          </cell>
          <cell r="B896">
            <v>1</v>
          </cell>
          <cell r="C896" t="str">
            <v>Spaile kontaktvadam GCA ( R )</v>
          </cell>
          <cell r="J896" t="str">
            <v>GCA (  R )</v>
          </cell>
          <cell r="AA896">
            <v>6.59</v>
          </cell>
        </row>
        <row r="897">
          <cell r="A897" t="str">
            <v>A070 00 05 838</v>
          </cell>
          <cell r="B897">
            <v>1</v>
          </cell>
          <cell r="C897" t="str">
            <v>Trijstūris trosei</v>
          </cell>
          <cell r="AA897">
            <v>5.17</v>
          </cell>
        </row>
        <row r="898">
          <cell r="A898" t="str">
            <v>A070 00 05 841</v>
          </cell>
          <cell r="B898">
            <v>1</v>
          </cell>
          <cell r="C898" t="str">
            <v xml:space="preserve">Bulta krusteņa centram </v>
          </cell>
          <cell r="AA898">
            <v>3.27</v>
          </cell>
        </row>
        <row r="899">
          <cell r="A899" t="str">
            <v>A070 00 05 852</v>
          </cell>
          <cell r="B899">
            <v>1</v>
          </cell>
          <cell r="C899" t="str">
            <v>Tapskrūve M30*200</v>
          </cell>
          <cell r="J899" t="str">
            <v>M30*200</v>
          </cell>
          <cell r="AA899">
            <v>0.92</v>
          </cell>
        </row>
        <row r="900">
          <cell r="A900" t="str">
            <v>A070 00 05 98</v>
          </cell>
          <cell r="B900">
            <v>1</v>
          </cell>
          <cell r="O900">
            <v>25</v>
          </cell>
          <cell r="T900">
            <v>25</v>
          </cell>
          <cell r="AA900">
            <v>8.99</v>
          </cell>
        </row>
        <row r="901">
          <cell r="A901" t="str">
            <v>A070 00 06 67</v>
          </cell>
          <cell r="B901">
            <v>1</v>
          </cell>
          <cell r="O901">
            <v>40</v>
          </cell>
          <cell r="T901">
            <v>40</v>
          </cell>
          <cell r="AA901">
            <v>1.18</v>
          </cell>
        </row>
        <row r="902">
          <cell r="A902" t="str">
            <v>A070 92 05 001</v>
          </cell>
          <cell r="B902">
            <v>1</v>
          </cell>
          <cell r="C902" t="str">
            <v>Aptvere  fiksatoram  76</v>
          </cell>
          <cell r="J902" t="str">
            <v>fiksatoram  76</v>
          </cell>
          <cell r="N902">
            <v>70</v>
          </cell>
          <cell r="P902">
            <v>25</v>
          </cell>
          <cell r="Q902">
            <v>50</v>
          </cell>
          <cell r="R902">
            <v>25</v>
          </cell>
          <cell r="T902">
            <v>20</v>
          </cell>
          <cell r="V902">
            <v>50</v>
          </cell>
          <cell r="AA902">
            <v>4.99</v>
          </cell>
        </row>
        <row r="903">
          <cell r="A903" t="str">
            <v>A070 92 05 002</v>
          </cell>
          <cell r="B903">
            <v>1</v>
          </cell>
          <cell r="C903" t="str">
            <v>Aptvere  fiksatoram  89</v>
          </cell>
          <cell r="J903" t="str">
            <v>fiksatoram  89</v>
          </cell>
          <cell r="Q903">
            <v>50</v>
          </cell>
          <cell r="R903">
            <v>20</v>
          </cell>
          <cell r="V903">
            <v>30</v>
          </cell>
          <cell r="Y903">
            <v>100</v>
          </cell>
          <cell r="Z903">
            <v>20</v>
          </cell>
          <cell r="AA903">
            <v>6.21</v>
          </cell>
        </row>
        <row r="904">
          <cell r="A904" t="str">
            <v>A070 92 05 003</v>
          </cell>
          <cell r="B904">
            <v>1</v>
          </cell>
          <cell r="C904" t="str">
            <v>Aptvere  fiksatoram  102</v>
          </cell>
          <cell r="J904" t="str">
            <v>fiksatoram  102</v>
          </cell>
          <cell r="O904">
            <v>25</v>
          </cell>
          <cell r="P904">
            <v>25</v>
          </cell>
          <cell r="Q904">
            <v>50</v>
          </cell>
          <cell r="R904">
            <v>35</v>
          </cell>
          <cell r="T904">
            <v>15</v>
          </cell>
          <cell r="Y904">
            <v>50</v>
          </cell>
          <cell r="AA904">
            <v>7.69</v>
          </cell>
        </row>
        <row r="905">
          <cell r="A905" t="str">
            <v>A070 92 05 004</v>
          </cell>
          <cell r="B905">
            <v>1</v>
          </cell>
          <cell r="C905" t="str">
            <v>Aptvere  stabam</v>
          </cell>
          <cell r="J905" t="str">
            <v>stabam</v>
          </cell>
          <cell r="N905">
            <v>175</v>
          </cell>
          <cell r="O905">
            <v>245</v>
          </cell>
          <cell r="P905">
            <v>310</v>
          </cell>
          <cell r="Q905">
            <v>275</v>
          </cell>
          <cell r="R905">
            <v>265</v>
          </cell>
          <cell r="S905">
            <v>260</v>
          </cell>
          <cell r="T905">
            <v>235</v>
          </cell>
          <cell r="U905">
            <v>255</v>
          </cell>
          <cell r="V905">
            <v>315</v>
          </cell>
          <cell r="W905">
            <v>350</v>
          </cell>
          <cell r="X905">
            <v>391</v>
          </cell>
          <cell r="Y905">
            <v>290</v>
          </cell>
          <cell r="Z905">
            <v>251</v>
          </cell>
          <cell r="AA905">
            <v>30.97</v>
          </cell>
        </row>
        <row r="906">
          <cell r="A906" t="str">
            <v>A070 92 05 005</v>
          </cell>
          <cell r="B906">
            <v>1</v>
          </cell>
          <cell r="C906" t="str">
            <v>Aptvere  stabam</v>
          </cell>
          <cell r="J906" t="str">
            <v>stabam</v>
          </cell>
          <cell r="Q906">
            <v>4</v>
          </cell>
          <cell r="S906">
            <v>31</v>
          </cell>
          <cell r="T906">
            <v>25</v>
          </cell>
          <cell r="V906">
            <v>10</v>
          </cell>
          <cell r="AA906">
            <v>6</v>
          </cell>
        </row>
        <row r="907">
          <cell r="A907" t="str">
            <v>A070 92 05 007</v>
          </cell>
          <cell r="B907">
            <v>1</v>
          </cell>
          <cell r="C907" t="str">
            <v>Apskava  GT</v>
          </cell>
          <cell r="J907" t="str">
            <v>GT</v>
          </cell>
          <cell r="N907">
            <v>180</v>
          </cell>
          <cell r="P907">
            <v>89</v>
          </cell>
          <cell r="Q907">
            <v>100</v>
          </cell>
          <cell r="R907">
            <v>90</v>
          </cell>
          <cell r="T907">
            <v>51</v>
          </cell>
          <cell r="V907">
            <v>50</v>
          </cell>
          <cell r="AA907">
            <v>1.03</v>
          </cell>
        </row>
        <row r="908">
          <cell r="A908" t="str">
            <v>A070 92 05 008</v>
          </cell>
          <cell r="B908">
            <v>1</v>
          </cell>
          <cell r="C908" t="str">
            <v>Aptvere  IP-2</v>
          </cell>
          <cell r="J908" t="str">
            <v>IP-2</v>
          </cell>
          <cell r="N908">
            <v>20</v>
          </cell>
          <cell r="O908">
            <v>6200</v>
          </cell>
          <cell r="P908">
            <v>3420</v>
          </cell>
          <cell r="Q908">
            <v>1100</v>
          </cell>
          <cell r="R908">
            <v>2850</v>
          </cell>
          <cell r="S908">
            <v>1250</v>
          </cell>
          <cell r="T908">
            <v>1750</v>
          </cell>
          <cell r="U908">
            <v>900</v>
          </cell>
          <cell r="V908">
            <v>1300</v>
          </cell>
          <cell r="X908">
            <v>40</v>
          </cell>
          <cell r="Z908">
            <v>30</v>
          </cell>
          <cell r="AA908">
            <v>1.04</v>
          </cell>
        </row>
        <row r="909">
          <cell r="A909" t="str">
            <v>A070 92 05 010</v>
          </cell>
          <cell r="B909">
            <v>1</v>
          </cell>
          <cell r="C909" t="str">
            <v>Āķis</v>
          </cell>
          <cell r="N909">
            <v>50</v>
          </cell>
          <cell r="P909">
            <v>25</v>
          </cell>
          <cell r="T909">
            <v>7</v>
          </cell>
          <cell r="V909">
            <v>18</v>
          </cell>
          <cell r="AA909">
            <v>3.98</v>
          </cell>
        </row>
        <row r="910">
          <cell r="A910" t="str">
            <v>A070 92 05 021</v>
          </cell>
          <cell r="B910">
            <v>1</v>
          </cell>
          <cell r="C910" t="str">
            <v>Bloks</v>
          </cell>
          <cell r="S910">
            <v>4</v>
          </cell>
          <cell r="T910">
            <v>4</v>
          </cell>
          <cell r="AA910">
            <v>51.75</v>
          </cell>
        </row>
        <row r="911">
          <cell r="A911" t="str">
            <v>A070 92 05 022</v>
          </cell>
          <cell r="B911">
            <v>1</v>
          </cell>
          <cell r="C911" t="str">
            <v>Vinča  polipast</v>
          </cell>
          <cell r="J911" t="str">
            <v>polispast</v>
          </cell>
          <cell r="N911">
            <v>10</v>
          </cell>
          <cell r="P911">
            <v>3</v>
          </cell>
          <cell r="R911">
            <v>7</v>
          </cell>
          <cell r="S911">
            <v>15</v>
          </cell>
          <cell r="T911">
            <v>2</v>
          </cell>
          <cell r="V911">
            <v>7</v>
          </cell>
          <cell r="X911">
            <v>5</v>
          </cell>
          <cell r="Y911">
            <v>10</v>
          </cell>
          <cell r="Z911">
            <v>1</v>
          </cell>
          <cell r="AA911">
            <v>188</v>
          </cell>
        </row>
        <row r="912">
          <cell r="A912" t="str">
            <v>A070 92 05 031</v>
          </cell>
          <cell r="B912">
            <v>1</v>
          </cell>
          <cell r="C912" t="str">
            <v>Dakša</v>
          </cell>
          <cell r="N912">
            <v>125</v>
          </cell>
          <cell r="O912">
            <v>700</v>
          </cell>
          <cell r="P912">
            <v>825</v>
          </cell>
          <cell r="Q912">
            <v>700</v>
          </cell>
          <cell r="R912">
            <v>450</v>
          </cell>
          <cell r="S912">
            <v>250</v>
          </cell>
          <cell r="T912">
            <v>380</v>
          </cell>
          <cell r="U912">
            <v>450</v>
          </cell>
          <cell r="V912">
            <v>270</v>
          </cell>
          <cell r="X912">
            <v>115</v>
          </cell>
          <cell r="Y912">
            <v>200</v>
          </cell>
          <cell r="Z912">
            <v>235</v>
          </cell>
          <cell r="AA912">
            <v>1.44</v>
          </cell>
        </row>
        <row r="913">
          <cell r="A913" t="str">
            <v>A070 92 05 032</v>
          </cell>
          <cell r="B913">
            <v>1</v>
          </cell>
        </row>
        <row r="914">
          <cell r="A914" t="str">
            <v>A070 92 05 033</v>
          </cell>
          <cell r="B914">
            <v>1</v>
          </cell>
          <cell r="C914" t="str">
            <v>Dakša  dubultā</v>
          </cell>
          <cell r="J914" t="str">
            <v>dubultā</v>
          </cell>
          <cell r="N914">
            <v>120</v>
          </cell>
          <cell r="P914">
            <v>20</v>
          </cell>
          <cell r="T914">
            <v>30</v>
          </cell>
          <cell r="V914">
            <v>53</v>
          </cell>
          <cell r="X914">
            <v>1</v>
          </cell>
          <cell r="Z914">
            <v>16</v>
          </cell>
          <cell r="AA914">
            <v>1.83</v>
          </cell>
        </row>
        <row r="915">
          <cell r="A915" t="str">
            <v>A070 92 05 034</v>
          </cell>
          <cell r="B915">
            <v>1</v>
          </cell>
          <cell r="C915" t="str">
            <v>Dreznis  stiepulei</v>
          </cell>
          <cell r="J915" t="str">
            <v>stiepulei</v>
          </cell>
          <cell r="N915">
            <v>5</v>
          </cell>
          <cell r="P915">
            <v>5</v>
          </cell>
          <cell r="Q915">
            <v>20</v>
          </cell>
          <cell r="T915">
            <v>12</v>
          </cell>
          <cell r="V915">
            <v>8</v>
          </cell>
          <cell r="W915">
            <v>30</v>
          </cell>
          <cell r="X915">
            <v>30</v>
          </cell>
          <cell r="AA915">
            <v>9.1999999999999993</v>
          </cell>
        </row>
        <row r="916">
          <cell r="A916" t="str">
            <v>A070 92 05 035</v>
          </cell>
          <cell r="B916">
            <v>1</v>
          </cell>
        </row>
        <row r="917">
          <cell r="A917" t="str">
            <v>A070 92 05 036</v>
          </cell>
          <cell r="B917">
            <v>1</v>
          </cell>
          <cell r="C917" t="str">
            <v>Dakša  grieztā</v>
          </cell>
          <cell r="J917" t="str">
            <v>grieztā</v>
          </cell>
          <cell r="N917">
            <v>225</v>
          </cell>
          <cell r="P917">
            <v>95</v>
          </cell>
          <cell r="R917">
            <v>65</v>
          </cell>
          <cell r="S917">
            <v>500</v>
          </cell>
          <cell r="T917">
            <v>260</v>
          </cell>
          <cell r="V917">
            <v>235</v>
          </cell>
          <cell r="X917">
            <v>6</v>
          </cell>
          <cell r="Z917">
            <v>64</v>
          </cell>
          <cell r="AA917">
            <v>2.2000000000000002</v>
          </cell>
        </row>
        <row r="918">
          <cell r="A918" t="str">
            <v>A070 92 05 037</v>
          </cell>
          <cell r="B918">
            <v>1</v>
          </cell>
          <cell r="C918" t="str">
            <v>Atturis  turvadam</v>
          </cell>
          <cell r="J918" t="str">
            <v>turvadam</v>
          </cell>
          <cell r="N918">
            <v>10</v>
          </cell>
          <cell r="P918">
            <v>10</v>
          </cell>
          <cell r="Q918">
            <v>200</v>
          </cell>
          <cell r="R918">
            <v>80</v>
          </cell>
          <cell r="T918">
            <v>60</v>
          </cell>
          <cell r="V918">
            <v>60</v>
          </cell>
          <cell r="AA918">
            <v>0.66</v>
          </cell>
        </row>
        <row r="919">
          <cell r="A919" t="str">
            <v>A070 92 05 040</v>
          </cell>
          <cell r="B919">
            <v>1</v>
          </cell>
          <cell r="C919" t="str">
            <v>Apskava  ITF-3</v>
          </cell>
          <cell r="J919" t="str">
            <v>ITF-3</v>
          </cell>
          <cell r="N919">
            <v>30</v>
          </cell>
          <cell r="O919">
            <v>1500</v>
          </cell>
          <cell r="P919">
            <v>1150</v>
          </cell>
          <cell r="R919">
            <v>380</v>
          </cell>
          <cell r="S919">
            <v>500</v>
          </cell>
          <cell r="T919">
            <v>370</v>
          </cell>
          <cell r="U919">
            <v>400</v>
          </cell>
          <cell r="V919">
            <v>430</v>
          </cell>
          <cell r="W919">
            <v>700</v>
          </cell>
          <cell r="X919">
            <v>620</v>
          </cell>
          <cell r="Y919">
            <v>250</v>
          </cell>
          <cell r="Z919">
            <v>280</v>
          </cell>
          <cell r="AA919">
            <v>3.39</v>
          </cell>
        </row>
        <row r="920">
          <cell r="A920" t="str">
            <v>A070 92 05 041</v>
          </cell>
          <cell r="B920">
            <v>1</v>
          </cell>
          <cell r="C920" t="str">
            <v>Enkurstienis  vadturim VT 6.5</v>
          </cell>
          <cell r="J920" t="str">
            <v>vadturim VT 6.5</v>
          </cell>
          <cell r="N920">
            <v>75</v>
          </cell>
          <cell r="O920">
            <v>41</v>
          </cell>
          <cell r="P920">
            <v>100</v>
          </cell>
          <cell r="Q920">
            <v>16</v>
          </cell>
          <cell r="R920">
            <v>21</v>
          </cell>
          <cell r="S920">
            <v>20</v>
          </cell>
          <cell r="T920">
            <v>23</v>
          </cell>
          <cell r="U920">
            <v>69</v>
          </cell>
          <cell r="V920">
            <v>77</v>
          </cell>
          <cell r="W920">
            <v>8</v>
          </cell>
          <cell r="Y920">
            <v>8</v>
          </cell>
          <cell r="Z920">
            <v>16</v>
          </cell>
          <cell r="AA920">
            <v>11.6</v>
          </cell>
        </row>
        <row r="921">
          <cell r="A921" t="str">
            <v>A070 92 05 047</v>
          </cell>
          <cell r="B921">
            <v>1</v>
          </cell>
          <cell r="C921" t="str">
            <v>Fiksators  pretējais</v>
          </cell>
          <cell r="J921" t="str">
            <v>pretējais</v>
          </cell>
          <cell r="N921">
            <v>7</v>
          </cell>
          <cell r="P921">
            <v>2</v>
          </cell>
          <cell r="R921">
            <v>3</v>
          </cell>
          <cell r="V921">
            <v>2</v>
          </cell>
          <cell r="AA921">
            <v>12.65</v>
          </cell>
        </row>
        <row r="922">
          <cell r="A922" t="str">
            <v>A070 92 05 057</v>
          </cell>
          <cell r="B922">
            <v>1</v>
          </cell>
          <cell r="C922" t="str">
            <v>Gredzens  stiepulei</v>
          </cell>
          <cell r="J922" t="str">
            <v>stiepulei</v>
          </cell>
          <cell r="N922">
            <v>35</v>
          </cell>
          <cell r="O922">
            <v>250</v>
          </cell>
          <cell r="P922">
            <v>142</v>
          </cell>
          <cell r="Q922">
            <v>50</v>
          </cell>
          <cell r="R922">
            <v>104</v>
          </cell>
          <cell r="S922">
            <v>50</v>
          </cell>
          <cell r="T922">
            <v>69</v>
          </cell>
          <cell r="U922">
            <v>50</v>
          </cell>
          <cell r="V922">
            <v>90</v>
          </cell>
          <cell r="W922">
            <v>100</v>
          </cell>
          <cell r="X922">
            <v>110</v>
          </cell>
          <cell r="Y922">
            <v>100</v>
          </cell>
          <cell r="Z922">
            <v>50</v>
          </cell>
          <cell r="AA922">
            <v>1.03</v>
          </cell>
        </row>
        <row r="923">
          <cell r="A923" t="str">
            <v>A070 92 05 058</v>
          </cell>
          <cell r="B923">
            <v>1</v>
          </cell>
          <cell r="C923" t="str">
            <v>Gredzens  trosei</v>
          </cell>
          <cell r="J923" t="str">
            <v>trosei</v>
          </cell>
          <cell r="N923">
            <v>60</v>
          </cell>
          <cell r="O923">
            <v>150</v>
          </cell>
          <cell r="P923">
            <v>90</v>
          </cell>
          <cell r="Q923">
            <v>50</v>
          </cell>
          <cell r="R923">
            <v>80</v>
          </cell>
          <cell r="S923">
            <v>50</v>
          </cell>
          <cell r="T923">
            <v>79</v>
          </cell>
          <cell r="U923">
            <v>50</v>
          </cell>
          <cell r="V923">
            <v>76</v>
          </cell>
          <cell r="W923">
            <v>100</v>
          </cell>
          <cell r="X923">
            <v>35</v>
          </cell>
          <cell r="AA923">
            <v>1.73</v>
          </cell>
        </row>
        <row r="924">
          <cell r="A924" t="str">
            <v>A070 92 05 060</v>
          </cell>
          <cell r="B924">
            <v>1</v>
          </cell>
          <cell r="C924" t="str">
            <v>Ietvere  KV-4</v>
          </cell>
          <cell r="J924" t="str">
            <v>KV-4</v>
          </cell>
          <cell r="Q924">
            <v>300</v>
          </cell>
          <cell r="R924">
            <v>250</v>
          </cell>
          <cell r="S924">
            <v>700</v>
          </cell>
          <cell r="T924">
            <v>720</v>
          </cell>
          <cell r="U924">
            <v>900</v>
          </cell>
          <cell r="V924">
            <v>708</v>
          </cell>
          <cell r="W924">
            <v>700</v>
          </cell>
          <cell r="X924">
            <v>914</v>
          </cell>
          <cell r="Y924">
            <v>1200</v>
          </cell>
          <cell r="Z924">
            <v>1068</v>
          </cell>
          <cell r="AA924">
            <v>9.31</v>
          </cell>
        </row>
        <row r="925">
          <cell r="A925" t="str">
            <v>A070 92 05 061</v>
          </cell>
          <cell r="B925">
            <v>1</v>
          </cell>
          <cell r="C925" t="str">
            <v>Grieznes</v>
          </cell>
          <cell r="O925">
            <v>30</v>
          </cell>
          <cell r="P925">
            <v>23</v>
          </cell>
          <cell r="R925">
            <v>1</v>
          </cell>
          <cell r="S925">
            <v>20</v>
          </cell>
          <cell r="T925">
            <v>6</v>
          </cell>
          <cell r="V925">
            <v>12</v>
          </cell>
          <cell r="X925">
            <v>8</v>
          </cell>
          <cell r="AA925">
            <v>24.73</v>
          </cell>
        </row>
        <row r="926">
          <cell r="A926" t="str">
            <v>A070 92 05 069</v>
          </cell>
          <cell r="B926">
            <v>1</v>
          </cell>
          <cell r="O926">
            <v>65</v>
          </cell>
          <cell r="P926">
            <v>65</v>
          </cell>
          <cell r="AA926">
            <v>3.83</v>
          </cell>
        </row>
        <row r="927">
          <cell r="A927" t="str">
            <v>A070 92 05 070</v>
          </cell>
          <cell r="B927">
            <v>1</v>
          </cell>
          <cell r="N927">
            <v>75</v>
          </cell>
          <cell r="O927">
            <v>110</v>
          </cell>
          <cell r="P927">
            <v>185</v>
          </cell>
          <cell r="AA927">
            <v>5.03</v>
          </cell>
        </row>
        <row r="928">
          <cell r="A928" t="str">
            <v>A070 92 05 071</v>
          </cell>
          <cell r="B928">
            <v>1</v>
          </cell>
          <cell r="C928" t="str">
            <v>Ieliktnis  īsais</v>
          </cell>
          <cell r="J928" t="str">
            <v>īsais</v>
          </cell>
          <cell r="N928">
            <v>20</v>
          </cell>
          <cell r="O928">
            <v>100</v>
          </cell>
          <cell r="P928">
            <v>30</v>
          </cell>
          <cell r="Q928">
            <v>300</v>
          </cell>
          <cell r="R928">
            <v>370</v>
          </cell>
          <cell r="S928">
            <v>230</v>
          </cell>
          <cell r="T928">
            <v>230</v>
          </cell>
          <cell r="V928">
            <v>20</v>
          </cell>
          <cell r="W928">
            <v>200</v>
          </cell>
          <cell r="X928">
            <v>150</v>
          </cell>
          <cell r="Y928">
            <v>100</v>
          </cell>
          <cell r="AA928">
            <v>6</v>
          </cell>
        </row>
        <row r="929">
          <cell r="A929" t="str">
            <v>A070 92 05 098</v>
          </cell>
          <cell r="B929">
            <v>1</v>
          </cell>
          <cell r="C929" t="str">
            <v xml:space="preserve">Izolators  attālumā  </v>
          </cell>
          <cell r="J929" t="str">
            <v>attālumam</v>
          </cell>
          <cell r="N929">
            <v>25</v>
          </cell>
          <cell r="O929">
            <v>126</v>
          </cell>
          <cell r="P929">
            <v>81</v>
          </cell>
          <cell r="Q929">
            <v>21</v>
          </cell>
          <cell r="R929">
            <v>81</v>
          </cell>
          <cell r="S929">
            <v>75</v>
          </cell>
          <cell r="T929">
            <v>50</v>
          </cell>
          <cell r="U929">
            <v>100</v>
          </cell>
          <cell r="V929">
            <v>95</v>
          </cell>
          <cell r="W929">
            <v>50</v>
          </cell>
          <cell r="AA929">
            <v>2.65</v>
          </cell>
        </row>
        <row r="930">
          <cell r="A930" t="str">
            <v>A070 92 05 102</v>
          </cell>
          <cell r="B930">
            <v>1</v>
          </cell>
          <cell r="C930" t="str">
            <v>Izolators    SI - 6MI</v>
          </cell>
          <cell r="J930" t="str">
            <v>SI - 6 MI</v>
          </cell>
          <cell r="Q930">
            <v>250</v>
          </cell>
          <cell r="R930">
            <v>62</v>
          </cell>
          <cell r="S930">
            <v>220</v>
          </cell>
          <cell r="T930">
            <v>340</v>
          </cell>
          <cell r="U930">
            <v>100</v>
          </cell>
          <cell r="V930">
            <v>104</v>
          </cell>
          <cell r="W930">
            <v>20</v>
          </cell>
          <cell r="X930">
            <v>44</v>
          </cell>
          <cell r="Y930">
            <v>150</v>
          </cell>
          <cell r="Z930">
            <v>108</v>
          </cell>
          <cell r="AA930">
            <v>53.47</v>
          </cell>
        </row>
        <row r="931">
          <cell r="A931" t="str">
            <v>A070 92 05 104</v>
          </cell>
          <cell r="B931">
            <v>1</v>
          </cell>
          <cell r="C931" t="str">
            <v xml:space="preserve">Izolators    SI - 6 LG </v>
          </cell>
          <cell r="J931" t="str">
            <v>SI - 6 LG</v>
          </cell>
          <cell r="N931">
            <v>5</v>
          </cell>
          <cell r="O931">
            <v>55</v>
          </cell>
          <cell r="P931">
            <v>37</v>
          </cell>
          <cell r="R931">
            <v>21</v>
          </cell>
          <cell r="T931">
            <v>2</v>
          </cell>
          <cell r="AA931">
            <v>83.2</v>
          </cell>
        </row>
        <row r="932">
          <cell r="A932" t="str">
            <v>A070 92 05 107</v>
          </cell>
          <cell r="B932">
            <v>1</v>
          </cell>
          <cell r="C932" t="str">
            <v>Izolators    SI - 41 -T</v>
          </cell>
          <cell r="J932" t="str">
            <v>SI - 41 -T</v>
          </cell>
          <cell r="Q932">
            <v>155</v>
          </cell>
          <cell r="R932">
            <v>29</v>
          </cell>
          <cell r="S932">
            <v>235</v>
          </cell>
          <cell r="T932">
            <v>232</v>
          </cell>
          <cell r="U932">
            <v>100</v>
          </cell>
          <cell r="V932">
            <v>199</v>
          </cell>
          <cell r="W932">
            <v>130</v>
          </cell>
          <cell r="X932">
            <v>54</v>
          </cell>
          <cell r="Y932">
            <v>90</v>
          </cell>
          <cell r="Z932">
            <v>107</v>
          </cell>
          <cell r="AA932">
            <v>50.4</v>
          </cell>
        </row>
        <row r="933">
          <cell r="A933" t="str">
            <v>A070 92 05 114</v>
          </cell>
          <cell r="B933">
            <v>1</v>
          </cell>
          <cell r="C933" t="str">
            <v xml:space="preserve">Izolators    SI - 6 LK  </v>
          </cell>
          <cell r="J933" t="str">
            <v>SI - 6 LK</v>
          </cell>
          <cell r="N933">
            <v>10</v>
          </cell>
          <cell r="P933">
            <v>5</v>
          </cell>
          <cell r="R933">
            <v>3</v>
          </cell>
          <cell r="T933">
            <v>2</v>
          </cell>
          <cell r="AA933">
            <v>103.45</v>
          </cell>
        </row>
        <row r="934">
          <cell r="A934" t="str">
            <v>A070 92 05 118</v>
          </cell>
          <cell r="B934">
            <v>1</v>
          </cell>
          <cell r="C934" t="str">
            <v>Ieliktnis   41</v>
          </cell>
          <cell r="J934">
            <v>41</v>
          </cell>
          <cell r="Q934">
            <v>140</v>
          </cell>
          <cell r="R934">
            <v>80</v>
          </cell>
          <cell r="S934">
            <v>180</v>
          </cell>
          <cell r="T934">
            <v>217</v>
          </cell>
          <cell r="U934">
            <v>270</v>
          </cell>
          <cell r="V934">
            <v>257</v>
          </cell>
          <cell r="W934">
            <v>150</v>
          </cell>
          <cell r="X934">
            <v>186</v>
          </cell>
          <cell r="Y934">
            <v>140</v>
          </cell>
          <cell r="AA934">
            <v>5.23</v>
          </cell>
        </row>
        <row r="935">
          <cell r="A935" t="str">
            <v>A070 92 05 119</v>
          </cell>
          <cell r="B935">
            <v>1</v>
          </cell>
          <cell r="C935" t="str">
            <v>Ieliktnis   14</v>
          </cell>
          <cell r="J935">
            <v>14</v>
          </cell>
          <cell r="Q935">
            <v>240</v>
          </cell>
          <cell r="R935">
            <v>120</v>
          </cell>
          <cell r="S935">
            <v>180</v>
          </cell>
          <cell r="T935">
            <v>270</v>
          </cell>
          <cell r="U935">
            <v>110</v>
          </cell>
          <cell r="V935">
            <v>128</v>
          </cell>
          <cell r="X935">
            <v>12</v>
          </cell>
          <cell r="Y935">
            <v>50</v>
          </cell>
          <cell r="Z935">
            <v>50</v>
          </cell>
          <cell r="AA935">
            <v>2.44</v>
          </cell>
        </row>
        <row r="936">
          <cell r="A936" t="str">
            <v>A070 92 05 120</v>
          </cell>
          <cell r="B936">
            <v>1</v>
          </cell>
          <cell r="C936" t="str">
            <v>Ieliktnis   27</v>
          </cell>
          <cell r="J936">
            <v>27</v>
          </cell>
          <cell r="Q936">
            <v>370</v>
          </cell>
          <cell r="R936">
            <v>210</v>
          </cell>
          <cell r="S936">
            <v>180</v>
          </cell>
          <cell r="T936">
            <v>312</v>
          </cell>
          <cell r="U936">
            <v>150</v>
          </cell>
          <cell r="V936">
            <v>130</v>
          </cell>
          <cell r="W936">
            <v>50</v>
          </cell>
          <cell r="X936">
            <v>64</v>
          </cell>
          <cell r="Y936">
            <v>100</v>
          </cell>
          <cell r="Z936">
            <v>134</v>
          </cell>
          <cell r="AA936">
            <v>4.1399999999999997</v>
          </cell>
        </row>
        <row r="937">
          <cell r="A937" t="str">
            <v>A070 92 05 132</v>
          </cell>
          <cell r="B937">
            <v>1</v>
          </cell>
          <cell r="C937" t="str">
            <v>Kontakts   pievadam</v>
          </cell>
          <cell r="J937" t="str">
            <v>pievadam</v>
          </cell>
          <cell r="N937">
            <v>130</v>
          </cell>
          <cell r="O937">
            <v>400</v>
          </cell>
          <cell r="P937">
            <v>310</v>
          </cell>
          <cell r="Q937">
            <v>600</v>
          </cell>
          <cell r="R937">
            <v>610</v>
          </cell>
          <cell r="S937">
            <v>200</v>
          </cell>
          <cell r="T937">
            <v>370</v>
          </cell>
          <cell r="U937">
            <v>450</v>
          </cell>
          <cell r="V937">
            <v>230</v>
          </cell>
          <cell r="W937">
            <v>500</v>
          </cell>
          <cell r="X937">
            <v>595</v>
          </cell>
          <cell r="Y937">
            <v>450</v>
          </cell>
          <cell r="Z937">
            <v>260</v>
          </cell>
          <cell r="AA937">
            <v>2.82</v>
          </cell>
        </row>
        <row r="938">
          <cell r="A938" t="str">
            <v>A070 92 05 133</v>
          </cell>
          <cell r="B938">
            <v>1</v>
          </cell>
          <cell r="C938" t="str">
            <v>Kontakts   STU</v>
          </cell>
          <cell r="J938" t="str">
            <v>STU</v>
          </cell>
          <cell r="N938">
            <v>42</v>
          </cell>
          <cell r="O938">
            <v>30</v>
          </cell>
          <cell r="P938">
            <v>32</v>
          </cell>
          <cell r="R938">
            <v>20</v>
          </cell>
          <cell r="T938">
            <v>4</v>
          </cell>
          <cell r="V938">
            <v>16</v>
          </cell>
          <cell r="AA938">
            <v>30.14</v>
          </cell>
        </row>
        <row r="939">
          <cell r="A939" t="str">
            <v>A070 92 05 134</v>
          </cell>
          <cell r="B939">
            <v>1</v>
          </cell>
          <cell r="C939" t="str">
            <v>Kontakts</v>
          </cell>
          <cell r="N939">
            <v>5</v>
          </cell>
          <cell r="P939">
            <v>5</v>
          </cell>
          <cell r="AA939">
            <v>3.64</v>
          </cell>
        </row>
        <row r="940">
          <cell r="A940" t="str">
            <v>A070 92 05 139</v>
          </cell>
          <cell r="B940">
            <v>1</v>
          </cell>
          <cell r="C940" t="str">
            <v>Krustenis   grozāmais</v>
          </cell>
          <cell r="J940" t="str">
            <v>grozāmais</v>
          </cell>
          <cell r="N940">
            <v>10</v>
          </cell>
          <cell r="P940">
            <v>1</v>
          </cell>
          <cell r="T940">
            <v>1</v>
          </cell>
          <cell r="V940">
            <v>8</v>
          </cell>
          <cell r="AA940">
            <v>31.52</v>
          </cell>
        </row>
        <row r="941">
          <cell r="A941" t="str">
            <v>A070 92 05 141</v>
          </cell>
          <cell r="B941">
            <v>1</v>
          </cell>
          <cell r="C941" t="str">
            <v>Krustenis   MPI-5</v>
          </cell>
          <cell r="J941" t="str">
            <v>MPI -5</v>
          </cell>
          <cell r="N941">
            <v>25</v>
          </cell>
          <cell r="O941">
            <v>40</v>
          </cell>
          <cell r="P941">
            <v>35</v>
          </cell>
          <cell r="Q941">
            <v>36</v>
          </cell>
          <cell r="R941">
            <v>28</v>
          </cell>
          <cell r="S941">
            <v>24</v>
          </cell>
          <cell r="T941">
            <v>22</v>
          </cell>
          <cell r="U941">
            <v>32</v>
          </cell>
          <cell r="V941">
            <v>44</v>
          </cell>
          <cell r="W941">
            <v>28</v>
          </cell>
          <cell r="X941">
            <v>31</v>
          </cell>
          <cell r="Y941">
            <v>8</v>
          </cell>
          <cell r="Z941">
            <v>11</v>
          </cell>
          <cell r="AA941">
            <v>211.1</v>
          </cell>
        </row>
        <row r="942">
          <cell r="A942" t="str">
            <v>A070 92 05 147</v>
          </cell>
          <cell r="B942">
            <v>1</v>
          </cell>
          <cell r="C942" t="str">
            <v>Krustenis   KP-25 centrs</v>
          </cell>
          <cell r="J942" t="str">
            <v>KP-25  centrs</v>
          </cell>
          <cell r="N942">
            <v>45</v>
          </cell>
          <cell r="P942">
            <v>43</v>
          </cell>
          <cell r="Q942">
            <v>105</v>
          </cell>
          <cell r="R942">
            <v>80</v>
          </cell>
          <cell r="S942">
            <v>40</v>
          </cell>
          <cell r="T942">
            <v>33</v>
          </cell>
          <cell r="V942">
            <v>29</v>
          </cell>
          <cell r="W942">
            <v>50</v>
          </cell>
          <cell r="X942">
            <v>28</v>
          </cell>
          <cell r="Y942">
            <v>20</v>
          </cell>
          <cell r="AA942">
            <v>49.74</v>
          </cell>
        </row>
        <row r="943">
          <cell r="A943" t="str">
            <v>A070 92 05 150</v>
          </cell>
          <cell r="B943">
            <v>1</v>
          </cell>
          <cell r="C943" t="str">
            <v>Pamatrāmis</v>
          </cell>
          <cell r="S943">
            <v>20</v>
          </cell>
          <cell r="T943">
            <v>5</v>
          </cell>
          <cell r="U943">
            <v>10</v>
          </cell>
          <cell r="V943">
            <v>25</v>
          </cell>
          <cell r="W943">
            <v>60</v>
          </cell>
          <cell r="X943">
            <v>39</v>
          </cell>
          <cell r="Y943">
            <v>31</v>
          </cell>
          <cell r="Z943">
            <v>52</v>
          </cell>
          <cell r="AA943">
            <v>16.45</v>
          </cell>
        </row>
        <row r="944">
          <cell r="A944" t="str">
            <v>A070 92 05 153</v>
          </cell>
          <cell r="B944">
            <v>1</v>
          </cell>
          <cell r="C944" t="str">
            <v>Mehānisms  dubultās  sviras</v>
          </cell>
          <cell r="N944">
            <v>58</v>
          </cell>
          <cell r="O944">
            <v>40</v>
          </cell>
          <cell r="P944">
            <v>22</v>
          </cell>
          <cell r="Q944">
            <v>20</v>
          </cell>
          <cell r="R944">
            <v>74</v>
          </cell>
          <cell r="S944">
            <v>35</v>
          </cell>
          <cell r="T944">
            <v>36</v>
          </cell>
          <cell r="U944">
            <v>30</v>
          </cell>
          <cell r="V944">
            <v>41</v>
          </cell>
          <cell r="W944">
            <v>10</v>
          </cell>
          <cell r="X944">
            <v>3</v>
          </cell>
          <cell r="AA944">
            <v>75.08</v>
          </cell>
        </row>
        <row r="945">
          <cell r="A945" t="str">
            <v>A070 92 05 155</v>
          </cell>
          <cell r="B945">
            <v>1</v>
          </cell>
          <cell r="C945" t="str">
            <v>Kontakts   STU  dubultais</v>
          </cell>
          <cell r="J945" t="str">
            <v>STU   dubultais</v>
          </cell>
          <cell r="N945">
            <v>17</v>
          </cell>
          <cell r="O945">
            <v>30</v>
          </cell>
          <cell r="P945">
            <v>10</v>
          </cell>
          <cell r="R945">
            <v>17</v>
          </cell>
          <cell r="T945">
            <v>6</v>
          </cell>
          <cell r="V945">
            <v>14</v>
          </cell>
          <cell r="AA945">
            <v>38.25</v>
          </cell>
        </row>
        <row r="946">
          <cell r="A946" t="str">
            <v>A070 92 05 156</v>
          </cell>
          <cell r="B946">
            <v>1</v>
          </cell>
          <cell r="C946" t="str">
            <v>Ķīlis   trosei</v>
          </cell>
          <cell r="J946" t="str">
            <v>trosei</v>
          </cell>
          <cell r="N946">
            <v>730</v>
          </cell>
          <cell r="O946">
            <v>1000</v>
          </cell>
          <cell r="P946">
            <v>1660</v>
          </cell>
          <cell r="Q946">
            <v>1000</v>
          </cell>
          <cell r="R946">
            <v>1020</v>
          </cell>
          <cell r="S946">
            <v>500</v>
          </cell>
          <cell r="T946">
            <v>250</v>
          </cell>
          <cell r="U946">
            <v>1500</v>
          </cell>
          <cell r="V946">
            <v>1100</v>
          </cell>
          <cell r="X946">
            <v>500</v>
          </cell>
          <cell r="Z946">
            <v>100</v>
          </cell>
          <cell r="AA946">
            <v>0.28000000000000003</v>
          </cell>
        </row>
        <row r="947">
          <cell r="A947" t="str">
            <v>A070 92 05 180</v>
          </cell>
          <cell r="B947">
            <v>1</v>
          </cell>
          <cell r="C947" t="str">
            <v>Pamats   PS-25</v>
          </cell>
          <cell r="J947" t="str">
            <v>PS-25</v>
          </cell>
          <cell r="S947">
            <v>52</v>
          </cell>
          <cell r="T947">
            <v>5</v>
          </cell>
          <cell r="U947">
            <v>20</v>
          </cell>
          <cell r="V947">
            <v>52</v>
          </cell>
          <cell r="W947">
            <v>40</v>
          </cell>
          <cell r="X947">
            <v>27</v>
          </cell>
          <cell r="Y947">
            <v>25</v>
          </cell>
          <cell r="Z947">
            <v>40</v>
          </cell>
          <cell r="AA947">
            <v>25.4</v>
          </cell>
        </row>
        <row r="948">
          <cell r="A948" t="str">
            <v>A070 92 05 181</v>
          </cell>
          <cell r="B948">
            <v>1</v>
          </cell>
          <cell r="C948" t="str">
            <v>Pamats   PV-25</v>
          </cell>
          <cell r="J948" t="str">
            <v>PV-25</v>
          </cell>
          <cell r="Q948">
            <v>25</v>
          </cell>
          <cell r="S948">
            <v>56</v>
          </cell>
          <cell r="T948">
            <v>46</v>
          </cell>
          <cell r="U948">
            <v>40</v>
          </cell>
          <cell r="V948">
            <v>45</v>
          </cell>
          <cell r="W948">
            <v>40</v>
          </cell>
          <cell r="X948">
            <v>47</v>
          </cell>
          <cell r="Y948">
            <v>27</v>
          </cell>
          <cell r="Z948">
            <v>32</v>
          </cell>
          <cell r="AA948">
            <v>77.09</v>
          </cell>
        </row>
        <row r="949">
          <cell r="A949" t="str">
            <v>A070 92 05 184</v>
          </cell>
          <cell r="B949">
            <v>1</v>
          </cell>
          <cell r="C949" t="str">
            <v xml:space="preserve">Pamats   KD-10 </v>
          </cell>
          <cell r="J949" t="str">
            <v>KD-10</v>
          </cell>
          <cell r="N949">
            <v>10</v>
          </cell>
          <cell r="P949">
            <v>8</v>
          </cell>
          <cell r="T949">
            <v>2</v>
          </cell>
          <cell r="AA949">
            <v>3.97</v>
          </cell>
        </row>
        <row r="950">
          <cell r="A950" t="str">
            <v>A070 92 05 185</v>
          </cell>
          <cell r="B950">
            <v>1</v>
          </cell>
          <cell r="C950" t="str">
            <v xml:space="preserve">Pamats   KD-26 </v>
          </cell>
          <cell r="J950" t="str">
            <v>KD-26</v>
          </cell>
          <cell r="N950">
            <v>26</v>
          </cell>
          <cell r="P950">
            <v>11</v>
          </cell>
          <cell r="V950">
            <v>15</v>
          </cell>
          <cell r="AA950">
            <v>5.84</v>
          </cell>
        </row>
        <row r="951">
          <cell r="A951" t="str">
            <v>A070 92 05 186</v>
          </cell>
          <cell r="B951">
            <v>1</v>
          </cell>
          <cell r="C951" t="str">
            <v xml:space="preserve">Pamats   STU </v>
          </cell>
          <cell r="J951" t="str">
            <v>STU</v>
          </cell>
          <cell r="N951">
            <v>8</v>
          </cell>
          <cell r="P951">
            <v>3</v>
          </cell>
          <cell r="R951">
            <v>3</v>
          </cell>
          <cell r="V951">
            <v>2</v>
          </cell>
          <cell r="AA951">
            <v>57.22</v>
          </cell>
        </row>
        <row r="952">
          <cell r="A952" t="str">
            <v>A070 92 05 190</v>
          </cell>
          <cell r="B952">
            <v>1</v>
          </cell>
          <cell r="C952" t="str">
            <v>Pārmija  tramvaja- labā</v>
          </cell>
          <cell r="J952" t="str">
            <v>tramvaju - labā</v>
          </cell>
          <cell r="N952">
            <v>15</v>
          </cell>
          <cell r="O952">
            <v>30</v>
          </cell>
          <cell r="P952">
            <v>25</v>
          </cell>
          <cell r="T952">
            <v>2</v>
          </cell>
          <cell r="V952">
            <v>7</v>
          </cell>
          <cell r="W952">
            <v>20</v>
          </cell>
          <cell r="X952">
            <v>11</v>
          </cell>
          <cell r="Z952">
            <v>2</v>
          </cell>
          <cell r="AA952">
            <v>12.88</v>
          </cell>
        </row>
        <row r="953">
          <cell r="A953" t="str">
            <v>A070 92 05 191</v>
          </cell>
          <cell r="B953">
            <v>1</v>
          </cell>
          <cell r="C953" t="str">
            <v>Pārmija  tramvaja-kreisā</v>
          </cell>
          <cell r="J953" t="str">
            <v>tramvaju - kreisā</v>
          </cell>
          <cell r="N953">
            <v>4</v>
          </cell>
          <cell r="T953">
            <v>2</v>
          </cell>
          <cell r="V953">
            <v>2</v>
          </cell>
          <cell r="W953">
            <v>10</v>
          </cell>
          <cell r="AA953">
            <v>12.88</v>
          </cell>
        </row>
        <row r="954">
          <cell r="A954" t="str">
            <v>A070 92 05 196</v>
          </cell>
          <cell r="B954">
            <v>1</v>
          </cell>
          <cell r="C954" t="str">
            <v>Pārmija  STS - centrs</v>
          </cell>
          <cell r="J954" t="str">
            <v>STS - centrs</v>
          </cell>
          <cell r="Q954">
            <v>35</v>
          </cell>
          <cell r="R954">
            <v>11</v>
          </cell>
          <cell r="S954">
            <v>40</v>
          </cell>
          <cell r="T954">
            <v>44</v>
          </cell>
          <cell r="U954">
            <v>20</v>
          </cell>
          <cell r="V954">
            <v>25</v>
          </cell>
          <cell r="W954">
            <v>20</v>
          </cell>
          <cell r="X954">
            <v>10</v>
          </cell>
          <cell r="Y954">
            <v>41</v>
          </cell>
          <cell r="Z954">
            <v>17</v>
          </cell>
          <cell r="AA954">
            <v>41.6</v>
          </cell>
        </row>
        <row r="955">
          <cell r="A955" t="str">
            <v>A070 92 05 200</v>
          </cell>
          <cell r="B955">
            <v>1</v>
          </cell>
          <cell r="C955" t="str">
            <v>Plāksne  KVS</v>
          </cell>
          <cell r="J955" t="str">
            <v>KVS</v>
          </cell>
          <cell r="N955">
            <v>100</v>
          </cell>
          <cell r="P955">
            <v>50</v>
          </cell>
          <cell r="R955">
            <v>35</v>
          </cell>
          <cell r="T955">
            <v>15</v>
          </cell>
          <cell r="AA955">
            <v>1.03</v>
          </cell>
        </row>
        <row r="956">
          <cell r="A956" t="str">
            <v>A070 92 05 205</v>
          </cell>
          <cell r="B956">
            <v>1</v>
          </cell>
          <cell r="C956" t="str">
            <v>Gala  skava</v>
          </cell>
          <cell r="Q956">
            <v>1150</v>
          </cell>
          <cell r="R956">
            <v>194</v>
          </cell>
          <cell r="S956">
            <v>1250</v>
          </cell>
          <cell r="T956">
            <v>1145</v>
          </cell>
          <cell r="U956">
            <v>400</v>
          </cell>
          <cell r="V956">
            <v>1171</v>
          </cell>
          <cell r="X956">
            <v>290</v>
          </cell>
          <cell r="AA956">
            <v>16.13</v>
          </cell>
        </row>
        <row r="957">
          <cell r="A957" t="str">
            <v>A070 92 05 211</v>
          </cell>
          <cell r="B957">
            <v>1</v>
          </cell>
          <cell r="C957" t="str">
            <v>Savilce</v>
          </cell>
          <cell r="N957">
            <v>300</v>
          </cell>
          <cell r="O957">
            <v>400</v>
          </cell>
          <cell r="P957">
            <v>300</v>
          </cell>
          <cell r="Q957">
            <v>200</v>
          </cell>
          <cell r="R957">
            <v>330</v>
          </cell>
          <cell r="S957">
            <v>100</v>
          </cell>
          <cell r="T957">
            <v>235</v>
          </cell>
          <cell r="U957">
            <v>100</v>
          </cell>
          <cell r="V957">
            <v>175</v>
          </cell>
          <cell r="W957">
            <v>200</v>
          </cell>
          <cell r="X957">
            <v>154</v>
          </cell>
          <cell r="Z957">
            <v>106</v>
          </cell>
          <cell r="AA957">
            <v>8.27</v>
          </cell>
        </row>
        <row r="958">
          <cell r="A958" t="str">
            <v>A070 92 05 218</v>
          </cell>
          <cell r="B958">
            <v>1</v>
          </cell>
          <cell r="C958" t="str">
            <v>Skava   turvadam</v>
          </cell>
          <cell r="J958" t="str">
            <v>turvadam</v>
          </cell>
          <cell r="N958">
            <v>100</v>
          </cell>
          <cell r="O958">
            <v>500</v>
          </cell>
          <cell r="P958">
            <v>450</v>
          </cell>
          <cell r="Q958">
            <v>300</v>
          </cell>
          <cell r="R958">
            <v>330</v>
          </cell>
          <cell r="T958">
            <v>120</v>
          </cell>
          <cell r="AA958">
            <v>0.67</v>
          </cell>
        </row>
        <row r="959">
          <cell r="A959" t="str">
            <v>A070 92 05 219</v>
          </cell>
          <cell r="B959">
            <v>1</v>
          </cell>
          <cell r="C959" t="str">
            <v>Skava    šķērsvadam</v>
          </cell>
          <cell r="J959" t="str">
            <v>šķērsvadam</v>
          </cell>
          <cell r="N959">
            <v>150</v>
          </cell>
          <cell r="O959">
            <v>350</v>
          </cell>
          <cell r="P959">
            <v>350</v>
          </cell>
          <cell r="Q959">
            <v>300</v>
          </cell>
          <cell r="R959">
            <v>335</v>
          </cell>
          <cell r="S959">
            <v>250</v>
          </cell>
          <cell r="T959">
            <v>345</v>
          </cell>
          <cell r="U959">
            <v>200</v>
          </cell>
          <cell r="V959">
            <v>105</v>
          </cell>
          <cell r="X959">
            <v>89</v>
          </cell>
          <cell r="Y959">
            <v>300</v>
          </cell>
          <cell r="Z959">
            <v>175</v>
          </cell>
          <cell r="AA959">
            <v>3.54</v>
          </cell>
        </row>
        <row r="960">
          <cell r="A960" t="str">
            <v>A070 92 05 228</v>
          </cell>
          <cell r="B960">
            <v>1</v>
          </cell>
          <cell r="C960" t="str">
            <v>Skavbulta  KD-10</v>
          </cell>
          <cell r="J960" t="str">
            <v>KD-10</v>
          </cell>
          <cell r="N960">
            <v>71</v>
          </cell>
          <cell r="P960">
            <v>50</v>
          </cell>
          <cell r="T960">
            <v>21</v>
          </cell>
          <cell r="AA960">
            <v>1.52</v>
          </cell>
        </row>
        <row r="961">
          <cell r="A961" t="str">
            <v>A070 92 05 230</v>
          </cell>
          <cell r="B961">
            <v>1</v>
          </cell>
          <cell r="C961" t="str">
            <v>Skrūve  M 20</v>
          </cell>
          <cell r="J961" t="str">
            <v>M  20</v>
          </cell>
          <cell r="N961">
            <v>70</v>
          </cell>
          <cell r="O961">
            <v>50</v>
          </cell>
          <cell r="P961">
            <v>60</v>
          </cell>
          <cell r="R961">
            <v>25</v>
          </cell>
          <cell r="T961">
            <v>35</v>
          </cell>
          <cell r="U961">
            <v>50</v>
          </cell>
          <cell r="V961">
            <v>20</v>
          </cell>
          <cell r="W961">
            <v>100</v>
          </cell>
          <cell r="X961">
            <v>130</v>
          </cell>
          <cell r="AA961">
            <v>3.64</v>
          </cell>
        </row>
        <row r="962">
          <cell r="A962" t="str">
            <v>A070 92 05 231</v>
          </cell>
          <cell r="B962">
            <v>1</v>
          </cell>
          <cell r="C962" t="str">
            <v>Skrūve  spailēm</v>
          </cell>
          <cell r="J962" t="str">
            <v>spailēm</v>
          </cell>
          <cell r="S962">
            <v>100</v>
          </cell>
          <cell r="V962">
            <v>100</v>
          </cell>
          <cell r="W962">
            <v>50</v>
          </cell>
          <cell r="X962">
            <v>50</v>
          </cell>
          <cell r="Y962">
            <v>100</v>
          </cell>
          <cell r="Z962">
            <v>100</v>
          </cell>
          <cell r="AA962">
            <v>1.83</v>
          </cell>
        </row>
        <row r="963">
          <cell r="A963" t="str">
            <v>A070 92 05 232</v>
          </cell>
          <cell r="B963">
            <v>1</v>
          </cell>
          <cell r="C963" t="str">
            <v>Skrūve  ar kvadrātgalvu M 10*28</v>
          </cell>
          <cell r="J963" t="str">
            <v>ar kvadrātgalvu M 10*28</v>
          </cell>
          <cell r="N963">
            <v>200</v>
          </cell>
          <cell r="O963">
            <v>1000</v>
          </cell>
          <cell r="P963">
            <v>1200</v>
          </cell>
          <cell r="Q963">
            <v>1000</v>
          </cell>
          <cell r="R963">
            <v>900</v>
          </cell>
          <cell r="T963">
            <v>100</v>
          </cell>
          <cell r="AA963">
            <v>0.43</v>
          </cell>
        </row>
        <row r="964">
          <cell r="A964" t="str">
            <v>A070 92 05 234</v>
          </cell>
          <cell r="B964">
            <v>1</v>
          </cell>
          <cell r="C964" t="str">
            <v>Skrūve  M 20*1.5*15</v>
          </cell>
          <cell r="J964" t="str">
            <v>M  20*1.5*15</v>
          </cell>
          <cell r="S964">
            <v>1000</v>
          </cell>
          <cell r="T964">
            <v>920</v>
          </cell>
          <cell r="U964">
            <v>6520</v>
          </cell>
          <cell r="V964">
            <v>5700</v>
          </cell>
          <cell r="W964">
            <v>2300</v>
          </cell>
          <cell r="X964">
            <v>2408</v>
          </cell>
          <cell r="Y964">
            <v>1250</v>
          </cell>
          <cell r="Z964">
            <v>2042</v>
          </cell>
          <cell r="AA964">
            <v>0.56000000000000005</v>
          </cell>
        </row>
        <row r="965">
          <cell r="A965" t="str">
            <v>A070 92 05 235</v>
          </cell>
          <cell r="B965">
            <v>1</v>
          </cell>
          <cell r="C965" t="str">
            <v>Skrūve  M 20*1.5</v>
          </cell>
          <cell r="J965" t="str">
            <v>M  20*1.5</v>
          </cell>
          <cell r="N965">
            <v>140</v>
          </cell>
          <cell r="O965">
            <v>4000</v>
          </cell>
          <cell r="P965">
            <v>2340</v>
          </cell>
          <cell r="Q965">
            <v>1900</v>
          </cell>
          <cell r="R965">
            <v>2770</v>
          </cell>
          <cell r="S965">
            <v>1800</v>
          </cell>
          <cell r="T965">
            <v>2130</v>
          </cell>
          <cell r="V965">
            <v>600</v>
          </cell>
          <cell r="W965">
            <v>1000</v>
          </cell>
          <cell r="X965">
            <v>1000</v>
          </cell>
          <cell r="AA965">
            <v>0.65</v>
          </cell>
        </row>
        <row r="966">
          <cell r="A966" t="str">
            <v>A070 92 05 236</v>
          </cell>
          <cell r="B966">
            <v>1</v>
          </cell>
          <cell r="C966" t="str">
            <v>Skrūve ar kvadrātgalvu</v>
          </cell>
          <cell r="J966" t="str">
            <v xml:space="preserve">ar kvadrātgalvu </v>
          </cell>
          <cell r="O966">
            <v>1000</v>
          </cell>
          <cell r="P966">
            <v>956</v>
          </cell>
          <cell r="Q966">
            <v>1000</v>
          </cell>
          <cell r="R966">
            <v>864</v>
          </cell>
          <cell r="T966">
            <v>180</v>
          </cell>
          <cell r="W966">
            <v>1000</v>
          </cell>
          <cell r="X966">
            <v>1000</v>
          </cell>
          <cell r="AA966">
            <v>0.41</v>
          </cell>
        </row>
        <row r="967">
          <cell r="A967" t="str">
            <v>A070 92 05 244</v>
          </cell>
          <cell r="B967">
            <v>1</v>
          </cell>
          <cell r="C967" t="str">
            <v>Spaile  pievadam</v>
          </cell>
          <cell r="J967" t="str">
            <v>pievadam</v>
          </cell>
          <cell r="N967">
            <v>116</v>
          </cell>
          <cell r="O967">
            <v>84</v>
          </cell>
          <cell r="P967">
            <v>190</v>
          </cell>
          <cell r="T967">
            <v>10</v>
          </cell>
          <cell r="U967">
            <v>202</v>
          </cell>
          <cell r="V967">
            <v>160</v>
          </cell>
          <cell r="W967">
            <v>102</v>
          </cell>
          <cell r="X967">
            <v>62</v>
          </cell>
          <cell r="Z967">
            <v>82</v>
          </cell>
          <cell r="AA967">
            <v>2.02</v>
          </cell>
        </row>
        <row r="968">
          <cell r="A968" t="str">
            <v>A070 92 05 245</v>
          </cell>
          <cell r="B968">
            <v>1</v>
          </cell>
          <cell r="C968" t="str">
            <v>Spaile  pārvadam</v>
          </cell>
          <cell r="J968" t="str">
            <v>pārvadam</v>
          </cell>
          <cell r="Q968">
            <v>50</v>
          </cell>
          <cell r="R968">
            <v>50</v>
          </cell>
          <cell r="S968">
            <v>100</v>
          </cell>
          <cell r="T968">
            <v>90</v>
          </cell>
          <cell r="U968">
            <v>20</v>
          </cell>
          <cell r="V968">
            <v>30</v>
          </cell>
          <cell r="AA968">
            <v>17.53</v>
          </cell>
        </row>
        <row r="969">
          <cell r="A969" t="str">
            <v>A070 92 05 247</v>
          </cell>
          <cell r="B969">
            <v>1</v>
          </cell>
          <cell r="C969" t="str">
            <v>Spaile  SI-S</v>
          </cell>
          <cell r="J969" t="str">
            <v>SI-S</v>
          </cell>
          <cell r="N969">
            <v>70</v>
          </cell>
          <cell r="O969">
            <v>400</v>
          </cell>
          <cell r="P969">
            <v>422</v>
          </cell>
          <cell r="Q969">
            <v>900</v>
          </cell>
          <cell r="R969">
            <v>630</v>
          </cell>
          <cell r="S969">
            <v>500</v>
          </cell>
          <cell r="T969">
            <v>588</v>
          </cell>
          <cell r="U969">
            <v>100</v>
          </cell>
          <cell r="V969">
            <v>290</v>
          </cell>
          <cell r="W969">
            <v>300</v>
          </cell>
          <cell r="X969">
            <v>144</v>
          </cell>
          <cell r="Y969">
            <v>300</v>
          </cell>
          <cell r="Z969">
            <v>311</v>
          </cell>
          <cell r="AA969">
            <v>8.08</v>
          </cell>
        </row>
        <row r="970">
          <cell r="A970" t="str">
            <v>A070 92 05 249</v>
          </cell>
          <cell r="B970">
            <v>1</v>
          </cell>
          <cell r="C970" t="str">
            <v>Spaile  turvadam</v>
          </cell>
          <cell r="J970" t="str">
            <v>turvadam</v>
          </cell>
          <cell r="N970">
            <v>300</v>
          </cell>
          <cell r="O970">
            <v>400</v>
          </cell>
          <cell r="P970">
            <v>500</v>
          </cell>
          <cell r="Q970">
            <v>400</v>
          </cell>
          <cell r="R970">
            <v>597</v>
          </cell>
          <cell r="S970">
            <v>700</v>
          </cell>
          <cell r="T970">
            <v>513</v>
          </cell>
          <cell r="U970">
            <v>200</v>
          </cell>
          <cell r="V970">
            <v>360</v>
          </cell>
          <cell r="W970">
            <v>200</v>
          </cell>
          <cell r="X970">
            <v>199</v>
          </cell>
          <cell r="Z970">
            <v>31</v>
          </cell>
          <cell r="AA970">
            <v>1.38</v>
          </cell>
        </row>
        <row r="971">
          <cell r="A971" t="str">
            <v>A070 92 05 251</v>
          </cell>
          <cell r="B971">
            <v>1</v>
          </cell>
          <cell r="C971" t="str">
            <v>Spaile  zīmei</v>
          </cell>
          <cell r="J971" t="str">
            <v>zīmei</v>
          </cell>
          <cell r="N971">
            <v>40</v>
          </cell>
          <cell r="P971">
            <v>25</v>
          </cell>
          <cell r="T971">
            <v>15</v>
          </cell>
          <cell r="AA971">
            <v>0.76</v>
          </cell>
        </row>
        <row r="972">
          <cell r="A972" t="str">
            <v>A070 92 05 252</v>
          </cell>
          <cell r="B972">
            <v>1</v>
          </cell>
          <cell r="C972" t="str">
            <v>Spaile  ZKK</v>
          </cell>
          <cell r="J972" t="str">
            <v>ZKK</v>
          </cell>
          <cell r="N972">
            <v>290</v>
          </cell>
          <cell r="O972">
            <v>400</v>
          </cell>
          <cell r="P972">
            <v>290</v>
          </cell>
          <cell r="Q972">
            <v>100</v>
          </cell>
          <cell r="R972">
            <v>250</v>
          </cell>
          <cell r="S972">
            <v>450</v>
          </cell>
          <cell r="T972">
            <v>460</v>
          </cell>
          <cell r="V972">
            <v>165</v>
          </cell>
          <cell r="X972">
            <v>35</v>
          </cell>
          <cell r="AA972">
            <v>3.46</v>
          </cell>
        </row>
        <row r="973">
          <cell r="A973" t="str">
            <v>A070 92 05 254</v>
          </cell>
          <cell r="B973">
            <v>1</v>
          </cell>
          <cell r="C973" t="str">
            <v>Spailīte</v>
          </cell>
          <cell r="N973">
            <v>170</v>
          </cell>
          <cell r="P973">
            <v>48</v>
          </cell>
          <cell r="Q973">
            <v>150</v>
          </cell>
          <cell r="R973">
            <v>72</v>
          </cell>
          <cell r="T973">
            <v>50</v>
          </cell>
          <cell r="V973">
            <v>90</v>
          </cell>
          <cell r="Z973">
            <v>60</v>
          </cell>
          <cell r="AA973">
            <v>1.85</v>
          </cell>
        </row>
        <row r="974">
          <cell r="A974" t="str">
            <v>A070 92 05 257</v>
          </cell>
          <cell r="B974">
            <v>1</v>
          </cell>
          <cell r="C974" t="str">
            <v>Spailes  montāžai</v>
          </cell>
          <cell r="J974" t="str">
            <v>montāžai</v>
          </cell>
          <cell r="N974">
            <v>8</v>
          </cell>
          <cell r="O974">
            <v>30</v>
          </cell>
          <cell r="P974">
            <v>28</v>
          </cell>
          <cell r="Q974">
            <v>200</v>
          </cell>
          <cell r="R974">
            <v>122</v>
          </cell>
          <cell r="T974">
            <v>80</v>
          </cell>
          <cell r="V974">
            <v>8</v>
          </cell>
          <cell r="W974">
            <v>20</v>
          </cell>
          <cell r="Z974">
            <v>20</v>
          </cell>
          <cell r="AA974">
            <v>24.74</v>
          </cell>
        </row>
        <row r="975">
          <cell r="A975" t="str">
            <v>A070 92 05 261</v>
          </cell>
          <cell r="B975">
            <v>1</v>
          </cell>
          <cell r="C975" t="str">
            <v>Spaile  KV-6</v>
          </cell>
          <cell r="J975" t="str">
            <v>KV-6</v>
          </cell>
          <cell r="Q975">
            <v>460</v>
          </cell>
          <cell r="R975">
            <v>260</v>
          </cell>
          <cell r="S975">
            <v>500</v>
          </cell>
          <cell r="T975">
            <v>560</v>
          </cell>
          <cell r="U975">
            <v>100</v>
          </cell>
          <cell r="V975">
            <v>240</v>
          </cell>
          <cell r="W975">
            <v>100</v>
          </cell>
          <cell r="Z975">
            <v>50</v>
          </cell>
          <cell r="AA975">
            <v>4.93</v>
          </cell>
        </row>
        <row r="976">
          <cell r="A976" t="str">
            <v>A070 92 05 274</v>
          </cell>
          <cell r="B976">
            <v>1</v>
          </cell>
          <cell r="C976" t="str">
            <v>Spole   STU - 5</v>
          </cell>
          <cell r="J976" t="str">
            <v>STU - 5</v>
          </cell>
          <cell r="N976">
            <v>30</v>
          </cell>
          <cell r="T976">
            <v>30</v>
          </cell>
          <cell r="W976">
            <v>42</v>
          </cell>
          <cell r="X976">
            <v>42</v>
          </cell>
          <cell r="Y976">
            <v>61</v>
          </cell>
          <cell r="Z976">
            <v>61</v>
          </cell>
          <cell r="AA976">
            <v>14.97</v>
          </cell>
        </row>
        <row r="977">
          <cell r="A977" t="str">
            <v>A070 92 05 281</v>
          </cell>
          <cell r="B977">
            <v>1</v>
          </cell>
          <cell r="C977" t="str">
            <v>Stabs  L 13.3 metāla režģu</v>
          </cell>
          <cell r="J977" t="str">
            <v>L 13.3 metāla  režģu</v>
          </cell>
          <cell r="N977">
            <v>7</v>
          </cell>
          <cell r="O977">
            <v>94</v>
          </cell>
          <cell r="P977">
            <v>88</v>
          </cell>
          <cell r="Q977">
            <v>54</v>
          </cell>
          <cell r="R977">
            <v>48</v>
          </cell>
          <cell r="S977">
            <v>42</v>
          </cell>
          <cell r="T977">
            <v>44</v>
          </cell>
          <cell r="U977">
            <v>51</v>
          </cell>
          <cell r="V977">
            <v>53</v>
          </cell>
          <cell r="W977">
            <v>54</v>
          </cell>
          <cell r="X977">
            <v>59</v>
          </cell>
          <cell r="Y977">
            <v>14</v>
          </cell>
          <cell r="Z977">
            <v>7</v>
          </cell>
          <cell r="AA977">
            <v>353.29</v>
          </cell>
        </row>
        <row r="978">
          <cell r="A978" t="str">
            <v>A070 92 05 282</v>
          </cell>
          <cell r="B978">
            <v>1</v>
          </cell>
          <cell r="C978" t="str">
            <v>Stabs  C 11.3 / 5.65</v>
          </cell>
          <cell r="J978" t="str">
            <v>C 11,3 / 5.65</v>
          </cell>
        </row>
        <row r="979">
          <cell r="A979" t="str">
            <v>A070 92 05 283</v>
          </cell>
          <cell r="B979">
            <v>1</v>
          </cell>
          <cell r="C979" t="str">
            <v>Stabs  C 11.3 / 13.0</v>
          </cell>
          <cell r="J979" t="str">
            <v>C 11,3 / 13.0</v>
          </cell>
        </row>
        <row r="980">
          <cell r="A980" t="str">
            <v>A070 92 05 284</v>
          </cell>
          <cell r="B980">
            <v>1</v>
          </cell>
          <cell r="C980" t="str">
            <v>Stabs  C 13.1 / 13.0</v>
          </cell>
          <cell r="J980" t="str">
            <v>C 11,3 / 13.2</v>
          </cell>
          <cell r="AA980">
            <v>1702.29</v>
          </cell>
        </row>
        <row r="981">
          <cell r="A981" t="str">
            <v>A070 92 05 286</v>
          </cell>
          <cell r="B981">
            <v>1</v>
          </cell>
          <cell r="C981" t="str">
            <v>Stabs  L 11.3 / 12.4  cauruļu</v>
          </cell>
          <cell r="J981" t="str">
            <v>L 13.1/12,4  cauruļu</v>
          </cell>
          <cell r="N981">
            <v>13</v>
          </cell>
          <cell r="O981">
            <v>49</v>
          </cell>
          <cell r="P981">
            <v>57</v>
          </cell>
          <cell r="Q981">
            <v>85</v>
          </cell>
          <cell r="R981">
            <v>81</v>
          </cell>
          <cell r="S981">
            <v>99</v>
          </cell>
          <cell r="T981">
            <v>103</v>
          </cell>
          <cell r="U981">
            <v>128</v>
          </cell>
          <cell r="V981">
            <v>101</v>
          </cell>
          <cell r="W981">
            <v>110</v>
          </cell>
          <cell r="X981">
            <v>75</v>
          </cell>
          <cell r="Y981">
            <v>23</v>
          </cell>
          <cell r="Z981">
            <v>88</v>
          </cell>
          <cell r="AA981">
            <v>417.08</v>
          </cell>
        </row>
        <row r="982">
          <cell r="A982" t="str">
            <v>A070 92 05 300</v>
          </cell>
          <cell r="B982">
            <v>1</v>
          </cell>
          <cell r="C982" t="str">
            <v>Stienis  svārtam</v>
          </cell>
          <cell r="J982" t="str">
            <v>svārstam</v>
          </cell>
          <cell r="O982">
            <v>2300</v>
          </cell>
          <cell r="P982">
            <v>1500</v>
          </cell>
          <cell r="R982">
            <v>570</v>
          </cell>
          <cell r="T982">
            <v>90</v>
          </cell>
          <cell r="V982">
            <v>140</v>
          </cell>
          <cell r="Y982">
            <v>200</v>
          </cell>
          <cell r="Z982">
            <v>80</v>
          </cell>
          <cell r="AA982">
            <v>1.59</v>
          </cell>
        </row>
        <row r="983">
          <cell r="A983" t="str">
            <v>A070 92 05 301</v>
          </cell>
          <cell r="B983">
            <v>1</v>
          </cell>
          <cell r="C983" t="str">
            <v>Stienis</v>
          </cell>
          <cell r="N983">
            <v>105</v>
          </cell>
          <cell r="P983">
            <v>25</v>
          </cell>
          <cell r="T983">
            <v>10</v>
          </cell>
          <cell r="V983">
            <v>70</v>
          </cell>
          <cell r="AA983">
            <v>5.01</v>
          </cell>
        </row>
        <row r="984">
          <cell r="A984" t="str">
            <v>A070 92 05 302</v>
          </cell>
          <cell r="B984">
            <v>1</v>
          </cell>
          <cell r="C984" t="str">
            <v>Stienis  liektais</v>
          </cell>
          <cell r="J984" t="str">
            <v>liektais</v>
          </cell>
          <cell r="N984">
            <v>85</v>
          </cell>
          <cell r="P984">
            <v>26</v>
          </cell>
          <cell r="T984">
            <v>14</v>
          </cell>
          <cell r="V984">
            <v>45</v>
          </cell>
          <cell r="AA984">
            <v>5.01</v>
          </cell>
        </row>
        <row r="985">
          <cell r="A985" t="str">
            <v>A070 92 05 303</v>
          </cell>
          <cell r="B985">
            <v>1</v>
          </cell>
          <cell r="C985" t="str">
            <v>Stienis  svārtam</v>
          </cell>
          <cell r="J985" t="str">
            <v>svārstam</v>
          </cell>
          <cell r="N985">
            <v>200</v>
          </cell>
          <cell r="O985">
            <v>1000</v>
          </cell>
          <cell r="P985">
            <v>500</v>
          </cell>
          <cell r="Q985">
            <v>1000</v>
          </cell>
          <cell r="R985">
            <v>1150</v>
          </cell>
          <cell r="T985">
            <v>180</v>
          </cell>
          <cell r="V985">
            <v>305</v>
          </cell>
          <cell r="X985">
            <v>15</v>
          </cell>
          <cell r="AA985">
            <v>1.93</v>
          </cell>
        </row>
        <row r="986">
          <cell r="A986" t="str">
            <v>A070 92 05 304</v>
          </cell>
          <cell r="B986">
            <v>1</v>
          </cell>
          <cell r="C986" t="str">
            <v>Stienis  KB 585</v>
          </cell>
          <cell r="J986" t="str">
            <v>KB  585</v>
          </cell>
          <cell r="N986">
            <v>10</v>
          </cell>
          <cell r="P986">
            <v>3</v>
          </cell>
          <cell r="T986">
            <v>7</v>
          </cell>
          <cell r="AA986">
            <v>16.899999999999999</v>
          </cell>
        </row>
        <row r="987">
          <cell r="A987" t="str">
            <v>A070 92 05 306</v>
          </cell>
          <cell r="B987">
            <v>1</v>
          </cell>
          <cell r="C987" t="str">
            <v>Stienis  KTTV - 25</v>
          </cell>
          <cell r="J987" t="str">
            <v>KTTV - 25</v>
          </cell>
          <cell r="N987">
            <v>20</v>
          </cell>
          <cell r="P987">
            <v>5</v>
          </cell>
          <cell r="V987">
            <v>15</v>
          </cell>
          <cell r="AA987">
            <v>27.76</v>
          </cell>
        </row>
        <row r="988">
          <cell r="A988" t="str">
            <v>A070 92 05 307</v>
          </cell>
          <cell r="B988">
            <v>1</v>
          </cell>
          <cell r="C988" t="str">
            <v>Stienis  PS - 585</v>
          </cell>
          <cell r="J988" t="str">
            <v>PS - 585</v>
          </cell>
          <cell r="N988">
            <v>65</v>
          </cell>
          <cell r="P988">
            <v>23</v>
          </cell>
          <cell r="T988">
            <v>12</v>
          </cell>
          <cell r="V988">
            <v>30</v>
          </cell>
          <cell r="AA988">
            <v>16.239999999999998</v>
          </cell>
        </row>
        <row r="989">
          <cell r="A989" t="str">
            <v>A070 92 05 309</v>
          </cell>
          <cell r="B989">
            <v>1</v>
          </cell>
          <cell r="C989" t="str">
            <v>Stienis  PV - 315</v>
          </cell>
          <cell r="J989" t="str">
            <v>PV - 315</v>
          </cell>
          <cell r="N989">
            <v>37</v>
          </cell>
          <cell r="O989">
            <v>110</v>
          </cell>
          <cell r="P989">
            <v>127</v>
          </cell>
          <cell r="Q989">
            <v>100</v>
          </cell>
          <cell r="R989">
            <v>80</v>
          </cell>
          <cell r="T989">
            <v>40</v>
          </cell>
          <cell r="U989">
            <v>100</v>
          </cell>
          <cell r="V989">
            <v>45</v>
          </cell>
          <cell r="W989">
            <v>36</v>
          </cell>
          <cell r="X989">
            <v>37</v>
          </cell>
          <cell r="Y989">
            <v>50</v>
          </cell>
          <cell r="Z989">
            <v>54</v>
          </cell>
          <cell r="AA989">
            <v>10.97</v>
          </cell>
        </row>
        <row r="990">
          <cell r="A990" t="str">
            <v>A070 92 05 310</v>
          </cell>
          <cell r="B990">
            <v>1</v>
          </cell>
          <cell r="C990" t="str">
            <v>Stienis  PV - 1175</v>
          </cell>
          <cell r="J990" t="str">
            <v>PV - 1175</v>
          </cell>
          <cell r="N990">
            <v>30</v>
          </cell>
          <cell r="O990">
            <v>65</v>
          </cell>
          <cell r="P990">
            <v>64</v>
          </cell>
          <cell r="Q990">
            <v>200</v>
          </cell>
          <cell r="R990">
            <v>178</v>
          </cell>
          <cell r="S990">
            <v>80</v>
          </cell>
          <cell r="T990">
            <v>96</v>
          </cell>
          <cell r="U990">
            <v>80</v>
          </cell>
          <cell r="V990">
            <v>94</v>
          </cell>
          <cell r="W990">
            <v>30</v>
          </cell>
          <cell r="X990">
            <v>12</v>
          </cell>
          <cell r="Y990">
            <v>40</v>
          </cell>
          <cell r="Z990">
            <v>8</v>
          </cell>
          <cell r="AA990">
            <v>13.89</v>
          </cell>
        </row>
        <row r="991">
          <cell r="A991" t="str">
            <v>A070 92 05 312</v>
          </cell>
          <cell r="B991">
            <v>1</v>
          </cell>
          <cell r="C991" t="str">
            <v>Stienis  GT</v>
          </cell>
          <cell r="J991" t="str">
            <v>GT</v>
          </cell>
          <cell r="N991">
            <v>30</v>
          </cell>
          <cell r="P991">
            <v>20</v>
          </cell>
          <cell r="V991">
            <v>10</v>
          </cell>
          <cell r="AA991">
            <v>1.3</v>
          </cell>
        </row>
        <row r="992">
          <cell r="A992" t="str">
            <v>A070 92 05 315</v>
          </cell>
          <cell r="B992">
            <v>1</v>
          </cell>
          <cell r="C992" t="str">
            <v>Stienis    vadam</v>
          </cell>
          <cell r="J992" t="str">
            <v>vadam</v>
          </cell>
          <cell r="N992">
            <v>40</v>
          </cell>
          <cell r="P992">
            <v>15</v>
          </cell>
          <cell r="T992">
            <v>5</v>
          </cell>
          <cell r="V992">
            <v>20</v>
          </cell>
          <cell r="AA992">
            <v>2.2400000000000002</v>
          </cell>
        </row>
        <row r="993">
          <cell r="A993" t="str">
            <v>A070 92 05 322</v>
          </cell>
          <cell r="B993">
            <v>1</v>
          </cell>
          <cell r="C993" t="str">
            <v>Āķa  trijstūris</v>
          </cell>
          <cell r="N993">
            <v>140</v>
          </cell>
          <cell r="P993">
            <v>28</v>
          </cell>
          <cell r="R993">
            <v>12</v>
          </cell>
          <cell r="T993">
            <v>10</v>
          </cell>
          <cell r="V993">
            <v>40</v>
          </cell>
          <cell r="AA993">
            <v>5.12</v>
          </cell>
        </row>
        <row r="994">
          <cell r="A994" t="str">
            <v>A070 92 05 326</v>
          </cell>
          <cell r="B994">
            <v>1</v>
          </cell>
          <cell r="C994" t="str">
            <v>Tapa M 10*60</v>
          </cell>
          <cell r="J994" t="str">
            <v>M  10 * 60</v>
          </cell>
          <cell r="Q994">
            <v>4100</v>
          </cell>
          <cell r="R994">
            <v>2000</v>
          </cell>
          <cell r="T994">
            <v>2100</v>
          </cell>
          <cell r="AA994">
            <v>0.49</v>
          </cell>
        </row>
        <row r="995">
          <cell r="A995" t="str">
            <v>A070 92 05 327</v>
          </cell>
          <cell r="B995">
            <v>1</v>
          </cell>
          <cell r="C995" t="str">
            <v>Tapa M 12*60</v>
          </cell>
          <cell r="J995" t="str">
            <v>M  12 * 60</v>
          </cell>
          <cell r="Q995">
            <v>3000</v>
          </cell>
          <cell r="R995">
            <v>1000</v>
          </cell>
          <cell r="S995">
            <v>9450</v>
          </cell>
          <cell r="T995">
            <v>5450</v>
          </cell>
          <cell r="V995">
            <v>5936</v>
          </cell>
          <cell r="W995">
            <v>4230</v>
          </cell>
          <cell r="X995">
            <v>1768</v>
          </cell>
          <cell r="Y995">
            <v>3815</v>
          </cell>
          <cell r="Z995">
            <v>6341</v>
          </cell>
          <cell r="AA995">
            <v>0.49</v>
          </cell>
        </row>
        <row r="996">
          <cell r="A996" t="str">
            <v>A070 92 05 331</v>
          </cell>
          <cell r="B996">
            <v>1</v>
          </cell>
          <cell r="C996" t="str">
            <v>Turētājs  īsais</v>
          </cell>
          <cell r="J996" t="str">
            <v>īsais</v>
          </cell>
          <cell r="N996">
            <v>780</v>
          </cell>
          <cell r="P996">
            <v>430</v>
          </cell>
          <cell r="Q996">
            <v>100</v>
          </cell>
          <cell r="R996">
            <v>60</v>
          </cell>
          <cell r="T996">
            <v>390</v>
          </cell>
          <cell r="AA996">
            <v>1.41</v>
          </cell>
        </row>
        <row r="997">
          <cell r="A997" t="str">
            <v>A070 92 05 332</v>
          </cell>
          <cell r="B997">
            <v>1</v>
          </cell>
          <cell r="C997" t="str">
            <v>Turētājs  plāksne 230</v>
          </cell>
          <cell r="J997" t="str">
            <v>plāksne  230</v>
          </cell>
          <cell r="N997">
            <v>300</v>
          </cell>
          <cell r="P997">
            <v>200</v>
          </cell>
          <cell r="Q997">
            <v>300</v>
          </cell>
          <cell r="R997">
            <v>235</v>
          </cell>
          <cell r="T997">
            <v>45</v>
          </cell>
          <cell r="U997">
            <v>200</v>
          </cell>
          <cell r="V997">
            <v>270</v>
          </cell>
          <cell r="W997">
            <v>100</v>
          </cell>
          <cell r="X997">
            <v>100</v>
          </cell>
          <cell r="AA997">
            <v>2.4900000000000002</v>
          </cell>
        </row>
        <row r="998">
          <cell r="A998" t="str">
            <v>A070 92 05 333</v>
          </cell>
          <cell r="B998">
            <v>1</v>
          </cell>
          <cell r="C998" t="str">
            <v>Turētājs  divvadu</v>
          </cell>
          <cell r="J998" t="str">
            <v>divvadu</v>
          </cell>
          <cell r="S998">
            <v>200</v>
          </cell>
          <cell r="T998">
            <v>150</v>
          </cell>
          <cell r="U998">
            <v>100</v>
          </cell>
          <cell r="V998">
            <v>135</v>
          </cell>
          <cell r="X998">
            <v>15</v>
          </cell>
          <cell r="AA998">
            <v>3.81</v>
          </cell>
        </row>
        <row r="999">
          <cell r="A999" t="str">
            <v>A070 92 05 338</v>
          </cell>
          <cell r="B999">
            <v>1</v>
          </cell>
          <cell r="C999" t="str">
            <v>Turētājs  divplecu</v>
          </cell>
          <cell r="J999" t="str">
            <v>DPT</v>
          </cell>
          <cell r="O999">
            <v>100</v>
          </cell>
          <cell r="P999">
            <v>80</v>
          </cell>
          <cell r="T999">
            <v>20</v>
          </cell>
          <cell r="Y999">
            <v>460</v>
          </cell>
          <cell r="Z999">
            <v>315</v>
          </cell>
          <cell r="AA999">
            <v>6</v>
          </cell>
        </row>
        <row r="1000">
          <cell r="A1000" t="str">
            <v>A070 92 05 342</v>
          </cell>
          <cell r="B1000">
            <v>1</v>
          </cell>
          <cell r="C1000" t="str">
            <v>Turplāksne</v>
          </cell>
          <cell r="Q1000">
            <v>1060</v>
          </cell>
          <cell r="R1000">
            <v>260</v>
          </cell>
          <cell r="S1000">
            <v>1650</v>
          </cell>
          <cell r="T1000">
            <v>1770</v>
          </cell>
          <cell r="U1000">
            <v>750</v>
          </cell>
          <cell r="V1000">
            <v>1430</v>
          </cell>
          <cell r="W1000">
            <v>600</v>
          </cell>
          <cell r="X1000">
            <v>600</v>
          </cell>
          <cell r="Y1000">
            <v>1000</v>
          </cell>
          <cell r="Z1000">
            <v>900</v>
          </cell>
          <cell r="AA1000">
            <v>0.69</v>
          </cell>
        </row>
        <row r="1001">
          <cell r="A1001" t="str">
            <v>A070 92 05 344</v>
          </cell>
          <cell r="B1001">
            <v>1</v>
          </cell>
          <cell r="N1001">
            <v>48</v>
          </cell>
          <cell r="P1001">
            <v>48</v>
          </cell>
          <cell r="AA1001">
            <v>3.84</v>
          </cell>
        </row>
        <row r="1002">
          <cell r="A1002" t="str">
            <v>A070 92 05 345</v>
          </cell>
          <cell r="B1002">
            <v>1</v>
          </cell>
          <cell r="C1002" t="str">
            <v>Turētājs  tiltojumam</v>
          </cell>
          <cell r="J1002" t="str">
            <v>tiltojumam</v>
          </cell>
          <cell r="N1002">
            <v>90</v>
          </cell>
          <cell r="O1002">
            <v>300</v>
          </cell>
          <cell r="P1002">
            <v>155</v>
          </cell>
          <cell r="Q1002">
            <v>200</v>
          </cell>
          <cell r="R1002">
            <v>350</v>
          </cell>
          <cell r="S1002">
            <v>300</v>
          </cell>
          <cell r="T1002">
            <v>125</v>
          </cell>
          <cell r="U1002">
            <v>70</v>
          </cell>
          <cell r="V1002">
            <v>245</v>
          </cell>
          <cell r="W1002">
            <v>335</v>
          </cell>
          <cell r="X1002">
            <v>320</v>
          </cell>
          <cell r="Y1002">
            <v>320</v>
          </cell>
          <cell r="Z1002">
            <v>100</v>
          </cell>
          <cell r="AA1002">
            <v>0.72</v>
          </cell>
        </row>
        <row r="1003">
          <cell r="A1003" t="str">
            <v>A070 92 05 346</v>
          </cell>
          <cell r="B1003">
            <v>1</v>
          </cell>
          <cell r="C1003" t="str">
            <v>Turētājs  pārmijām</v>
          </cell>
          <cell r="J1003" t="str">
            <v>pārmijām</v>
          </cell>
          <cell r="N1003">
            <v>18</v>
          </cell>
          <cell r="P1003">
            <v>2</v>
          </cell>
          <cell r="T1003">
            <v>2</v>
          </cell>
          <cell r="V1003">
            <v>14</v>
          </cell>
          <cell r="AA1003">
            <v>11.3</v>
          </cell>
        </row>
        <row r="1004">
          <cell r="A1004" t="str">
            <v>A070 92 05 350</v>
          </cell>
          <cell r="B1004">
            <v>1</v>
          </cell>
          <cell r="C1004" t="str">
            <v>Turētājs  KD-5</v>
          </cell>
          <cell r="J1004" t="str">
            <v>KD - 5</v>
          </cell>
          <cell r="N1004">
            <v>10</v>
          </cell>
          <cell r="P1004">
            <v>4</v>
          </cell>
          <cell r="U1004">
            <v>40</v>
          </cell>
          <cell r="V1004">
            <v>43</v>
          </cell>
          <cell r="X1004">
            <v>3</v>
          </cell>
          <cell r="AA1004">
            <v>8.9600000000000009</v>
          </cell>
        </row>
        <row r="1005">
          <cell r="A1005" t="str">
            <v>A070 92 05 351</v>
          </cell>
          <cell r="B1005">
            <v>1</v>
          </cell>
          <cell r="C1005" t="str">
            <v>Turētājs  KD-7</v>
          </cell>
          <cell r="J1005" t="str">
            <v>KD - 7</v>
          </cell>
          <cell r="Q1005">
            <v>20</v>
          </cell>
          <cell r="S1005">
            <v>40</v>
          </cell>
          <cell r="T1005">
            <v>44</v>
          </cell>
          <cell r="V1005">
            <v>16</v>
          </cell>
          <cell r="AA1005">
            <v>5.99</v>
          </cell>
        </row>
        <row r="1006">
          <cell r="A1006" t="str">
            <v>A070 92 05 355</v>
          </cell>
          <cell r="B1006">
            <v>1</v>
          </cell>
          <cell r="C1006" t="str">
            <v>Turplāksne  SI</v>
          </cell>
          <cell r="J1006" t="str">
            <v>SI</v>
          </cell>
          <cell r="U1006">
            <v>25</v>
          </cell>
          <cell r="V1006">
            <v>25</v>
          </cell>
          <cell r="AA1006">
            <v>0.67</v>
          </cell>
        </row>
        <row r="1007">
          <cell r="A1007" t="str">
            <v>A070 92 05 365</v>
          </cell>
          <cell r="B1007">
            <v>1</v>
          </cell>
          <cell r="C1007" t="str">
            <v>Turētājs  līkumā  LT-14</v>
          </cell>
          <cell r="J1007" t="str">
            <v>līkumā  LT-14</v>
          </cell>
          <cell r="W1007">
            <v>60</v>
          </cell>
          <cell r="Z1007">
            <v>60</v>
          </cell>
          <cell r="AA1007">
            <v>29.66</v>
          </cell>
        </row>
        <row r="1008">
          <cell r="A1008" t="str">
            <v>A070 92 05 370</v>
          </cell>
          <cell r="B1008">
            <v>1</v>
          </cell>
          <cell r="C1008" t="str">
            <v>Turētājs  slīpnei</v>
          </cell>
          <cell r="J1008" t="str">
            <v>slīpnei</v>
          </cell>
          <cell r="Q1008">
            <v>25</v>
          </cell>
          <cell r="R1008">
            <v>10</v>
          </cell>
          <cell r="T1008">
            <v>8</v>
          </cell>
          <cell r="V1008">
            <v>7</v>
          </cell>
          <cell r="AA1008">
            <v>4.3899999999999997</v>
          </cell>
        </row>
        <row r="1009">
          <cell r="A1009" t="str">
            <v>A070 92 05 382</v>
          </cell>
          <cell r="B1009">
            <v>1</v>
          </cell>
          <cell r="C1009" t="str">
            <v>Uzgrieznis   āķim</v>
          </cell>
          <cell r="J1009" t="str">
            <v>āķim</v>
          </cell>
          <cell r="N1009">
            <v>90</v>
          </cell>
          <cell r="O1009">
            <v>100</v>
          </cell>
          <cell r="P1009">
            <v>50</v>
          </cell>
          <cell r="Q1009">
            <v>200</v>
          </cell>
          <cell r="R1009">
            <v>210</v>
          </cell>
          <cell r="T1009">
            <v>72</v>
          </cell>
          <cell r="V1009">
            <v>58</v>
          </cell>
          <cell r="AA1009">
            <v>1</v>
          </cell>
        </row>
        <row r="1010">
          <cell r="A1010" t="str">
            <v>A070 92 05 396</v>
          </cell>
          <cell r="B1010">
            <v>1</v>
          </cell>
          <cell r="C1010" t="str">
            <v>Vadturis  VT 3.5 / 76</v>
          </cell>
          <cell r="J1010" t="str">
            <v>VT 3.5 / 76</v>
          </cell>
          <cell r="N1010">
            <v>2</v>
          </cell>
          <cell r="O1010">
            <v>1</v>
          </cell>
          <cell r="P1010">
            <v>1</v>
          </cell>
          <cell r="Q1010">
            <v>5</v>
          </cell>
          <cell r="T1010">
            <v>4</v>
          </cell>
          <cell r="V1010">
            <v>3</v>
          </cell>
          <cell r="AA1010">
            <v>19.64</v>
          </cell>
        </row>
        <row r="1011">
          <cell r="A1011" t="str">
            <v>A070 92 05 398</v>
          </cell>
          <cell r="B1011">
            <v>1</v>
          </cell>
          <cell r="C1011" t="str">
            <v>Vadturis  VT  5.6 / 76</v>
          </cell>
          <cell r="J1011" t="str">
            <v>VT 5.6 / 76</v>
          </cell>
          <cell r="N1011">
            <v>6</v>
          </cell>
          <cell r="O1011">
            <v>7</v>
          </cell>
          <cell r="P1011">
            <v>10</v>
          </cell>
          <cell r="U1011">
            <v>11</v>
          </cell>
          <cell r="V1011">
            <v>13</v>
          </cell>
          <cell r="Y1011">
            <v>14</v>
          </cell>
          <cell r="Z1011">
            <v>5</v>
          </cell>
          <cell r="AA1011">
            <v>24.56</v>
          </cell>
        </row>
        <row r="1012">
          <cell r="A1012" t="str">
            <v>A070 92 05 399</v>
          </cell>
          <cell r="B1012">
            <v>1</v>
          </cell>
          <cell r="C1012" t="str">
            <v>Vadturis  VT  6.5 / 89</v>
          </cell>
          <cell r="J1012" t="str">
            <v>VT 6.5 / 89</v>
          </cell>
          <cell r="N1012">
            <v>21</v>
          </cell>
          <cell r="O1012">
            <v>16</v>
          </cell>
          <cell r="P1012">
            <v>27</v>
          </cell>
          <cell r="R1012">
            <v>4</v>
          </cell>
          <cell r="S1012">
            <v>10</v>
          </cell>
          <cell r="T1012">
            <v>6</v>
          </cell>
          <cell r="U1012">
            <v>24</v>
          </cell>
          <cell r="V1012">
            <v>26</v>
          </cell>
          <cell r="X1012">
            <v>7</v>
          </cell>
          <cell r="Y1012">
            <v>14</v>
          </cell>
          <cell r="Z1012">
            <v>9</v>
          </cell>
          <cell r="AA1012">
            <v>29.02</v>
          </cell>
        </row>
        <row r="1013">
          <cell r="A1013" t="str">
            <v>A070 92 05 402</v>
          </cell>
          <cell r="B1013">
            <v>1</v>
          </cell>
          <cell r="C1013" t="str">
            <v>Vadturis  VT   8 / 102</v>
          </cell>
          <cell r="J1013" t="str">
            <v>VT 8 / 102</v>
          </cell>
          <cell r="N1013">
            <v>4</v>
          </cell>
          <cell r="P1013">
            <v>1</v>
          </cell>
          <cell r="S1013">
            <v>4</v>
          </cell>
          <cell r="T1013">
            <v>3</v>
          </cell>
          <cell r="U1013">
            <v>19</v>
          </cell>
          <cell r="V1013">
            <v>22</v>
          </cell>
          <cell r="W1013">
            <v>8</v>
          </cell>
          <cell r="X1013">
            <v>7</v>
          </cell>
          <cell r="AA1013">
            <v>37.68</v>
          </cell>
        </row>
        <row r="1014">
          <cell r="A1014" t="str">
            <v>A070 92 05 403</v>
          </cell>
          <cell r="B1014">
            <v>1</v>
          </cell>
          <cell r="C1014" t="str">
            <v>Vadturis  VT   4 / 76</v>
          </cell>
          <cell r="J1014" t="str">
            <v>VT 4 / 76</v>
          </cell>
          <cell r="N1014">
            <v>14</v>
          </cell>
          <cell r="O1014">
            <v>14</v>
          </cell>
          <cell r="P1014">
            <v>21</v>
          </cell>
          <cell r="R1014">
            <v>1</v>
          </cell>
          <cell r="T1014">
            <v>2</v>
          </cell>
          <cell r="U1014">
            <v>5</v>
          </cell>
          <cell r="V1014">
            <v>6</v>
          </cell>
          <cell r="AA1014">
            <v>20.77</v>
          </cell>
        </row>
        <row r="1015">
          <cell r="A1015" t="str">
            <v>A070 92 05 404</v>
          </cell>
          <cell r="B1015">
            <v>1</v>
          </cell>
          <cell r="C1015" t="str">
            <v>Vadturis  VT   5 / 76</v>
          </cell>
          <cell r="J1015" t="str">
            <v>VT 5 / 76</v>
          </cell>
          <cell r="U1015">
            <v>15</v>
          </cell>
          <cell r="V1015">
            <v>11</v>
          </cell>
          <cell r="X1015">
            <v>4</v>
          </cell>
          <cell r="AA1015">
            <v>26.69</v>
          </cell>
        </row>
        <row r="1016">
          <cell r="A1016" t="str">
            <v>A070 92 05 452</v>
          </cell>
          <cell r="B1016">
            <v>1</v>
          </cell>
          <cell r="C1016" t="str">
            <v>Vāks  mehānismam STU</v>
          </cell>
          <cell r="J1016" t="str">
            <v>mehānismam STU</v>
          </cell>
          <cell r="Q1016">
            <v>50</v>
          </cell>
          <cell r="R1016">
            <v>43</v>
          </cell>
          <cell r="S1016">
            <v>50</v>
          </cell>
          <cell r="T1016">
            <v>32</v>
          </cell>
          <cell r="U1016">
            <v>45</v>
          </cell>
          <cell r="V1016">
            <v>70</v>
          </cell>
          <cell r="Y1016">
            <v>30</v>
          </cell>
          <cell r="Z1016">
            <v>30</v>
          </cell>
          <cell r="AA1016">
            <v>4.71</v>
          </cell>
        </row>
        <row r="1017">
          <cell r="A1017" t="str">
            <v>A070 92 05 823</v>
          </cell>
          <cell r="B1017">
            <v>1</v>
          </cell>
          <cell r="C1017" t="str">
            <v>Kontaktskrūve</v>
          </cell>
          <cell r="O1017">
            <v>100</v>
          </cell>
          <cell r="P1017">
            <v>100</v>
          </cell>
          <cell r="S1017">
            <v>100</v>
          </cell>
          <cell r="T1017">
            <v>100</v>
          </cell>
          <cell r="AA1017">
            <v>1</v>
          </cell>
        </row>
        <row r="1018">
          <cell r="A1018" t="str">
            <v>A070 92 05 971</v>
          </cell>
          <cell r="B1018">
            <v>1</v>
          </cell>
          <cell r="N1018">
            <v>90</v>
          </cell>
          <cell r="O1018">
            <v>190</v>
          </cell>
          <cell r="P1018">
            <v>180</v>
          </cell>
          <cell r="R1018">
            <v>100</v>
          </cell>
          <cell r="AA1018">
            <v>6.59</v>
          </cell>
        </row>
        <row r="1019">
          <cell r="A1019" t="str">
            <v>A170 92 03 061</v>
          </cell>
          <cell r="B1019">
            <v>1</v>
          </cell>
          <cell r="C1019" t="str">
            <v>Grieznes</v>
          </cell>
          <cell r="N1019">
            <v>1</v>
          </cell>
          <cell r="O1019">
            <v>37</v>
          </cell>
          <cell r="R1019">
            <v>6</v>
          </cell>
          <cell r="S1019">
            <v>45</v>
          </cell>
          <cell r="T1019">
            <v>68</v>
          </cell>
          <cell r="W1019">
            <v>2</v>
          </cell>
          <cell r="AA1019">
            <v>7.9</v>
          </cell>
        </row>
        <row r="1020">
          <cell r="A1020" t="str">
            <v>A170 92 03 103</v>
          </cell>
          <cell r="B1020">
            <v>1</v>
          </cell>
          <cell r="C1020" t="str">
            <v>Izolators  SI-6DA īsais</v>
          </cell>
          <cell r="J1020" t="str">
            <v xml:space="preserve"> SI-6DA īsais</v>
          </cell>
          <cell r="Q1020">
            <v>8</v>
          </cell>
          <cell r="S1020">
            <v>40</v>
          </cell>
          <cell r="T1020">
            <v>44</v>
          </cell>
          <cell r="AA1020">
            <v>7.64</v>
          </cell>
        </row>
        <row r="1021">
          <cell r="A1021" t="str">
            <v>A170 92 03 104</v>
          </cell>
          <cell r="B1021">
            <v>1</v>
          </cell>
          <cell r="C1021" t="str">
            <v>Izolators  SI - 6 DA</v>
          </cell>
          <cell r="J1021" t="str">
            <v>SI- 6 DA</v>
          </cell>
          <cell r="N1021">
            <v>88</v>
          </cell>
          <cell r="P1021">
            <v>53</v>
          </cell>
          <cell r="Q1021">
            <v>20</v>
          </cell>
          <cell r="R1021">
            <v>25</v>
          </cell>
          <cell r="T1021">
            <v>27</v>
          </cell>
          <cell r="AA1021">
            <v>41.83</v>
          </cell>
        </row>
        <row r="1022">
          <cell r="A1022" t="str">
            <v>A170 92 03 141</v>
          </cell>
          <cell r="B1022">
            <v>1</v>
          </cell>
          <cell r="C1022" t="str">
            <v xml:space="preserve">Krustenis  MPI - 5  </v>
          </cell>
          <cell r="J1022" t="str">
            <v>MPI -5</v>
          </cell>
          <cell r="S1022">
            <v>50</v>
          </cell>
          <cell r="T1022">
            <v>30</v>
          </cell>
          <cell r="AA1022">
            <v>73.900000000000006</v>
          </cell>
        </row>
        <row r="1023">
          <cell r="A1023" t="str">
            <v>A170 92 03 145</v>
          </cell>
          <cell r="B1023">
            <v>1</v>
          </cell>
          <cell r="C1023" t="str">
            <v>Krustenis  KS</v>
          </cell>
          <cell r="J1023" t="str">
            <v>KS</v>
          </cell>
          <cell r="O1023">
            <v>3</v>
          </cell>
          <cell r="T1023">
            <v>3</v>
          </cell>
          <cell r="AA1023">
            <v>28.18</v>
          </cell>
        </row>
        <row r="1024">
          <cell r="A1024" t="str">
            <v>A170 92 03 153</v>
          </cell>
          <cell r="B1024">
            <v>1</v>
          </cell>
          <cell r="C1024" t="str">
            <v>Mehānisms  dubultās  sviras</v>
          </cell>
          <cell r="S1024">
            <v>20</v>
          </cell>
          <cell r="T1024">
            <v>19</v>
          </cell>
          <cell r="W1024">
            <v>60</v>
          </cell>
          <cell r="X1024">
            <v>40</v>
          </cell>
          <cell r="AA1024">
            <v>29.68</v>
          </cell>
        </row>
        <row r="1025">
          <cell r="A1025" t="str">
            <v>A170 92 03 257</v>
          </cell>
          <cell r="B1025">
            <v>1</v>
          </cell>
          <cell r="C1025" t="str">
            <v>Spailes   montāžai</v>
          </cell>
          <cell r="J1025" t="str">
            <v>montāžai</v>
          </cell>
          <cell r="O1025">
            <v>22</v>
          </cell>
          <cell r="R1025">
            <v>10</v>
          </cell>
          <cell r="S1025">
            <v>72</v>
          </cell>
          <cell r="T1025">
            <v>64</v>
          </cell>
          <cell r="W1025">
            <v>14</v>
          </cell>
          <cell r="AA1025">
            <v>2.79</v>
          </cell>
        </row>
        <row r="1026">
          <cell r="A1026" t="str">
            <v>A170 92 03 342</v>
          </cell>
          <cell r="B1026">
            <v>1</v>
          </cell>
          <cell r="C1026" t="str">
            <v>Mehānisms  dubultās  sviras</v>
          </cell>
          <cell r="W1026">
            <v>20</v>
          </cell>
          <cell r="X1026">
            <v>20</v>
          </cell>
          <cell r="AA1026">
            <v>29.68</v>
          </cell>
        </row>
        <row r="1027">
          <cell r="A1027" t="str">
            <v>A170 92 03 344</v>
          </cell>
          <cell r="B1027">
            <v>1</v>
          </cell>
          <cell r="C1027" t="str">
            <v xml:space="preserve">Turētājs  svārstam  </v>
          </cell>
          <cell r="J1027" t="str">
            <v>svārstam</v>
          </cell>
          <cell r="N1027">
            <v>700</v>
          </cell>
          <cell r="P1027">
            <v>155</v>
          </cell>
          <cell r="Q1027">
            <v>160</v>
          </cell>
          <cell r="R1027">
            <v>349</v>
          </cell>
          <cell r="S1027">
            <v>130</v>
          </cell>
          <cell r="T1027">
            <v>370</v>
          </cell>
          <cell r="AA1027">
            <v>2.69</v>
          </cell>
        </row>
        <row r="1028">
          <cell r="A1028" t="str">
            <v>010 50 02 043-D</v>
          </cell>
          <cell r="C1028" t="str">
            <v xml:space="preserve">Blīvslēgs </v>
          </cell>
          <cell r="J1028" t="str">
            <v>75*95*12</v>
          </cell>
          <cell r="AA1028">
            <v>0.95</v>
          </cell>
        </row>
        <row r="1029">
          <cell r="A1029" t="str">
            <v>012 00 00 043</v>
          </cell>
          <cell r="C1029" t="str">
            <v xml:space="preserve">Blīvgredzens </v>
          </cell>
          <cell r="J1029" t="str">
            <v>110*3</v>
          </cell>
          <cell r="AA1029">
            <v>0.24</v>
          </cell>
        </row>
        <row r="1030">
          <cell r="A1030" t="str">
            <v>015 07 04 050</v>
          </cell>
          <cell r="C1030" t="str">
            <v xml:space="preserve">Izolators </v>
          </cell>
          <cell r="J1030" t="str">
            <v>pantogrāfa</v>
          </cell>
          <cell r="AA1030">
            <v>5.75</v>
          </cell>
        </row>
        <row r="1031">
          <cell r="A1031" t="str">
            <v>015 09 10 800</v>
          </cell>
          <cell r="C1031" t="str">
            <v xml:space="preserve">Vāks  </v>
          </cell>
          <cell r="J1031" t="str">
            <v>skaļrunim</v>
          </cell>
          <cell r="AA1031">
            <v>2.7</v>
          </cell>
        </row>
        <row r="1032">
          <cell r="A1032" t="str">
            <v>020 75 47 020</v>
          </cell>
          <cell r="C1032" t="str">
            <v xml:space="preserve">Drošinātājs </v>
          </cell>
          <cell r="J1032" t="str">
            <v>25A</v>
          </cell>
          <cell r="AA1032">
            <v>7.0000000000000007E-2</v>
          </cell>
        </row>
        <row r="1033">
          <cell r="A1033" t="str">
            <v>020 75 47 030</v>
          </cell>
          <cell r="C1033" t="str">
            <v>Drošinātājs</v>
          </cell>
          <cell r="J1033" t="str">
            <v>15A</v>
          </cell>
          <cell r="AA1033">
            <v>0.06</v>
          </cell>
        </row>
        <row r="1034">
          <cell r="A1034" t="str">
            <v>020 75 47 050</v>
          </cell>
          <cell r="C1034" t="str">
            <v xml:space="preserve">Drošinātājs  </v>
          </cell>
          <cell r="J1034" t="str">
            <v>25A</v>
          </cell>
          <cell r="AA1034">
            <v>0.06</v>
          </cell>
        </row>
        <row r="1035">
          <cell r="A1035" t="str">
            <v>021 21 46 091</v>
          </cell>
          <cell r="C1035" t="str">
            <v xml:space="preserve">Gredzens </v>
          </cell>
          <cell r="J1035" t="str">
            <v>14*3</v>
          </cell>
          <cell r="K1035" t="str">
            <v>NBR  gumijas</v>
          </cell>
          <cell r="AA1035">
            <v>0.4</v>
          </cell>
        </row>
        <row r="1036">
          <cell r="A1036" t="str">
            <v>030 03 20 506</v>
          </cell>
          <cell r="C1036" t="str">
            <v>Gredzens</v>
          </cell>
          <cell r="J1036" t="str">
            <v>32*2,5</v>
          </cell>
          <cell r="K1036" t="str">
            <v>gumijas</v>
          </cell>
          <cell r="AA1036">
            <v>0.89</v>
          </cell>
        </row>
        <row r="1037">
          <cell r="A1037" t="str">
            <v>035 03 06 120</v>
          </cell>
          <cell r="C1037" t="str">
            <v xml:space="preserve">Blīvslēgs  </v>
          </cell>
          <cell r="J1037" t="str">
            <v>25*47*10</v>
          </cell>
          <cell r="AA1037">
            <v>0.41</v>
          </cell>
        </row>
        <row r="1038">
          <cell r="A1038" t="str">
            <v>035 03 30 563</v>
          </cell>
          <cell r="C1038" t="str">
            <v>Pamatne</v>
          </cell>
          <cell r="J1038" t="str">
            <v>2 viet.</v>
          </cell>
          <cell r="AA1038">
            <v>3.85</v>
          </cell>
        </row>
        <row r="1039">
          <cell r="A1039" t="str">
            <v>035 03 30 602</v>
          </cell>
          <cell r="C1039" t="str">
            <v xml:space="preserve">Blīve </v>
          </cell>
          <cell r="J1039" t="str">
            <v>OR/NBR 10*10*1.6</v>
          </cell>
          <cell r="AA1039">
            <v>0.18</v>
          </cell>
        </row>
        <row r="1040">
          <cell r="A1040" t="str">
            <v>040 71 10 101</v>
          </cell>
          <cell r="C1040" t="str">
            <v xml:space="preserve">Blīvslēgs </v>
          </cell>
          <cell r="J1040" t="str">
            <v>60*85*10</v>
          </cell>
          <cell r="AA1040">
            <v>0.73</v>
          </cell>
        </row>
        <row r="1041">
          <cell r="A1041" t="str">
            <v>050 21 02 380</v>
          </cell>
          <cell r="C1041" t="str">
            <v>Manžete</v>
          </cell>
          <cell r="J1041" t="str">
            <v>140*160*10</v>
          </cell>
          <cell r="AA1041">
            <v>0.39</v>
          </cell>
        </row>
        <row r="1042">
          <cell r="A1042" t="str">
            <v>050 21 02 420</v>
          </cell>
          <cell r="C1042" t="str">
            <v xml:space="preserve">Blīvgredzens </v>
          </cell>
          <cell r="J1042" t="str">
            <v>160*3</v>
          </cell>
          <cell r="AA1042">
            <v>0.3</v>
          </cell>
        </row>
        <row r="1043">
          <cell r="A1043" t="str">
            <v>050 21 02 520</v>
          </cell>
          <cell r="C1043" t="str">
            <v xml:space="preserve">Manžete  </v>
          </cell>
          <cell r="J1043" t="str">
            <v>120*140*10</v>
          </cell>
          <cell r="AA1043">
            <v>0.33</v>
          </cell>
        </row>
        <row r="1044">
          <cell r="A1044" t="str">
            <v>050 21 02 570</v>
          </cell>
          <cell r="C1044" t="str">
            <v xml:space="preserve">Gredzens </v>
          </cell>
          <cell r="J1044" t="str">
            <v>8,7*2,5</v>
          </cell>
          <cell r="K1044" t="str">
            <v>gumijas</v>
          </cell>
          <cell r="AA1044">
            <v>0.05</v>
          </cell>
        </row>
        <row r="1045">
          <cell r="A1045" t="str">
            <v>050 21 05 500</v>
          </cell>
          <cell r="C1045" t="str">
            <v xml:space="preserve">Gredzens </v>
          </cell>
          <cell r="J1045" t="str">
            <v>58*4</v>
          </cell>
          <cell r="AA1045">
            <v>0.18</v>
          </cell>
        </row>
        <row r="1046">
          <cell r="A1046" t="str">
            <v>050 21 07 251</v>
          </cell>
          <cell r="C1046" t="str">
            <v>Blīvējums</v>
          </cell>
          <cell r="AA1046">
            <v>2.36</v>
          </cell>
        </row>
        <row r="1047">
          <cell r="A1047" t="str">
            <v>050 21 30 050</v>
          </cell>
          <cell r="C1047" t="str">
            <v xml:space="preserve">Gredzens </v>
          </cell>
          <cell r="J1047" t="str">
            <v>120*5</v>
          </cell>
          <cell r="AA1047">
            <v>0.98</v>
          </cell>
        </row>
        <row r="1048">
          <cell r="A1048" t="str">
            <v>050 21 20 060</v>
          </cell>
          <cell r="C1048" t="str">
            <v xml:space="preserve">Gredzens </v>
          </cell>
          <cell r="J1048" t="str">
            <v>16*2</v>
          </cell>
          <cell r="AA1048">
            <v>0.59</v>
          </cell>
        </row>
        <row r="1049">
          <cell r="A1049" t="str">
            <v>050 21 50 220</v>
          </cell>
          <cell r="C1049" t="str">
            <v xml:space="preserve">Izolators  </v>
          </cell>
          <cell r="J1049" t="str">
            <v>kompresoram</v>
          </cell>
          <cell r="AA1049">
            <v>2.2999999999999998</v>
          </cell>
        </row>
        <row r="1050">
          <cell r="A1050" t="str">
            <v>050 28 66 320</v>
          </cell>
          <cell r="C1050" t="str">
            <v>Gredzens</v>
          </cell>
          <cell r="J1050" t="str">
            <v>60*3</v>
          </cell>
          <cell r="AA1050">
            <v>2.56</v>
          </cell>
        </row>
        <row r="1051">
          <cell r="A1051" t="str">
            <v>051 21 30 020</v>
          </cell>
          <cell r="C1051" t="str">
            <v xml:space="preserve">Manžete   </v>
          </cell>
          <cell r="J1051" t="str">
            <v>9-110-10</v>
          </cell>
          <cell r="AA1051">
            <v>0.72</v>
          </cell>
        </row>
        <row r="1052">
          <cell r="A1052" t="str">
            <v>051 61 40 022</v>
          </cell>
          <cell r="C1052" t="str">
            <v xml:space="preserve">Gredzens  </v>
          </cell>
          <cell r="J1052" t="str">
            <v>32*3,5</v>
          </cell>
          <cell r="AA1052">
            <v>0.95</v>
          </cell>
        </row>
        <row r="1053">
          <cell r="A1053" t="str">
            <v>079 00 00 802</v>
          </cell>
          <cell r="C1053" t="str">
            <v>Bukse</v>
          </cell>
          <cell r="AA1053">
            <v>0.75</v>
          </cell>
        </row>
        <row r="1054">
          <cell r="A1054" t="str">
            <v>079 00 02 300-S</v>
          </cell>
          <cell r="C1054" t="str">
            <v>Turētājs</v>
          </cell>
          <cell r="AA1054">
            <v>2</v>
          </cell>
        </row>
        <row r="1055">
          <cell r="A1055" t="str">
            <v>11 06 300</v>
          </cell>
          <cell r="C1055" t="str">
            <v xml:space="preserve">Profils  </v>
          </cell>
          <cell r="J1055" t="str">
            <v>U 5</v>
          </cell>
          <cell r="AA1055">
            <v>0.22</v>
          </cell>
        </row>
        <row r="1056">
          <cell r="A1056" t="str">
            <v>11 06 301</v>
          </cell>
          <cell r="C1056" t="str">
            <v>Tērauds</v>
          </cell>
          <cell r="J1056" t="str">
            <v>U   profila   N 6,5</v>
          </cell>
          <cell r="AA1056">
            <v>0.2</v>
          </cell>
        </row>
        <row r="1057">
          <cell r="A1057" t="str">
            <v>11 06 302</v>
          </cell>
          <cell r="C1057" t="str">
            <v>Švellers</v>
          </cell>
          <cell r="J1057" t="str">
            <v>8 mm</v>
          </cell>
          <cell r="AA1057">
            <v>0.19</v>
          </cell>
        </row>
        <row r="1058">
          <cell r="A1058" t="str">
            <v>11 06 303</v>
          </cell>
          <cell r="C1058" t="str">
            <v>Tērauds</v>
          </cell>
          <cell r="J1058" t="str">
            <v>U   profila   N 10</v>
          </cell>
          <cell r="L1058" t="str">
            <v>ūpis</v>
          </cell>
          <cell r="AA1058">
            <v>0.2</v>
          </cell>
        </row>
        <row r="1059">
          <cell r="A1059" t="str">
            <v>11 06 304</v>
          </cell>
          <cell r="C1059" t="str">
            <v>Tērauds</v>
          </cell>
          <cell r="J1059" t="str">
            <v>U   profila   N 12</v>
          </cell>
          <cell r="AA1059">
            <v>0.2</v>
          </cell>
        </row>
        <row r="1060">
          <cell r="A1060" t="str">
            <v>11 06 306</v>
          </cell>
          <cell r="C1060" t="str">
            <v>Tērauds</v>
          </cell>
          <cell r="J1060" t="str">
            <v>U   profila   N 16</v>
          </cell>
          <cell r="AA1060">
            <v>0.2</v>
          </cell>
        </row>
        <row r="1061">
          <cell r="A1061" t="str">
            <v>11 06 307</v>
          </cell>
          <cell r="C1061" t="str">
            <v>Tērauds</v>
          </cell>
          <cell r="J1061" t="str">
            <v>U   profila   N 18</v>
          </cell>
          <cell r="AA1061">
            <v>0.2</v>
          </cell>
        </row>
        <row r="1062">
          <cell r="A1062" t="str">
            <v>11 10 058</v>
          </cell>
          <cell r="C1062" t="str">
            <v xml:space="preserve">Tērauds        </v>
          </cell>
          <cell r="J1062" t="str">
            <v>apaļ   12</v>
          </cell>
          <cell r="K1062" t="str">
            <v>tēr.  3</v>
          </cell>
          <cell r="AA1062">
            <v>0.18</v>
          </cell>
        </row>
        <row r="1063">
          <cell r="A1063" t="str">
            <v>11 10 062</v>
          </cell>
          <cell r="C1063" t="str">
            <v xml:space="preserve">Tērauds        </v>
          </cell>
          <cell r="J1063" t="str">
            <v>apaļ   16</v>
          </cell>
          <cell r="K1063" t="str">
            <v>tēr.  3</v>
          </cell>
          <cell r="AA1063">
            <v>0.24</v>
          </cell>
        </row>
        <row r="1064">
          <cell r="A1064" t="str">
            <v>11 10 064</v>
          </cell>
          <cell r="C1064" t="str">
            <v xml:space="preserve">Tērauds        </v>
          </cell>
          <cell r="J1064" t="str">
            <v>apaļ   18</v>
          </cell>
          <cell r="K1064" t="str">
            <v>tēr.  3</v>
          </cell>
          <cell r="AA1064">
            <v>0.22</v>
          </cell>
        </row>
        <row r="1065">
          <cell r="A1065" t="str">
            <v>11 11 195</v>
          </cell>
          <cell r="C1065" t="str">
            <v xml:space="preserve">Tērauds  </v>
          </cell>
          <cell r="J1065" t="str">
            <v>kvadrāt   16*16</v>
          </cell>
          <cell r="K1065" t="str">
            <v>tēr.  3</v>
          </cell>
          <cell r="L1065" t="str">
            <v>ūpis</v>
          </cell>
          <cell r="AA1065">
            <v>0.22</v>
          </cell>
        </row>
        <row r="1066">
          <cell r="A1066" t="str">
            <v>11 11 196</v>
          </cell>
          <cell r="C1066" t="str">
            <v xml:space="preserve">Tērauds  </v>
          </cell>
          <cell r="J1066" t="str">
            <v>kvadrāt   18*18</v>
          </cell>
          <cell r="L1066" t="str">
            <v>ūpis</v>
          </cell>
          <cell r="AA1066">
            <v>0.18</v>
          </cell>
        </row>
        <row r="1067">
          <cell r="A1067" t="str">
            <v>11 12 617</v>
          </cell>
          <cell r="C1067" t="str">
            <v xml:space="preserve">Tērauds  </v>
          </cell>
          <cell r="J1067" t="str">
            <v>slokšņu    4*20</v>
          </cell>
          <cell r="AA1067">
            <v>0.44</v>
          </cell>
        </row>
        <row r="1068">
          <cell r="A1068" t="str">
            <v>11 12 618</v>
          </cell>
          <cell r="C1068" t="str">
            <v xml:space="preserve">Tērauds  </v>
          </cell>
          <cell r="J1068" t="str">
            <v>slokšņu    25*4</v>
          </cell>
          <cell r="AA1068">
            <v>0.22</v>
          </cell>
        </row>
        <row r="1069">
          <cell r="A1069" t="str">
            <v>11 12 619</v>
          </cell>
          <cell r="C1069" t="str">
            <v xml:space="preserve">Sloksne  </v>
          </cell>
          <cell r="J1069" t="str">
            <v>4*30</v>
          </cell>
          <cell r="AA1069">
            <v>0.2</v>
          </cell>
        </row>
        <row r="1070">
          <cell r="A1070" t="str">
            <v>11 12 621</v>
          </cell>
          <cell r="C1070" t="str">
            <v xml:space="preserve">Sloksne   </v>
          </cell>
          <cell r="J1070" t="str">
            <v>4*40</v>
          </cell>
          <cell r="AA1070">
            <v>0.17</v>
          </cell>
        </row>
        <row r="1071">
          <cell r="A1071" t="str">
            <v>11 12 632</v>
          </cell>
          <cell r="C1071" t="str">
            <v>Tērauds</v>
          </cell>
          <cell r="J1071" t="str">
            <v>slokšņu   30*5</v>
          </cell>
          <cell r="AA1071">
            <v>0.17</v>
          </cell>
        </row>
        <row r="1072">
          <cell r="A1072" t="str">
            <v>11 12 642</v>
          </cell>
          <cell r="C1072" t="str">
            <v>Tērauds</v>
          </cell>
          <cell r="J1072" t="str">
            <v>slokšņu    6*20</v>
          </cell>
          <cell r="AA1072">
            <v>0.25</v>
          </cell>
        </row>
        <row r="1073">
          <cell r="A1073" t="str">
            <v>11 12 646</v>
          </cell>
          <cell r="C1073" t="str">
            <v>Tērauds</v>
          </cell>
          <cell r="J1073" t="str">
            <v>slokšņu   36*6</v>
          </cell>
          <cell r="AA1073">
            <v>0.34</v>
          </cell>
        </row>
        <row r="1074">
          <cell r="A1074" t="str">
            <v>11 12 647</v>
          </cell>
          <cell r="C1074" t="str">
            <v>Tērauds</v>
          </cell>
          <cell r="J1074" t="str">
            <v>slokšņu   40*6</v>
          </cell>
          <cell r="AA1074">
            <v>0.14000000000000001</v>
          </cell>
        </row>
        <row r="1075">
          <cell r="A1075" t="str">
            <v>11 12 667</v>
          </cell>
          <cell r="C1075" t="str">
            <v>Tērauds</v>
          </cell>
          <cell r="J1075" t="str">
            <v>slokšņu   30*8</v>
          </cell>
          <cell r="AA1075">
            <v>0.16</v>
          </cell>
        </row>
        <row r="1076">
          <cell r="A1076" t="str">
            <v>11 12 669</v>
          </cell>
          <cell r="C1076" t="str">
            <v>Tērauds</v>
          </cell>
          <cell r="J1076" t="str">
            <v>slokšņu   40*8</v>
          </cell>
          <cell r="AA1076">
            <v>0.26</v>
          </cell>
        </row>
        <row r="1077">
          <cell r="A1077" t="str">
            <v>11 12 676</v>
          </cell>
          <cell r="C1077" t="str">
            <v>Tērauds</v>
          </cell>
          <cell r="J1077" t="str">
            <v>slokšņu   30*10</v>
          </cell>
          <cell r="AA1077">
            <v>0.17</v>
          </cell>
        </row>
        <row r="1078">
          <cell r="A1078" t="str">
            <v>11 12 678</v>
          </cell>
          <cell r="C1078" t="str">
            <v>Tērauds</v>
          </cell>
          <cell r="J1078" t="str">
            <v>slokšņu   40*10</v>
          </cell>
          <cell r="AA1078">
            <v>0.16</v>
          </cell>
        </row>
        <row r="1079">
          <cell r="A1079" t="str">
            <v>11 12 689</v>
          </cell>
          <cell r="C1079" t="str">
            <v>Sloksne</v>
          </cell>
          <cell r="J1079" t="str">
            <v>40*20</v>
          </cell>
          <cell r="K1079" t="str">
            <v>tēr.235 JRG 2</v>
          </cell>
          <cell r="AA1079">
            <v>0.51</v>
          </cell>
        </row>
        <row r="1080">
          <cell r="A1080" t="str">
            <v>11 12 698</v>
          </cell>
          <cell r="C1080" t="str">
            <v>Tērauds</v>
          </cell>
          <cell r="J1080" t="str">
            <v>slokšņu    16*25</v>
          </cell>
          <cell r="AA1080">
            <v>0.18</v>
          </cell>
        </row>
        <row r="1081">
          <cell r="A1081" t="str">
            <v>11 18 502</v>
          </cell>
          <cell r="C1081" t="str">
            <v xml:space="preserve">Leņķa   </v>
          </cell>
          <cell r="J1081" t="str">
            <v>tērauds  20*20</v>
          </cell>
          <cell r="AA1081">
            <v>0.16</v>
          </cell>
        </row>
        <row r="1082">
          <cell r="A1082" t="str">
            <v>11 18 505</v>
          </cell>
          <cell r="C1082" t="str">
            <v xml:space="preserve">Leņķa   </v>
          </cell>
          <cell r="J1082" t="str">
            <v>tērauds  25*25</v>
          </cell>
          <cell r="AA1082">
            <v>0.21</v>
          </cell>
        </row>
        <row r="1083">
          <cell r="A1083" t="str">
            <v>11 18 506</v>
          </cell>
          <cell r="C1083" t="str">
            <v xml:space="preserve">Leņķa   </v>
          </cell>
          <cell r="J1083" t="str">
            <v>tērauds  30*30</v>
          </cell>
          <cell r="AA1083">
            <v>0.19</v>
          </cell>
        </row>
        <row r="1084">
          <cell r="A1084" t="str">
            <v>11 18 508</v>
          </cell>
          <cell r="C1084" t="str">
            <v xml:space="preserve">Leņķa   </v>
          </cell>
          <cell r="J1084" t="str">
            <v>tērauds  32*32</v>
          </cell>
          <cell r="AA1084">
            <v>0.21</v>
          </cell>
        </row>
        <row r="1085">
          <cell r="A1085" t="str">
            <v>11 20 001</v>
          </cell>
          <cell r="C1085" t="str">
            <v xml:space="preserve">Tērauds        </v>
          </cell>
          <cell r="J1085" t="str">
            <v>apaļ   20</v>
          </cell>
          <cell r="K1085" t="str">
            <v>tēr.  3</v>
          </cell>
          <cell r="AA1085">
            <v>0.11</v>
          </cell>
        </row>
        <row r="1086">
          <cell r="A1086" t="str">
            <v>11 20 006</v>
          </cell>
          <cell r="C1086" t="str">
            <v xml:space="preserve">Tērauds        </v>
          </cell>
          <cell r="J1086" t="str">
            <v>apaļ   25</v>
          </cell>
          <cell r="K1086" t="str">
            <v>tēr.  3</v>
          </cell>
          <cell r="AA1086">
            <v>0.08</v>
          </cell>
        </row>
        <row r="1087">
          <cell r="A1087" t="str">
            <v>11 20 009</v>
          </cell>
          <cell r="C1087" t="str">
            <v xml:space="preserve">Tērauds        </v>
          </cell>
          <cell r="J1087" t="str">
            <v>apaļ   28</v>
          </cell>
          <cell r="K1087" t="str">
            <v>tēr.  3</v>
          </cell>
          <cell r="AA1087">
            <v>0.17</v>
          </cell>
        </row>
        <row r="1088">
          <cell r="A1088" t="str">
            <v>11 20 011</v>
          </cell>
          <cell r="C1088" t="str">
            <v xml:space="preserve">Tērauds        </v>
          </cell>
          <cell r="J1088" t="str">
            <v>apaļ   30</v>
          </cell>
          <cell r="K1088" t="str">
            <v>tēr.  3</v>
          </cell>
          <cell r="AA1088">
            <v>0.14000000000000001</v>
          </cell>
        </row>
        <row r="1089">
          <cell r="A1089" t="str">
            <v>11 20 013</v>
          </cell>
          <cell r="C1089" t="str">
            <v xml:space="preserve">Tērauds        </v>
          </cell>
          <cell r="J1089" t="str">
            <v>apaļ   32</v>
          </cell>
          <cell r="K1089" t="str">
            <v>tēr.  3</v>
          </cell>
          <cell r="AA1089">
            <v>0.15</v>
          </cell>
        </row>
        <row r="1090">
          <cell r="A1090" t="str">
            <v>11 20 017</v>
          </cell>
          <cell r="C1090" t="str">
            <v xml:space="preserve">Tērauds        </v>
          </cell>
          <cell r="J1090" t="str">
            <v>apaļ   36</v>
          </cell>
          <cell r="K1090" t="str">
            <v>tēr.  3</v>
          </cell>
          <cell r="AA1090">
            <v>0.19</v>
          </cell>
        </row>
        <row r="1091">
          <cell r="A1091" t="str">
            <v>11 20 021</v>
          </cell>
          <cell r="C1091" t="str">
            <v xml:space="preserve">Tērauds        </v>
          </cell>
          <cell r="J1091" t="str">
            <v>apaļ   40</v>
          </cell>
          <cell r="K1091" t="str">
            <v>tēr.  3</v>
          </cell>
          <cell r="AA1091">
            <v>0.22</v>
          </cell>
        </row>
        <row r="1092">
          <cell r="A1092" t="str">
            <v>11 20 044</v>
          </cell>
          <cell r="C1092" t="str">
            <v xml:space="preserve">Tērauds        </v>
          </cell>
          <cell r="J1092" t="str">
            <v>apaļ   95</v>
          </cell>
          <cell r="K1092" t="str">
            <v>tēr.  3</v>
          </cell>
          <cell r="AA1092">
            <v>0.38</v>
          </cell>
        </row>
        <row r="1093">
          <cell r="A1093" t="str">
            <v>11 20 045</v>
          </cell>
          <cell r="C1093" t="str">
            <v xml:space="preserve">Tērauds        </v>
          </cell>
          <cell r="J1093" t="str">
            <v>apaļ   100</v>
          </cell>
          <cell r="K1093" t="str">
            <v>tēr.  3</v>
          </cell>
          <cell r="AA1093">
            <v>0.16</v>
          </cell>
        </row>
        <row r="1094">
          <cell r="A1094" t="str">
            <v>11 20 150</v>
          </cell>
          <cell r="C1094" t="str">
            <v xml:space="preserve">Tērauds        </v>
          </cell>
          <cell r="J1094" t="str">
            <v>apaļ   120</v>
          </cell>
          <cell r="K1094" t="str">
            <v>tēr.  3</v>
          </cell>
          <cell r="AA1094">
            <v>0.17</v>
          </cell>
        </row>
        <row r="1095">
          <cell r="A1095" t="str">
            <v>11 21 002</v>
          </cell>
          <cell r="C1095" t="str">
            <v xml:space="preserve">Tērauds  </v>
          </cell>
          <cell r="J1095" t="str">
            <v>kvadrāt   25</v>
          </cell>
          <cell r="AA1095">
            <v>0.15</v>
          </cell>
        </row>
        <row r="1096">
          <cell r="A1096" t="str">
            <v>11 21 005</v>
          </cell>
          <cell r="C1096" t="str">
            <v xml:space="preserve">Tērauds  </v>
          </cell>
          <cell r="J1096" t="str">
            <v>kvadrāt   30</v>
          </cell>
          <cell r="AA1096">
            <v>0.18</v>
          </cell>
        </row>
        <row r="1097">
          <cell r="A1097" t="str">
            <v>11 22 005</v>
          </cell>
          <cell r="C1097" t="str">
            <v>Tērauds</v>
          </cell>
          <cell r="J1097" t="str">
            <v>slokšņu    8*50</v>
          </cell>
          <cell r="AA1097">
            <v>0.26</v>
          </cell>
        </row>
        <row r="1098">
          <cell r="A1098" t="str">
            <v>11 22 006</v>
          </cell>
          <cell r="C1098" t="str">
            <v>Tērauds</v>
          </cell>
          <cell r="J1098" t="str">
            <v>slokšņu    10*50</v>
          </cell>
          <cell r="AA1098">
            <v>0.26</v>
          </cell>
        </row>
        <row r="1099">
          <cell r="A1099" t="str">
            <v>11 22 036</v>
          </cell>
          <cell r="C1099" t="str">
            <v>Tērauds</v>
          </cell>
          <cell r="J1099" t="str">
            <v>slokšņu    10*60</v>
          </cell>
          <cell r="AA1099">
            <v>0.24</v>
          </cell>
        </row>
        <row r="1100">
          <cell r="A1100" t="str">
            <v>11 22 054</v>
          </cell>
          <cell r="C1100" t="str">
            <v>Tērauds</v>
          </cell>
          <cell r="J1100" t="str">
            <v>slokšņu    100*10</v>
          </cell>
          <cell r="AA1100">
            <v>0.17</v>
          </cell>
        </row>
        <row r="1101">
          <cell r="A1101" t="str">
            <v>11 22 080</v>
          </cell>
          <cell r="C1101" t="str">
            <v>Tērauds</v>
          </cell>
          <cell r="J1101" t="str">
            <v>plakan 60*25</v>
          </cell>
          <cell r="K1101" t="str">
            <v>tēr.  3KP2</v>
          </cell>
          <cell r="AA1101">
            <v>0.16</v>
          </cell>
        </row>
        <row r="1102">
          <cell r="A1102" t="str">
            <v>11 24 000</v>
          </cell>
          <cell r="C1102" t="str">
            <v xml:space="preserve">Tērauds       </v>
          </cell>
          <cell r="J1102" t="str">
            <v>leņķa   35*35</v>
          </cell>
          <cell r="AA1102">
            <v>0.19</v>
          </cell>
        </row>
        <row r="1103">
          <cell r="A1103" t="str">
            <v>11 24 003</v>
          </cell>
          <cell r="C1103" t="str">
            <v xml:space="preserve">Tērauds       </v>
          </cell>
          <cell r="J1103" t="str">
            <v>leņķa   40*40*4</v>
          </cell>
          <cell r="AA1103">
            <v>0.21</v>
          </cell>
        </row>
        <row r="1104">
          <cell r="A1104" t="str">
            <v>11 24 007</v>
          </cell>
          <cell r="C1104" t="str">
            <v xml:space="preserve">Tērauds       </v>
          </cell>
          <cell r="J1104" t="str">
            <v>leņķa   45*45</v>
          </cell>
          <cell r="L1104" t="str">
            <v>airi</v>
          </cell>
          <cell r="Y1104" t="str">
            <v>kg</v>
          </cell>
          <cell r="Z1104" t="str">
            <v>kg</v>
          </cell>
          <cell r="AA1104">
            <v>0.19</v>
          </cell>
        </row>
        <row r="1105">
          <cell r="A1105" t="str">
            <v>11 24 009</v>
          </cell>
          <cell r="C1105" t="str">
            <v xml:space="preserve">Tērauds       </v>
          </cell>
          <cell r="J1105" t="str">
            <v>leņķa   50*50</v>
          </cell>
          <cell r="AA1105">
            <v>0.19</v>
          </cell>
        </row>
        <row r="1106">
          <cell r="A1106" t="str">
            <v>11 24 099</v>
          </cell>
          <cell r="C1106" t="str">
            <v xml:space="preserve">Tērauds       </v>
          </cell>
          <cell r="J1106" t="str">
            <v>leņķa   63*63</v>
          </cell>
          <cell r="AA1106">
            <v>0.18</v>
          </cell>
        </row>
        <row r="1107">
          <cell r="A1107" t="str">
            <v>11 24 108</v>
          </cell>
          <cell r="C1107" t="str">
            <v xml:space="preserve">Tērauds       </v>
          </cell>
          <cell r="J1107" t="str">
            <v>leņķa   75*75</v>
          </cell>
          <cell r="AA1107">
            <v>0.18</v>
          </cell>
        </row>
        <row r="1108">
          <cell r="A1108" t="str">
            <v>11 33 010</v>
          </cell>
          <cell r="C1108" t="str">
            <v xml:space="preserve">Profils  </v>
          </cell>
          <cell r="J1108" t="str">
            <v>10 mm</v>
          </cell>
          <cell r="K1108" t="str">
            <v>period.</v>
          </cell>
          <cell r="AA1108">
            <v>0.19</v>
          </cell>
        </row>
        <row r="1109">
          <cell r="A1109" t="str">
            <v>11 50 502</v>
          </cell>
          <cell r="C1109" t="str">
            <v xml:space="preserve">Tērauds </v>
          </cell>
          <cell r="J1109" t="str">
            <v>loksnes   4</v>
          </cell>
          <cell r="K1109" t="str">
            <v>tēr.  3</v>
          </cell>
          <cell r="AA1109">
            <v>0.18</v>
          </cell>
        </row>
        <row r="1110">
          <cell r="A1110" t="str">
            <v>11 50 512</v>
          </cell>
          <cell r="C1110" t="str">
            <v xml:space="preserve">Tērauds </v>
          </cell>
          <cell r="J1110" t="str">
            <v>loksnes   5</v>
          </cell>
          <cell r="K1110" t="str">
            <v>tēr.  3</v>
          </cell>
          <cell r="AA1110">
            <v>0.2</v>
          </cell>
        </row>
        <row r="1111">
          <cell r="A1111" t="str">
            <v>11 50 522</v>
          </cell>
          <cell r="C1111" t="str">
            <v xml:space="preserve">Tērauds </v>
          </cell>
          <cell r="J1111" t="str">
            <v>loksnes   6</v>
          </cell>
          <cell r="K1111" t="str">
            <v>tēr.  3</v>
          </cell>
          <cell r="AA1111">
            <v>0.2</v>
          </cell>
        </row>
        <row r="1112">
          <cell r="A1112" t="str">
            <v>11 50 532</v>
          </cell>
          <cell r="C1112" t="str">
            <v xml:space="preserve">Tērauds </v>
          </cell>
          <cell r="J1112" t="str">
            <v>loksnes   8</v>
          </cell>
          <cell r="K1112" t="str">
            <v>tēr.  3</v>
          </cell>
          <cell r="AA1112">
            <v>0.22</v>
          </cell>
        </row>
        <row r="1113">
          <cell r="A1113" t="str">
            <v>11 50 542</v>
          </cell>
          <cell r="C1113" t="str">
            <v xml:space="preserve">Tērauds </v>
          </cell>
          <cell r="J1113" t="str">
            <v>loksnes   10</v>
          </cell>
          <cell r="K1113" t="str">
            <v>tēr.  3</v>
          </cell>
          <cell r="AA1113">
            <v>0.17</v>
          </cell>
        </row>
        <row r="1114">
          <cell r="A1114" t="str">
            <v>11 50 543</v>
          </cell>
          <cell r="C1114" t="str">
            <v xml:space="preserve">Loksne   </v>
          </cell>
          <cell r="J1114">
            <v>10</v>
          </cell>
          <cell r="K1114" t="str">
            <v>tēr.  45</v>
          </cell>
          <cell r="AA1114">
            <v>0.51</v>
          </cell>
        </row>
        <row r="1115">
          <cell r="A1115" t="str">
            <v>11 50 552</v>
          </cell>
          <cell r="C1115" t="str">
            <v xml:space="preserve">Tērauds </v>
          </cell>
          <cell r="J1115" t="str">
            <v>loksnes   12</v>
          </cell>
          <cell r="K1115" t="str">
            <v>tēr.  3</v>
          </cell>
          <cell r="AA1115">
            <v>0.18</v>
          </cell>
        </row>
        <row r="1116">
          <cell r="A1116" t="str">
            <v>11 50 581</v>
          </cell>
          <cell r="C1116" t="str">
            <v xml:space="preserve">Tērauds </v>
          </cell>
          <cell r="J1116" t="str">
            <v>loksnes   18</v>
          </cell>
          <cell r="K1116" t="str">
            <v>tēr.  3</v>
          </cell>
          <cell r="AA1116">
            <v>0.18</v>
          </cell>
        </row>
        <row r="1117">
          <cell r="A1117" t="str">
            <v>11 50 592</v>
          </cell>
          <cell r="C1117" t="str">
            <v xml:space="preserve">Tērauds </v>
          </cell>
          <cell r="J1117" t="str">
            <v>loksnes   20</v>
          </cell>
          <cell r="K1117" t="str">
            <v>tēr.  3</v>
          </cell>
          <cell r="AA1117">
            <v>0.18</v>
          </cell>
        </row>
        <row r="1118">
          <cell r="A1118" t="str">
            <v>11 50 641</v>
          </cell>
          <cell r="C1118" t="str">
            <v xml:space="preserve">Tērauds </v>
          </cell>
          <cell r="J1118" t="str">
            <v>loksnes   30</v>
          </cell>
          <cell r="K1118" t="str">
            <v>tēr.  3</v>
          </cell>
          <cell r="AA1118">
            <v>0.18</v>
          </cell>
        </row>
        <row r="1119">
          <cell r="A1119" t="str">
            <v>11 50 750</v>
          </cell>
          <cell r="C1119" t="str">
            <v xml:space="preserve">Loksne </v>
          </cell>
          <cell r="J1119">
            <v>60</v>
          </cell>
          <cell r="K1119" t="str">
            <v>tēr.  45</v>
          </cell>
          <cell r="AA1119">
            <v>0.25</v>
          </cell>
        </row>
        <row r="1120">
          <cell r="A1120" t="str">
            <v>11 59 016</v>
          </cell>
          <cell r="C1120" t="str">
            <v xml:space="preserve">Tērauds </v>
          </cell>
          <cell r="J1120" t="str">
            <v>loksnes   4</v>
          </cell>
          <cell r="K1120" t="str">
            <v>rievotais</v>
          </cell>
          <cell r="AA1120">
            <v>0.24</v>
          </cell>
        </row>
        <row r="1121">
          <cell r="A1121" t="str">
            <v>11 60 015</v>
          </cell>
          <cell r="C1121" t="str">
            <v>Loksne</v>
          </cell>
          <cell r="J1121" t="str">
            <v>1.5</v>
          </cell>
          <cell r="K1121" t="str">
            <v>tēr. S235J2G</v>
          </cell>
          <cell r="AA1121">
            <v>0.39</v>
          </cell>
        </row>
        <row r="1122">
          <cell r="A1122" t="str">
            <v>11 60 038</v>
          </cell>
          <cell r="C1122" t="str">
            <v xml:space="preserve">Tērauds </v>
          </cell>
          <cell r="J1122" t="str">
            <v>loksnes   3</v>
          </cell>
          <cell r="K1122" t="str">
            <v>tēr.  3</v>
          </cell>
          <cell r="AA1122">
            <v>0.18</v>
          </cell>
        </row>
        <row r="1123">
          <cell r="A1123" t="str">
            <v>12 02 010</v>
          </cell>
          <cell r="C1123" t="str">
            <v xml:space="preserve">Tērauds        </v>
          </cell>
          <cell r="J1123" t="str">
            <v>apaļ   D10</v>
          </cell>
          <cell r="K1123" t="str">
            <v>tēr.  20</v>
          </cell>
          <cell r="AA1123">
            <v>0.27</v>
          </cell>
        </row>
        <row r="1124">
          <cell r="A1124" t="str">
            <v>12 02 012</v>
          </cell>
          <cell r="C1124" t="str">
            <v xml:space="preserve">Tērauds        </v>
          </cell>
          <cell r="J1124" t="str">
            <v>apaļ   D12</v>
          </cell>
          <cell r="K1124" t="str">
            <v>tēr.  20</v>
          </cell>
          <cell r="AA1124">
            <v>0.25</v>
          </cell>
        </row>
        <row r="1125">
          <cell r="A1125" t="str">
            <v>12 02 207</v>
          </cell>
          <cell r="C1125" t="str">
            <v xml:space="preserve">Tērauds        </v>
          </cell>
          <cell r="J1125" t="str">
            <v>apaļ   16</v>
          </cell>
          <cell r="K1125" t="str">
            <v>tēr.  20</v>
          </cell>
          <cell r="AA1125">
            <v>0.21</v>
          </cell>
        </row>
        <row r="1126">
          <cell r="A1126" t="str">
            <v>12 02 217</v>
          </cell>
          <cell r="C1126" t="str">
            <v xml:space="preserve">Tērauds        </v>
          </cell>
          <cell r="J1126" t="str">
            <v>apaļ   25</v>
          </cell>
          <cell r="K1126" t="str">
            <v>tēr.  20</v>
          </cell>
          <cell r="AA1126">
            <v>0.2</v>
          </cell>
        </row>
        <row r="1127">
          <cell r="A1127" t="str">
            <v>12 02 223</v>
          </cell>
          <cell r="C1127" t="str">
            <v xml:space="preserve">Tērauds        </v>
          </cell>
          <cell r="J1127" t="str">
            <v>apaļ   36</v>
          </cell>
          <cell r="K1127" t="str">
            <v>tēr.  20</v>
          </cell>
          <cell r="AA1127">
            <v>0.18</v>
          </cell>
        </row>
        <row r="1128">
          <cell r="A1128" t="str">
            <v>12 02 236</v>
          </cell>
          <cell r="C1128" t="str">
            <v xml:space="preserve">Tērauds        </v>
          </cell>
          <cell r="J1128" t="str">
            <v>apaļ   70</v>
          </cell>
          <cell r="K1128" t="str">
            <v>tēr.  20</v>
          </cell>
          <cell r="AA1128">
            <v>0.19</v>
          </cell>
        </row>
        <row r="1129">
          <cell r="A1129" t="str">
            <v>12 02 240</v>
          </cell>
          <cell r="C1129" t="str">
            <v xml:space="preserve">Tērauds        </v>
          </cell>
          <cell r="J1129" t="str">
            <v>apaļ   90</v>
          </cell>
          <cell r="K1129" t="str">
            <v>tēr.  20</v>
          </cell>
          <cell r="AA1129">
            <v>0.2</v>
          </cell>
        </row>
        <row r="1130">
          <cell r="A1130" t="str">
            <v>12 04 402</v>
          </cell>
          <cell r="C1130" t="str">
            <v xml:space="preserve">Tērauds        </v>
          </cell>
          <cell r="J1130" t="str">
            <v>apaļ   8</v>
          </cell>
          <cell r="K1130" t="str">
            <v>tēr.  45</v>
          </cell>
          <cell r="AA1130">
            <v>0.32</v>
          </cell>
        </row>
        <row r="1131">
          <cell r="A1131" t="str">
            <v>12 04 405</v>
          </cell>
          <cell r="C1131" t="str">
            <v xml:space="preserve">Tērauds        </v>
          </cell>
          <cell r="J1131" t="str">
            <v>apaļ   12</v>
          </cell>
          <cell r="K1131" t="str">
            <v>tēr.  45</v>
          </cell>
          <cell r="AA1131">
            <v>0.21</v>
          </cell>
        </row>
        <row r="1132">
          <cell r="A1132" t="str">
            <v>12 04 409</v>
          </cell>
          <cell r="C1132" t="str">
            <v xml:space="preserve">Tērauds        </v>
          </cell>
          <cell r="J1132" t="str">
            <v>apaļ   16</v>
          </cell>
          <cell r="K1132" t="str">
            <v>tēr.  45</v>
          </cell>
          <cell r="AA1132">
            <v>0.4</v>
          </cell>
        </row>
        <row r="1133">
          <cell r="A1133" t="str">
            <v>12 04 419</v>
          </cell>
          <cell r="C1133" t="str">
            <v xml:space="preserve">Tērauds        </v>
          </cell>
          <cell r="J1133" t="str">
            <v>apaļ   28</v>
          </cell>
          <cell r="K1133" t="str">
            <v>tēr.  45</v>
          </cell>
          <cell r="AA1133">
            <v>7.0000000000000007E-2</v>
          </cell>
        </row>
        <row r="1134">
          <cell r="A1134" t="str">
            <v>12 04 421</v>
          </cell>
          <cell r="C1134" t="str">
            <v xml:space="preserve">Tērauds        </v>
          </cell>
          <cell r="J1134" t="str">
            <v>apaļ   32</v>
          </cell>
          <cell r="K1134" t="str">
            <v>tēr.  45</v>
          </cell>
          <cell r="AA1134">
            <v>0.22</v>
          </cell>
        </row>
        <row r="1135">
          <cell r="A1135" t="str">
            <v>12 04 423</v>
          </cell>
          <cell r="C1135" t="str">
            <v xml:space="preserve">Tērauds        </v>
          </cell>
          <cell r="J1135" t="str">
            <v>apaļ   36</v>
          </cell>
          <cell r="K1135" t="str">
            <v>tēr.  45</v>
          </cell>
          <cell r="AA1135">
            <v>0.23</v>
          </cell>
        </row>
        <row r="1136">
          <cell r="A1136" t="str">
            <v>12 04 425</v>
          </cell>
          <cell r="C1136" t="str">
            <v xml:space="preserve">Tērauds        </v>
          </cell>
          <cell r="J1136" t="str">
            <v>apaļ   40</v>
          </cell>
          <cell r="K1136" t="str">
            <v>tēr.  45</v>
          </cell>
          <cell r="AA1136">
            <v>0.18</v>
          </cell>
        </row>
        <row r="1137">
          <cell r="A1137" t="str">
            <v>12 04 427</v>
          </cell>
          <cell r="C1137" t="str">
            <v xml:space="preserve">Tērauds        </v>
          </cell>
          <cell r="J1137" t="str">
            <v>apaļ   45</v>
          </cell>
          <cell r="K1137" t="str">
            <v>tēr.  45</v>
          </cell>
          <cell r="AA1137">
            <v>0.22</v>
          </cell>
        </row>
        <row r="1138">
          <cell r="A1138" t="str">
            <v>12 04 429</v>
          </cell>
          <cell r="C1138" t="str">
            <v xml:space="preserve">Tērauds        </v>
          </cell>
          <cell r="J1138" t="str">
            <v>apaļ   50</v>
          </cell>
          <cell r="K1138" t="str">
            <v>tēr.  45</v>
          </cell>
          <cell r="AA1138">
            <v>0.18</v>
          </cell>
        </row>
        <row r="1139">
          <cell r="A1139" t="str">
            <v>12 04 432</v>
          </cell>
          <cell r="C1139" t="str">
            <v xml:space="preserve">Tērauds        </v>
          </cell>
          <cell r="J1139" t="str">
            <v>apaļ   60</v>
          </cell>
          <cell r="K1139" t="str">
            <v>tēr.  45</v>
          </cell>
          <cell r="AA1139">
            <v>0.18</v>
          </cell>
        </row>
        <row r="1140">
          <cell r="A1140" t="str">
            <v>12 04 433</v>
          </cell>
          <cell r="C1140" t="str">
            <v xml:space="preserve">Tērauds        </v>
          </cell>
          <cell r="J1140" t="str">
            <v>apaļ   75</v>
          </cell>
          <cell r="K1140" t="str">
            <v>tēr.  45</v>
          </cell>
          <cell r="AA1140">
            <v>0.22</v>
          </cell>
        </row>
        <row r="1141">
          <cell r="A1141" t="str">
            <v>12 04 435</v>
          </cell>
          <cell r="C1141" t="str">
            <v xml:space="preserve">Tērauds        </v>
          </cell>
          <cell r="J1141" t="str">
            <v>apaļ   70</v>
          </cell>
          <cell r="K1141" t="str">
            <v>tēr.  45</v>
          </cell>
          <cell r="AA1141">
            <v>0.22</v>
          </cell>
        </row>
        <row r="1142">
          <cell r="A1142" t="str">
            <v>12 04 436</v>
          </cell>
          <cell r="C1142" t="str">
            <v xml:space="preserve">Tērauds        </v>
          </cell>
          <cell r="J1142" t="str">
            <v>apaļ   80</v>
          </cell>
          <cell r="K1142" t="str">
            <v>tēr.  45</v>
          </cell>
          <cell r="AA1142">
            <v>0.2</v>
          </cell>
        </row>
        <row r="1143">
          <cell r="A1143" t="str">
            <v>12 04 439</v>
          </cell>
          <cell r="C1143" t="str">
            <v xml:space="preserve">Tērauds        </v>
          </cell>
          <cell r="J1143" t="str">
            <v>apaļ   90</v>
          </cell>
          <cell r="K1143" t="str">
            <v>tēr.  45</v>
          </cell>
          <cell r="AA1143">
            <v>0.23</v>
          </cell>
        </row>
        <row r="1144">
          <cell r="A1144" t="str">
            <v>12 04 441</v>
          </cell>
          <cell r="C1144" t="str">
            <v xml:space="preserve">Tērauds        </v>
          </cell>
          <cell r="J1144" t="str">
            <v>apaļ   100</v>
          </cell>
          <cell r="K1144" t="str">
            <v>tēr.  45</v>
          </cell>
          <cell r="AA1144">
            <v>0.23</v>
          </cell>
        </row>
        <row r="1145">
          <cell r="A1145" t="str">
            <v>12 04 444</v>
          </cell>
          <cell r="C1145" t="str">
            <v xml:space="preserve">Tērauds        </v>
          </cell>
          <cell r="J1145" t="str">
            <v>apaļ   120</v>
          </cell>
          <cell r="K1145" t="str">
            <v>tēr.  45</v>
          </cell>
          <cell r="AA1145">
            <v>0.23</v>
          </cell>
        </row>
        <row r="1146">
          <cell r="A1146" t="str">
            <v>12 04 446</v>
          </cell>
          <cell r="C1146" t="str">
            <v xml:space="preserve">Tērauds        </v>
          </cell>
          <cell r="J1146" t="str">
            <v>apaļ   130</v>
          </cell>
          <cell r="K1146" t="str">
            <v>tēr.  45</v>
          </cell>
          <cell r="AA1146">
            <v>0.22</v>
          </cell>
        </row>
        <row r="1147">
          <cell r="A1147" t="str">
            <v>12 04 450</v>
          </cell>
          <cell r="C1147" t="str">
            <v xml:space="preserve">Tērauds        </v>
          </cell>
          <cell r="J1147" t="str">
            <v>apaļ   170</v>
          </cell>
          <cell r="K1147" t="str">
            <v>tēr.  45</v>
          </cell>
          <cell r="AA1147">
            <v>0.2</v>
          </cell>
        </row>
        <row r="1148">
          <cell r="A1148" t="str">
            <v>12 34 459</v>
          </cell>
          <cell r="C1148" t="str">
            <v xml:space="preserve">Kvadrātstienis </v>
          </cell>
          <cell r="J1148">
            <v>12</v>
          </cell>
          <cell r="K1148" t="str">
            <v>tēr.  45</v>
          </cell>
          <cell r="AA1148">
            <v>0.68</v>
          </cell>
        </row>
        <row r="1149">
          <cell r="A1149" t="str">
            <v>12 60 710</v>
          </cell>
          <cell r="C1149" t="str">
            <v>Seškante</v>
          </cell>
          <cell r="J1149">
            <v>17</v>
          </cell>
          <cell r="K1149" t="str">
            <v>tēr.  45</v>
          </cell>
          <cell r="AA1149">
            <v>0.22</v>
          </cell>
        </row>
        <row r="1150">
          <cell r="A1150" t="str">
            <v>12 60 715</v>
          </cell>
          <cell r="C1150" t="str">
            <v>Seškante</v>
          </cell>
          <cell r="J1150">
            <v>22</v>
          </cell>
          <cell r="K1150" t="str">
            <v>tēr.  45</v>
          </cell>
          <cell r="AA1150">
            <v>0.32</v>
          </cell>
        </row>
        <row r="1151">
          <cell r="A1151" t="str">
            <v>12 60 716</v>
          </cell>
          <cell r="C1151" t="str">
            <v>Seškante</v>
          </cell>
          <cell r="J1151">
            <v>24</v>
          </cell>
          <cell r="K1151" t="str">
            <v>tēr.  45</v>
          </cell>
          <cell r="AA1151">
            <v>0.2</v>
          </cell>
        </row>
        <row r="1152">
          <cell r="A1152" t="str">
            <v>12 60 724</v>
          </cell>
          <cell r="C1152" t="str">
            <v>Seškante</v>
          </cell>
          <cell r="J1152">
            <v>36</v>
          </cell>
          <cell r="K1152" t="str">
            <v>tēr.  45</v>
          </cell>
          <cell r="AA1152">
            <v>0.26</v>
          </cell>
        </row>
        <row r="1153">
          <cell r="A1153" t="str">
            <v>12 60 731</v>
          </cell>
          <cell r="C1153" t="str">
            <v>Seškante</v>
          </cell>
          <cell r="J1153">
            <v>46</v>
          </cell>
          <cell r="K1153" t="str">
            <v>tēr.  45</v>
          </cell>
          <cell r="AA1153">
            <v>0.22</v>
          </cell>
        </row>
        <row r="1154">
          <cell r="A1154" t="str">
            <v>13 15 805</v>
          </cell>
          <cell r="C1154" t="str">
            <v xml:space="preserve">Tērauds        </v>
          </cell>
          <cell r="J1154" t="str">
            <v>apaļ   12</v>
          </cell>
          <cell r="K1154" t="str">
            <v>tēr.  60</v>
          </cell>
          <cell r="AA1154">
            <v>0.01</v>
          </cell>
        </row>
        <row r="1155">
          <cell r="A1155" t="str">
            <v>13 15 809</v>
          </cell>
          <cell r="C1155" t="str">
            <v xml:space="preserve">Tērauds        </v>
          </cell>
          <cell r="J1155" t="str">
            <v>atsperu   16</v>
          </cell>
          <cell r="K1155" t="str">
            <v>tēr.  60</v>
          </cell>
          <cell r="AA1155">
            <v>0.01</v>
          </cell>
        </row>
        <row r="1156">
          <cell r="A1156" t="str">
            <v>13 15 815</v>
          </cell>
          <cell r="C1156" t="str">
            <v xml:space="preserve">Tērauds        </v>
          </cell>
          <cell r="J1156" t="str">
            <v>apaļ   20</v>
          </cell>
          <cell r="K1156" t="str">
            <v>tēr.  65</v>
          </cell>
          <cell r="AA1156">
            <v>0.3</v>
          </cell>
        </row>
        <row r="1157">
          <cell r="A1157" t="str">
            <v>13 60 025</v>
          </cell>
          <cell r="C1157" t="str">
            <v xml:space="preserve">Tērauds        </v>
          </cell>
          <cell r="J1157" t="str">
            <v>apaļ   25</v>
          </cell>
          <cell r="K1157" t="str">
            <v xml:space="preserve">tēr.  12 MF </v>
          </cell>
          <cell r="AA1157">
            <v>0.55000000000000004</v>
          </cell>
        </row>
        <row r="1158">
          <cell r="A1158" t="str">
            <v>13 60 033</v>
          </cell>
          <cell r="C1158" t="str">
            <v>Apaļstienis</v>
          </cell>
          <cell r="J1158" t="str">
            <v>30</v>
          </cell>
          <cell r="K1158" t="str">
            <v>tēr.  H 12 M</v>
          </cell>
          <cell r="AA1158">
            <v>0.9</v>
          </cell>
        </row>
        <row r="1159">
          <cell r="A1159" t="str">
            <v>13 60 103</v>
          </cell>
          <cell r="C1159" t="str">
            <v xml:space="preserve">Tērauds        </v>
          </cell>
          <cell r="J1159" t="str">
            <v>apaļ   100</v>
          </cell>
          <cell r="K1159" t="str">
            <v>tēr.  H  12</v>
          </cell>
          <cell r="AA1159">
            <v>0.9</v>
          </cell>
        </row>
        <row r="1160">
          <cell r="A1160" t="str">
            <v>14 40 026</v>
          </cell>
          <cell r="C1160" t="str">
            <v xml:space="preserve">Skārds </v>
          </cell>
          <cell r="J1160">
            <v>1</v>
          </cell>
          <cell r="K1160" t="str">
            <v>tēr. 08 - 10 KP</v>
          </cell>
          <cell r="AA1160">
            <v>0.23</v>
          </cell>
        </row>
        <row r="1161">
          <cell r="A1161" t="str">
            <v>14 40 032</v>
          </cell>
          <cell r="C1161" t="str">
            <v xml:space="preserve">Loksne </v>
          </cell>
          <cell r="J1161">
            <v>1.2</v>
          </cell>
          <cell r="K1161" t="str">
            <v>tēr. 08 - 10 KP</v>
          </cell>
          <cell r="AA1161">
            <v>0.2</v>
          </cell>
        </row>
        <row r="1162">
          <cell r="A1162" t="str">
            <v>14 40 041</v>
          </cell>
          <cell r="C1162" t="str">
            <v xml:space="preserve">Tērauds </v>
          </cell>
          <cell r="J1162" t="str">
            <v>loksnes   1.2</v>
          </cell>
          <cell r="K1162" t="str">
            <v>tēr. 08 - 10 KP</v>
          </cell>
          <cell r="AA1162">
            <v>0.23</v>
          </cell>
        </row>
        <row r="1163">
          <cell r="A1163" t="str">
            <v>14 40 047</v>
          </cell>
          <cell r="C1163" t="str">
            <v xml:space="preserve">Tērauds </v>
          </cell>
          <cell r="J1163" t="str">
            <v>loksnes   2</v>
          </cell>
          <cell r="K1163" t="str">
            <v>tēr. 08 - 10 KP</v>
          </cell>
          <cell r="AA1163">
            <v>0.2</v>
          </cell>
        </row>
        <row r="1164">
          <cell r="A1164" t="str">
            <v>14 40 048</v>
          </cell>
          <cell r="C1164" t="str">
            <v xml:space="preserve">Tērauds </v>
          </cell>
          <cell r="J1164" t="str">
            <v>loksnes   2.5</v>
          </cell>
          <cell r="K1164" t="str">
            <v>tēr. 08 - 10 KP</v>
          </cell>
          <cell r="AA1164">
            <v>0.23</v>
          </cell>
        </row>
        <row r="1165">
          <cell r="A1165" t="str">
            <v>14 50 030</v>
          </cell>
          <cell r="C1165" t="str">
            <v>Loksne</v>
          </cell>
          <cell r="J1165">
            <v>2</v>
          </cell>
          <cell r="K1165" t="str">
            <v>tēr.  65</v>
          </cell>
          <cell r="AA1165">
            <v>0.35</v>
          </cell>
        </row>
        <row r="1166">
          <cell r="A1166" t="str">
            <v>14 50 060</v>
          </cell>
          <cell r="C1166" t="str">
            <v xml:space="preserve">Loksne </v>
          </cell>
          <cell r="J1166">
            <v>6</v>
          </cell>
          <cell r="K1166" t="str">
            <v>tēr.  65</v>
          </cell>
          <cell r="AA1166">
            <v>0.33</v>
          </cell>
        </row>
        <row r="1167">
          <cell r="A1167" t="str">
            <v>14 50 110</v>
          </cell>
          <cell r="C1167" t="str">
            <v xml:space="preserve">Loksne </v>
          </cell>
          <cell r="J1167">
            <v>10</v>
          </cell>
          <cell r="K1167" t="str">
            <v>tēr.  65  G</v>
          </cell>
          <cell r="AA1167">
            <v>0.55000000000000004</v>
          </cell>
        </row>
        <row r="1168">
          <cell r="A1168" t="str">
            <v>14 50 120</v>
          </cell>
          <cell r="C1168" t="str">
            <v xml:space="preserve">Loksne </v>
          </cell>
          <cell r="J1168">
            <v>12</v>
          </cell>
          <cell r="K1168" t="str">
            <v>tēr.  65</v>
          </cell>
          <cell r="AA1168">
            <v>0.3</v>
          </cell>
        </row>
        <row r="1169">
          <cell r="A1169" t="str">
            <v>17 28 150</v>
          </cell>
          <cell r="C1169" t="str">
            <v>Loksne</v>
          </cell>
          <cell r="J1169">
            <v>1.5</v>
          </cell>
          <cell r="K1169" t="str">
            <v>nerūs.</v>
          </cell>
          <cell r="AA1169">
            <v>1.4</v>
          </cell>
        </row>
        <row r="1170">
          <cell r="A1170" t="str">
            <v>19 05 016</v>
          </cell>
          <cell r="C1170" t="str">
            <v xml:space="preserve">Tērauds        </v>
          </cell>
          <cell r="J1170" t="str">
            <v>apaļ    6</v>
          </cell>
          <cell r="K1170" t="str">
            <v>tēr.  A 12</v>
          </cell>
          <cell r="AA1170">
            <v>0.38</v>
          </cell>
        </row>
        <row r="1171">
          <cell r="A1171" t="str">
            <v>19 05 023</v>
          </cell>
          <cell r="C1171" t="str">
            <v xml:space="preserve">Tērauds        </v>
          </cell>
          <cell r="J1171" t="str">
            <v>apaļ    8</v>
          </cell>
          <cell r="K1171" t="str">
            <v>tēr.  A 12</v>
          </cell>
          <cell r="AA1171">
            <v>0.37</v>
          </cell>
        </row>
        <row r="1172">
          <cell r="A1172" t="str">
            <v>19 05 027</v>
          </cell>
          <cell r="C1172" t="str">
            <v xml:space="preserve">Tērauds        </v>
          </cell>
          <cell r="J1172" t="str">
            <v>apaļ   10</v>
          </cell>
          <cell r="K1172" t="str">
            <v>tēr.  A 12</v>
          </cell>
          <cell r="AA1172">
            <v>0.34</v>
          </cell>
        </row>
        <row r="1173">
          <cell r="A1173" t="str">
            <v>19 05 028</v>
          </cell>
          <cell r="C1173" t="str">
            <v xml:space="preserve">Tērauds        </v>
          </cell>
          <cell r="J1173" t="str">
            <v>apaļ   12</v>
          </cell>
          <cell r="K1173" t="str">
            <v>tēr.  A 12</v>
          </cell>
          <cell r="AA1173">
            <v>0.28999999999999998</v>
          </cell>
        </row>
        <row r="1174">
          <cell r="A1174" t="str">
            <v>19 05 042</v>
          </cell>
          <cell r="C1174" t="str">
            <v xml:space="preserve">Tērauds        </v>
          </cell>
          <cell r="J1174" t="str">
            <v>apaļ   18</v>
          </cell>
          <cell r="K1174" t="str">
            <v>tēr.  A 12</v>
          </cell>
          <cell r="AA1174">
            <v>0.31</v>
          </cell>
        </row>
        <row r="1175">
          <cell r="A1175" t="str">
            <v>19 80 151</v>
          </cell>
          <cell r="C1175" t="str">
            <v xml:space="preserve">Skārds </v>
          </cell>
          <cell r="J1175">
            <v>0.55000000000000004</v>
          </cell>
          <cell r="K1175" t="str">
            <v>cinkots</v>
          </cell>
          <cell r="AA1175">
            <v>0.45</v>
          </cell>
        </row>
        <row r="1176">
          <cell r="A1176" t="str">
            <v>20 00 020</v>
          </cell>
          <cell r="C1176" t="str">
            <v xml:space="preserve">Caurule </v>
          </cell>
          <cell r="J1176">
            <v>20</v>
          </cell>
          <cell r="K1176" t="str">
            <v>gāzes</v>
          </cell>
          <cell r="AA1176">
            <v>0.71</v>
          </cell>
        </row>
        <row r="1177">
          <cell r="A1177" t="str">
            <v>20 00 025</v>
          </cell>
          <cell r="C1177" t="str">
            <v xml:space="preserve">Caurule  </v>
          </cell>
          <cell r="J1177" t="str">
            <v>DV 25</v>
          </cell>
          <cell r="K1177" t="str">
            <v>gāzes</v>
          </cell>
          <cell r="AA1177">
            <v>0.84</v>
          </cell>
        </row>
        <row r="1178">
          <cell r="A1178" t="str">
            <v>20 00 070</v>
          </cell>
          <cell r="C1178" t="str">
            <v xml:space="preserve">Caurule   </v>
          </cell>
          <cell r="J1178" t="str">
            <v>25*2</v>
          </cell>
          <cell r="AA1178">
            <v>0.61</v>
          </cell>
        </row>
        <row r="1179">
          <cell r="A1179" t="str">
            <v>20 00 074</v>
          </cell>
          <cell r="C1179" t="str">
            <v xml:space="preserve">Caurule   </v>
          </cell>
          <cell r="J1179" t="str">
            <v>30*3</v>
          </cell>
          <cell r="AA1179">
            <v>1.0900000000000001</v>
          </cell>
        </row>
        <row r="1180">
          <cell r="A1180" t="str">
            <v>20 20 022</v>
          </cell>
          <cell r="C1180" t="str">
            <v xml:space="preserve">Caurule   </v>
          </cell>
          <cell r="J1180" t="str">
            <v>10*1</v>
          </cell>
          <cell r="AA1180">
            <v>1.39</v>
          </cell>
        </row>
        <row r="1181">
          <cell r="A1181" t="str">
            <v>20 20 039</v>
          </cell>
          <cell r="C1181" t="str">
            <v xml:space="preserve">Caurule   </v>
          </cell>
          <cell r="J1181" t="str">
            <v>16*1.5</v>
          </cell>
          <cell r="AA1181">
            <v>0.56999999999999995</v>
          </cell>
        </row>
        <row r="1182">
          <cell r="A1182" t="str">
            <v>20 20 080</v>
          </cell>
          <cell r="C1182" t="str">
            <v xml:space="preserve">Caurule </v>
          </cell>
          <cell r="J1182" t="str">
            <v>28*1,5</v>
          </cell>
          <cell r="K1182" t="str">
            <v>el.met.</v>
          </cell>
          <cell r="AA1182">
            <v>0.44</v>
          </cell>
        </row>
        <row r="1183">
          <cell r="A1183" t="str">
            <v>20 20 081</v>
          </cell>
          <cell r="C1183" t="str">
            <v xml:space="preserve">Caurule  </v>
          </cell>
          <cell r="J1183" t="str">
            <v>32*6,5</v>
          </cell>
          <cell r="AA1183">
            <v>1.23</v>
          </cell>
        </row>
        <row r="1184">
          <cell r="A1184" t="str">
            <v>20 20 098</v>
          </cell>
          <cell r="C1184" t="str">
            <v>Caurule</v>
          </cell>
          <cell r="J1184" t="str">
            <v>45*3</v>
          </cell>
          <cell r="K1184" t="str">
            <v>tēr.  20</v>
          </cell>
          <cell r="AA1184">
            <v>0.86</v>
          </cell>
        </row>
        <row r="1185">
          <cell r="A1185" t="str">
            <v>20 20 100</v>
          </cell>
          <cell r="C1185" t="str">
            <v xml:space="preserve">Caurule  </v>
          </cell>
          <cell r="J1185" t="str">
            <v>38*3</v>
          </cell>
          <cell r="AA1185">
            <v>1.47</v>
          </cell>
        </row>
        <row r="1186">
          <cell r="A1186" t="str">
            <v>20 20 120</v>
          </cell>
          <cell r="C1186" t="str">
            <v xml:space="preserve">Caurule   </v>
          </cell>
          <cell r="J1186" t="str">
            <v>76*4</v>
          </cell>
          <cell r="AA1186">
            <v>1.7</v>
          </cell>
        </row>
        <row r="1187">
          <cell r="A1187" t="str">
            <v>20 20 141</v>
          </cell>
          <cell r="C1187" t="str">
            <v xml:space="preserve">Caurule    </v>
          </cell>
          <cell r="J1187" t="str">
            <v>51*2,5</v>
          </cell>
          <cell r="AA1187">
            <v>2</v>
          </cell>
        </row>
        <row r="1188">
          <cell r="A1188" t="str">
            <v>20 20 325</v>
          </cell>
          <cell r="C1188" t="str">
            <v xml:space="preserve">Caurule   </v>
          </cell>
          <cell r="J1188" t="str">
            <v>42*1,5</v>
          </cell>
          <cell r="AA1188">
            <v>0.95</v>
          </cell>
        </row>
        <row r="1189">
          <cell r="A1189" t="str">
            <v>20 60 001</v>
          </cell>
          <cell r="C1189" t="str">
            <v xml:space="preserve">Caurule </v>
          </cell>
          <cell r="J1189" t="str">
            <v>40*20*3</v>
          </cell>
          <cell r="AA1189">
            <v>0.85</v>
          </cell>
        </row>
        <row r="1190">
          <cell r="A1190" t="str">
            <v>20 60 002</v>
          </cell>
          <cell r="C1190" t="str">
            <v>Caurule</v>
          </cell>
          <cell r="J1190" t="str">
            <v>40*25*3</v>
          </cell>
          <cell r="K1190" t="str">
            <v>planšēta</v>
          </cell>
          <cell r="AA1190">
            <v>1.3</v>
          </cell>
        </row>
        <row r="1191">
          <cell r="A1191" t="str">
            <v>20 60 004</v>
          </cell>
          <cell r="C1191" t="str">
            <v>Caurule</v>
          </cell>
          <cell r="J1191" t="str">
            <v>40*60*3</v>
          </cell>
          <cell r="AA1191">
            <v>1.75</v>
          </cell>
        </row>
        <row r="1192">
          <cell r="A1192" t="str">
            <v>20 60 006</v>
          </cell>
          <cell r="C1192" t="str">
            <v xml:space="preserve">Caurule  </v>
          </cell>
          <cell r="J1192" t="str">
            <v>40*40*2,5</v>
          </cell>
          <cell r="AA1192">
            <v>1.28</v>
          </cell>
        </row>
        <row r="1193">
          <cell r="A1193" t="str">
            <v>20 60 007</v>
          </cell>
          <cell r="C1193" t="str">
            <v xml:space="preserve">Caurule  </v>
          </cell>
          <cell r="J1193" t="str">
            <v>20*20</v>
          </cell>
          <cell r="AA1193">
            <v>0.22</v>
          </cell>
        </row>
        <row r="1194">
          <cell r="A1194" t="str">
            <v>20 60 008</v>
          </cell>
          <cell r="C1194" t="str">
            <v xml:space="preserve">Caurule  </v>
          </cell>
          <cell r="J1194" t="str">
            <v>50*25</v>
          </cell>
          <cell r="AA1194">
            <v>0.7</v>
          </cell>
        </row>
        <row r="1195">
          <cell r="A1195" t="str">
            <v>20 60 025</v>
          </cell>
          <cell r="C1195" t="str">
            <v xml:space="preserve">Caurule </v>
          </cell>
          <cell r="J1195" t="str">
            <v>80*60*4</v>
          </cell>
          <cell r="AA1195">
            <v>2.99</v>
          </cell>
        </row>
        <row r="1196">
          <cell r="A1196" t="str">
            <v>20 60 026</v>
          </cell>
          <cell r="C1196" t="str">
            <v xml:space="preserve">Caurule </v>
          </cell>
          <cell r="J1196" t="str">
            <v>60*30*2,5</v>
          </cell>
          <cell r="AA1196">
            <v>0.7</v>
          </cell>
        </row>
        <row r="1197">
          <cell r="A1197" t="str">
            <v>20 60 027</v>
          </cell>
          <cell r="C1197" t="str">
            <v xml:space="preserve">Caurule  </v>
          </cell>
          <cell r="J1197" t="str">
            <v>50*50</v>
          </cell>
          <cell r="AA1197">
            <v>0.92</v>
          </cell>
        </row>
        <row r="1198">
          <cell r="A1198" t="str">
            <v>20 60 028</v>
          </cell>
          <cell r="C1198" t="str">
            <v xml:space="preserve">Caurule  </v>
          </cell>
          <cell r="J1198" t="str">
            <v>50*50</v>
          </cell>
          <cell r="K1198" t="str">
            <v>kvadrāt</v>
          </cell>
          <cell r="AA1198">
            <v>0.39</v>
          </cell>
        </row>
        <row r="1199">
          <cell r="A1199" t="str">
            <v>20 60 029</v>
          </cell>
          <cell r="C1199" t="str">
            <v xml:space="preserve">Caurule  </v>
          </cell>
          <cell r="J1199" t="str">
            <v>100*100</v>
          </cell>
          <cell r="K1199" t="str">
            <v>prof.elektromet.</v>
          </cell>
          <cell r="AA1199">
            <v>0.21</v>
          </cell>
        </row>
        <row r="1200">
          <cell r="A1200" t="str">
            <v>20 60 033</v>
          </cell>
          <cell r="C1200" t="str">
            <v xml:space="preserve">Caurule  </v>
          </cell>
          <cell r="J1200" t="str">
            <v>90*40*3</v>
          </cell>
          <cell r="AA1200">
            <v>2.8</v>
          </cell>
        </row>
        <row r="1201">
          <cell r="A1201" t="str">
            <v>20 60 037</v>
          </cell>
          <cell r="C1201" t="str">
            <v xml:space="preserve">Caurule </v>
          </cell>
          <cell r="J1201" t="str">
            <v>160*160*8</v>
          </cell>
          <cell r="AA1201">
            <v>13.86</v>
          </cell>
        </row>
        <row r="1202">
          <cell r="A1202" t="str">
            <v>20 60 128</v>
          </cell>
          <cell r="C1202" t="str">
            <v xml:space="preserve">Caurule  </v>
          </cell>
          <cell r="J1202" t="str">
            <v>89*4</v>
          </cell>
          <cell r="AA1202">
            <v>1.37</v>
          </cell>
        </row>
        <row r="1203">
          <cell r="A1203" t="str">
            <v>20 60 197</v>
          </cell>
          <cell r="C1203" t="str">
            <v xml:space="preserve">Caurule  </v>
          </cell>
          <cell r="J1203" t="str">
            <v>95*16</v>
          </cell>
          <cell r="AA1203">
            <v>0.36</v>
          </cell>
        </row>
        <row r="1204">
          <cell r="A1204" t="str">
            <v>20 60 220</v>
          </cell>
          <cell r="C1204" t="str">
            <v xml:space="preserve">Caurule </v>
          </cell>
          <cell r="J1204" t="str">
            <v>133*5</v>
          </cell>
          <cell r="K1204" t="str">
            <v>gāzes</v>
          </cell>
          <cell r="AA1204">
            <v>4.7</v>
          </cell>
        </row>
        <row r="1205">
          <cell r="A1205" t="str">
            <v>20 60 226</v>
          </cell>
          <cell r="C1205" t="str">
            <v xml:space="preserve">Caurule </v>
          </cell>
          <cell r="J1205" t="str">
            <v>193.7*8.8</v>
          </cell>
          <cell r="AA1205">
            <v>30</v>
          </cell>
        </row>
        <row r="1206">
          <cell r="A1206" t="str">
            <v>20 60 281</v>
          </cell>
          <cell r="C1206" t="str">
            <v xml:space="preserve">Caurule </v>
          </cell>
          <cell r="J1206" t="str">
            <v>114*4</v>
          </cell>
          <cell r="AA1206">
            <v>2.39</v>
          </cell>
        </row>
        <row r="1207">
          <cell r="A1207" t="str">
            <v>20 80 501</v>
          </cell>
          <cell r="C1207" t="str">
            <v xml:space="preserve">Caurule  </v>
          </cell>
          <cell r="J1207" t="str">
            <v>DN  50*50</v>
          </cell>
          <cell r="AA1207">
            <v>0.77</v>
          </cell>
        </row>
        <row r="1208">
          <cell r="A1208" t="str">
            <v>21 15 006</v>
          </cell>
          <cell r="C1208" t="str">
            <v xml:space="preserve">Elektrods   </v>
          </cell>
          <cell r="J1208" t="str">
            <v>3</v>
          </cell>
          <cell r="AA1208">
            <v>8.15</v>
          </cell>
        </row>
        <row r="1209">
          <cell r="A1209" t="str">
            <v>21 15 007</v>
          </cell>
          <cell r="C1209" t="str">
            <v xml:space="preserve">Elektrods   </v>
          </cell>
          <cell r="J1209">
            <v>4</v>
          </cell>
          <cell r="AA1209">
            <v>8.15</v>
          </cell>
        </row>
        <row r="1210">
          <cell r="A1210" t="str">
            <v>21 15 009</v>
          </cell>
          <cell r="C1210" t="str">
            <v xml:space="preserve">Elektrods </v>
          </cell>
          <cell r="J1210">
            <v>5</v>
          </cell>
          <cell r="K1210" t="str">
            <v>vara</v>
          </cell>
          <cell r="AA1210">
            <v>9.4</v>
          </cell>
        </row>
        <row r="1211">
          <cell r="A1211" t="str">
            <v>21 15 102</v>
          </cell>
          <cell r="C1211" t="str">
            <v xml:space="preserve">Elektrods  </v>
          </cell>
          <cell r="J1211">
            <v>2</v>
          </cell>
          <cell r="K1211" t="str">
            <v>ANO4</v>
          </cell>
          <cell r="AA1211">
            <v>1.3</v>
          </cell>
        </row>
        <row r="1212">
          <cell r="A1212" t="str">
            <v>21 15 106</v>
          </cell>
          <cell r="C1212" t="str">
            <v>Elektrods</v>
          </cell>
          <cell r="J1212">
            <v>3</v>
          </cell>
          <cell r="K1212" t="str">
            <v>ANO4</v>
          </cell>
          <cell r="L1212" t="str">
            <v>ūpis</v>
          </cell>
          <cell r="AA1212">
            <v>0.98</v>
          </cell>
        </row>
        <row r="1213">
          <cell r="A1213" t="str">
            <v>21 15 108</v>
          </cell>
          <cell r="C1213" t="str">
            <v xml:space="preserve">Elektrods   </v>
          </cell>
          <cell r="J1213">
            <v>4</v>
          </cell>
          <cell r="K1213" t="str">
            <v>ANO4</v>
          </cell>
          <cell r="L1213" t="str">
            <v>ūpis</v>
          </cell>
          <cell r="AA1213">
            <v>0.98</v>
          </cell>
        </row>
        <row r="1214">
          <cell r="A1214" t="str">
            <v>21 15 109</v>
          </cell>
          <cell r="C1214" t="str">
            <v xml:space="preserve">Elektrods </v>
          </cell>
          <cell r="J1214" t="str">
            <v>4-5</v>
          </cell>
          <cell r="L1214" t="str">
            <v>ūpis</v>
          </cell>
          <cell r="AA1214">
            <v>0.98</v>
          </cell>
        </row>
        <row r="1215">
          <cell r="A1215" t="str">
            <v>21 15 117</v>
          </cell>
          <cell r="C1215" t="str">
            <v>Elektrods</v>
          </cell>
          <cell r="J1215">
            <v>3.25</v>
          </cell>
          <cell r="K1215" t="str">
            <v>MAGMA</v>
          </cell>
          <cell r="AA1215">
            <v>0.87</v>
          </cell>
        </row>
        <row r="1216">
          <cell r="A1216" t="str">
            <v>21 15 159</v>
          </cell>
          <cell r="C1216" t="str">
            <v xml:space="preserve">Elektrods </v>
          </cell>
          <cell r="J1216">
            <v>3.2</v>
          </cell>
          <cell r="AA1216">
            <v>17.239999999999998</v>
          </cell>
        </row>
        <row r="1217">
          <cell r="A1217" t="str">
            <v>21 15 160</v>
          </cell>
          <cell r="C1217" t="str">
            <v xml:space="preserve">Elektrods </v>
          </cell>
          <cell r="J1217" t="str">
            <v>108 HR</v>
          </cell>
          <cell r="AA1217">
            <v>15.7</v>
          </cell>
        </row>
        <row r="1218">
          <cell r="A1218" t="str">
            <v>21 30 194</v>
          </cell>
          <cell r="C1218" t="str">
            <v xml:space="preserve">Caurule </v>
          </cell>
          <cell r="J1218" t="str">
            <v>194*8</v>
          </cell>
          <cell r="AA1218">
            <v>0.28000000000000003</v>
          </cell>
        </row>
        <row r="1219">
          <cell r="A1219" t="str">
            <v>21 30 520</v>
          </cell>
          <cell r="C1219" t="str">
            <v xml:space="preserve">Caurule </v>
          </cell>
          <cell r="J1219" t="str">
            <v>D 168*5</v>
          </cell>
          <cell r="K1219" t="str">
            <v>bezšuves</v>
          </cell>
          <cell r="AA1219">
            <v>6.14</v>
          </cell>
        </row>
        <row r="1220">
          <cell r="A1220" t="str">
            <v>21 30 521</v>
          </cell>
          <cell r="C1220" t="str">
            <v xml:space="preserve">Caurule   </v>
          </cell>
          <cell r="J1220" t="str">
            <v>159*5</v>
          </cell>
          <cell r="AA1220">
            <v>0.4</v>
          </cell>
        </row>
        <row r="1221">
          <cell r="A1221" t="str">
            <v>21 30 562</v>
          </cell>
          <cell r="C1221" t="str">
            <v xml:space="preserve">Caurule   </v>
          </cell>
          <cell r="J1221" t="str">
            <v>273*8</v>
          </cell>
          <cell r="L1221" t="str">
            <v>ūpis</v>
          </cell>
          <cell r="AA1221">
            <v>0.32</v>
          </cell>
        </row>
        <row r="1222">
          <cell r="A1222" t="str">
            <v>21 30 681</v>
          </cell>
          <cell r="C1222" t="str">
            <v xml:space="preserve">Caurule   </v>
          </cell>
          <cell r="J1222" t="str">
            <v>219*8</v>
          </cell>
          <cell r="L1222" t="str">
            <v>ūpis</v>
          </cell>
          <cell r="AA1222">
            <v>0.28000000000000003</v>
          </cell>
        </row>
        <row r="1223">
          <cell r="A1223" t="str">
            <v>21 30 717</v>
          </cell>
          <cell r="C1223" t="str">
            <v xml:space="preserve">Caurule  </v>
          </cell>
          <cell r="J1223" t="str">
            <v>245*9</v>
          </cell>
          <cell r="L1223" t="str">
            <v>ūpis</v>
          </cell>
          <cell r="AA1223">
            <v>0.28000000000000003</v>
          </cell>
        </row>
        <row r="1224">
          <cell r="A1224" t="str">
            <v>21 30 718</v>
          </cell>
          <cell r="C1224" t="str">
            <v xml:space="preserve">Caurule    </v>
          </cell>
          <cell r="J1224" t="str">
            <v>325*8</v>
          </cell>
          <cell r="AA1224">
            <v>270</v>
          </cell>
        </row>
        <row r="1225">
          <cell r="A1225" t="str">
            <v>21 60 016</v>
          </cell>
          <cell r="C1225" t="str">
            <v>Uzmava</v>
          </cell>
          <cell r="AA1225">
            <v>2.97</v>
          </cell>
        </row>
        <row r="1226">
          <cell r="A1226" t="str">
            <v>21 63 005</v>
          </cell>
          <cell r="C1226" t="str">
            <v xml:space="preserve">Caurule </v>
          </cell>
          <cell r="J1226" t="str">
            <v>LZCH  22</v>
          </cell>
          <cell r="K1226" t="str">
            <v>lokanā</v>
          </cell>
          <cell r="L1226" t="str">
            <v>kab.</v>
          </cell>
          <cell r="Y1226" t="str">
            <v>m</v>
          </cell>
          <cell r="Z1226" t="str">
            <v>m</v>
          </cell>
          <cell r="AA1226">
            <v>1.1000000000000001</v>
          </cell>
        </row>
        <row r="1227">
          <cell r="A1227" t="str">
            <v>22 10 413</v>
          </cell>
          <cell r="C1227" t="str">
            <v xml:space="preserve">Stieple </v>
          </cell>
          <cell r="J1227">
            <v>0.8</v>
          </cell>
          <cell r="K1227" t="str">
            <v>metināšanas  ar  varu</v>
          </cell>
          <cell r="AA1227">
            <v>15.66</v>
          </cell>
        </row>
        <row r="1228">
          <cell r="A1228" t="str">
            <v>22 10 414</v>
          </cell>
          <cell r="C1228" t="str">
            <v xml:space="preserve">Stieple </v>
          </cell>
          <cell r="J1228" t="str">
            <v>MG 2 1</v>
          </cell>
          <cell r="K1228" t="str">
            <v xml:space="preserve">metināšanas </v>
          </cell>
          <cell r="AA1228">
            <v>11.57</v>
          </cell>
        </row>
        <row r="1229">
          <cell r="A1229" t="str">
            <v>22 10 415</v>
          </cell>
          <cell r="C1229" t="str">
            <v xml:space="preserve">Stieple </v>
          </cell>
          <cell r="J1229">
            <v>1.2</v>
          </cell>
          <cell r="K1229" t="str">
            <v>metināšanas  ar  varu</v>
          </cell>
          <cell r="AA1229">
            <v>12.71</v>
          </cell>
        </row>
        <row r="1230">
          <cell r="A1230" t="str">
            <v>22 10 417</v>
          </cell>
          <cell r="C1230" t="str">
            <v xml:space="preserve">Stieple </v>
          </cell>
          <cell r="J1230">
            <v>1.6</v>
          </cell>
          <cell r="K1230" t="str">
            <v xml:space="preserve">metināšanas </v>
          </cell>
          <cell r="AA1230">
            <v>17.010000000000002</v>
          </cell>
        </row>
        <row r="1231">
          <cell r="A1231" t="str">
            <v>22 50 178</v>
          </cell>
          <cell r="C1231" t="str">
            <v xml:space="preserve">Stieple </v>
          </cell>
          <cell r="J1231">
            <v>3.5</v>
          </cell>
          <cell r="K1231" t="str">
            <v>atsperu</v>
          </cell>
          <cell r="AA1231">
            <v>0.28000000000000003</v>
          </cell>
        </row>
        <row r="1232">
          <cell r="A1232" t="str">
            <v>22 50 179</v>
          </cell>
          <cell r="C1232" t="str">
            <v xml:space="preserve">Stieple </v>
          </cell>
          <cell r="J1232">
            <v>4</v>
          </cell>
          <cell r="AA1232">
            <v>0.6</v>
          </cell>
        </row>
        <row r="1233">
          <cell r="A1233" t="str">
            <v>22 50 183</v>
          </cell>
          <cell r="C1233" t="str">
            <v xml:space="preserve">Stieple </v>
          </cell>
          <cell r="J1233">
            <v>6</v>
          </cell>
          <cell r="AA1233">
            <v>0.7</v>
          </cell>
        </row>
        <row r="1234">
          <cell r="A1234" t="str">
            <v>22 71 021</v>
          </cell>
          <cell r="C1234" t="str">
            <v>Trose     7 mm  tērauda</v>
          </cell>
          <cell r="J1234" t="str">
            <v>7 mm</v>
          </cell>
          <cell r="K1234" t="str">
            <v>tērauda</v>
          </cell>
          <cell r="AA1234">
            <v>0.69</v>
          </cell>
        </row>
        <row r="1235">
          <cell r="A1235" t="str">
            <v>22 78 028</v>
          </cell>
          <cell r="C1235" t="str">
            <v>Trose     2*3  ter.cinkota</v>
          </cell>
          <cell r="J1235" t="str">
            <v>2*3</v>
          </cell>
          <cell r="K1235" t="str">
            <v>ter.  cinkota</v>
          </cell>
          <cell r="AA1235">
            <v>0.18</v>
          </cell>
        </row>
        <row r="1236">
          <cell r="A1236" t="str">
            <v>22 78 029</v>
          </cell>
          <cell r="C1236" t="str">
            <v xml:space="preserve">Trose     2 </v>
          </cell>
          <cell r="J1236" t="str">
            <v xml:space="preserve">2 </v>
          </cell>
          <cell r="AA1236">
            <v>0.14000000000000001</v>
          </cell>
        </row>
        <row r="1237">
          <cell r="A1237" t="str">
            <v>22 78 030</v>
          </cell>
          <cell r="C1237" t="str">
            <v xml:space="preserve">Trose     3  </v>
          </cell>
          <cell r="J1237">
            <v>3</v>
          </cell>
          <cell r="AA1237">
            <v>0.37</v>
          </cell>
        </row>
        <row r="1238">
          <cell r="A1238" t="str">
            <v>22 78 601</v>
          </cell>
          <cell r="C1238" t="str">
            <v xml:space="preserve">Trose     4   </v>
          </cell>
          <cell r="J1238">
            <v>4</v>
          </cell>
          <cell r="AA1238">
            <v>0.18</v>
          </cell>
        </row>
        <row r="1239">
          <cell r="A1239" t="str">
            <v>22 78 604</v>
          </cell>
          <cell r="C1239" t="str">
            <v xml:space="preserve">Trose     6.2 </v>
          </cell>
          <cell r="J1239">
            <v>6.2</v>
          </cell>
          <cell r="AA1239">
            <v>0.38</v>
          </cell>
        </row>
        <row r="1240">
          <cell r="A1240" t="str">
            <v>22 78 607</v>
          </cell>
          <cell r="C1240" t="str">
            <v>Trose     8   VST</v>
          </cell>
          <cell r="J1240">
            <v>8</v>
          </cell>
          <cell r="K1240" t="str">
            <v>VST</v>
          </cell>
          <cell r="AA1240">
            <v>0.4</v>
          </cell>
        </row>
        <row r="1241">
          <cell r="A1241" t="str">
            <v>22 78 614</v>
          </cell>
          <cell r="C1241" t="str">
            <v xml:space="preserve">Trose     13.5   parafila </v>
          </cell>
          <cell r="J1241">
            <v>13.5</v>
          </cell>
          <cell r="K1241" t="str">
            <v>parafila</v>
          </cell>
          <cell r="AA1241">
            <v>2.81</v>
          </cell>
        </row>
        <row r="1242">
          <cell r="A1242" t="str">
            <v>24 75 092</v>
          </cell>
          <cell r="C1242" t="str">
            <v xml:space="preserve">Skrūve </v>
          </cell>
          <cell r="J1242" t="str">
            <v>10*35</v>
          </cell>
          <cell r="K1242" t="str">
            <v xml:space="preserve">( dībeļi )  </v>
          </cell>
          <cell r="AA1242">
            <v>0.06</v>
          </cell>
        </row>
        <row r="1243">
          <cell r="A1243" t="str">
            <v>24 75 093</v>
          </cell>
          <cell r="C1243" t="str">
            <v>Skrūve</v>
          </cell>
          <cell r="J1243" t="str">
            <v>10*40</v>
          </cell>
          <cell r="K1243" t="str">
            <v>DIN</v>
          </cell>
          <cell r="AA1243">
            <v>0.08</v>
          </cell>
        </row>
        <row r="1244">
          <cell r="A1244" t="str">
            <v>24 75 095</v>
          </cell>
          <cell r="C1244" t="str">
            <v xml:space="preserve">Skrūve </v>
          </cell>
          <cell r="J1244" t="str">
            <v>10*55</v>
          </cell>
          <cell r="K1244" t="str">
            <v xml:space="preserve">( dībeļi )  </v>
          </cell>
          <cell r="AA1244">
            <v>0.06</v>
          </cell>
        </row>
        <row r="1245">
          <cell r="A1245" t="str">
            <v>24 75 098</v>
          </cell>
          <cell r="C1245" t="str">
            <v>Dībelis</v>
          </cell>
          <cell r="J1245" t="str">
            <v>10*80</v>
          </cell>
          <cell r="AA1245">
            <v>0.21</v>
          </cell>
        </row>
        <row r="1246">
          <cell r="A1246" t="str">
            <v>24 75 122</v>
          </cell>
          <cell r="C1246" t="str">
            <v xml:space="preserve">Dībelis  </v>
          </cell>
          <cell r="J1246" t="str">
            <v>16*80</v>
          </cell>
          <cell r="AA1246">
            <v>0.3</v>
          </cell>
        </row>
        <row r="1247">
          <cell r="A1247" t="str">
            <v>24 75 123</v>
          </cell>
          <cell r="C1247" t="str">
            <v xml:space="preserve">Dībelis  </v>
          </cell>
          <cell r="J1247" t="str">
            <v>12*50*140</v>
          </cell>
          <cell r="K1247" t="str">
            <v>enkurdībelis</v>
          </cell>
          <cell r="AA1247">
            <v>0.77</v>
          </cell>
        </row>
        <row r="1248">
          <cell r="A1248" t="str">
            <v>24 85 000</v>
          </cell>
          <cell r="C1248" t="str">
            <v xml:space="preserve">Uzgrieznis </v>
          </cell>
          <cell r="J1248" t="str">
            <v>M 5</v>
          </cell>
          <cell r="AA1248">
            <v>0.01</v>
          </cell>
        </row>
        <row r="1249">
          <cell r="A1249" t="str">
            <v>24 85 005</v>
          </cell>
          <cell r="C1249" t="str">
            <v xml:space="preserve">Uzgrieznis </v>
          </cell>
          <cell r="J1249" t="str">
            <v>M 5</v>
          </cell>
          <cell r="AA1249">
            <v>7</v>
          </cell>
        </row>
        <row r="1250">
          <cell r="A1250" t="str">
            <v>24 85 006</v>
          </cell>
          <cell r="C1250" t="str">
            <v xml:space="preserve">Uzgrieznis </v>
          </cell>
          <cell r="J1250" t="str">
            <v>M 6</v>
          </cell>
          <cell r="AA1250">
            <v>0.83</v>
          </cell>
        </row>
        <row r="1251">
          <cell r="A1251" t="str">
            <v>24 85 007</v>
          </cell>
          <cell r="C1251" t="str">
            <v xml:space="preserve">Uzgrieznis </v>
          </cell>
          <cell r="J1251" t="str">
            <v>M 4</v>
          </cell>
          <cell r="AA1251">
            <v>0</v>
          </cell>
        </row>
        <row r="1252">
          <cell r="A1252" t="str">
            <v>24 85 009</v>
          </cell>
          <cell r="C1252" t="str">
            <v xml:space="preserve">Uzgrieznis </v>
          </cell>
          <cell r="J1252" t="str">
            <v>M 6</v>
          </cell>
          <cell r="K1252" t="str">
            <v>DIN 934</v>
          </cell>
          <cell r="AA1252">
            <v>0.01</v>
          </cell>
        </row>
        <row r="1253">
          <cell r="A1253" t="str">
            <v>24 85 010</v>
          </cell>
          <cell r="C1253" t="str">
            <v xml:space="preserve">Uzgrieznis </v>
          </cell>
          <cell r="J1253" t="str">
            <v>M 10</v>
          </cell>
          <cell r="AA1253">
            <v>1</v>
          </cell>
        </row>
        <row r="1254">
          <cell r="A1254" t="str">
            <v>24 85 011</v>
          </cell>
          <cell r="C1254" t="str">
            <v xml:space="preserve">Uzgrieznis </v>
          </cell>
          <cell r="J1254" t="str">
            <v>M 10</v>
          </cell>
          <cell r="K1254" t="str">
            <v>DIN 934</v>
          </cell>
          <cell r="AA1254">
            <v>0.02</v>
          </cell>
        </row>
        <row r="1255">
          <cell r="A1255" t="str">
            <v>24 85 012</v>
          </cell>
          <cell r="C1255" t="str">
            <v xml:space="preserve">Uzgrieznis </v>
          </cell>
          <cell r="J1255" t="str">
            <v>M 12</v>
          </cell>
          <cell r="AA1255">
            <v>1</v>
          </cell>
        </row>
        <row r="1256">
          <cell r="A1256" t="str">
            <v>24 85 013</v>
          </cell>
          <cell r="C1256" t="str">
            <v xml:space="preserve">Uzgrieznis </v>
          </cell>
          <cell r="J1256" t="str">
            <v>M 12</v>
          </cell>
          <cell r="K1256" t="str">
            <v>DIN 934</v>
          </cell>
          <cell r="AA1256">
            <v>0.03</v>
          </cell>
        </row>
        <row r="1257">
          <cell r="A1257" t="str">
            <v>24 85 016</v>
          </cell>
          <cell r="C1257" t="str">
            <v xml:space="preserve">Uzgrieznis </v>
          </cell>
          <cell r="J1257" t="str">
            <v>M 16</v>
          </cell>
          <cell r="AA1257">
            <v>1.1299999999999999</v>
          </cell>
        </row>
        <row r="1258">
          <cell r="A1258" t="str">
            <v>24 85 017</v>
          </cell>
          <cell r="C1258" t="str">
            <v xml:space="preserve">Uzgrieznis </v>
          </cell>
          <cell r="J1258" t="str">
            <v>M 18</v>
          </cell>
          <cell r="K1258" t="str">
            <v>DIN 934  nerūs.</v>
          </cell>
          <cell r="AA1258">
            <v>0.17</v>
          </cell>
        </row>
        <row r="1259">
          <cell r="A1259" t="str">
            <v>24 85 018</v>
          </cell>
          <cell r="C1259" t="str">
            <v xml:space="preserve">Uzgrieznis </v>
          </cell>
          <cell r="J1259">
            <v>18</v>
          </cell>
          <cell r="K1259" t="str">
            <v>DIN 934  cinkots</v>
          </cell>
          <cell r="AA1259">
            <v>0.75</v>
          </cell>
        </row>
        <row r="1260">
          <cell r="A1260" t="str">
            <v>24 85 021</v>
          </cell>
          <cell r="C1260" t="str">
            <v xml:space="preserve">Uzgrieznis </v>
          </cell>
          <cell r="J1260" t="str">
            <v>M 8</v>
          </cell>
          <cell r="K1260" t="str">
            <v>DIN 934</v>
          </cell>
          <cell r="AA1260">
            <v>0.02</v>
          </cell>
        </row>
        <row r="1261">
          <cell r="A1261" t="str">
            <v>24 85 030</v>
          </cell>
          <cell r="C1261" t="str">
            <v xml:space="preserve">Uzgrieznis </v>
          </cell>
          <cell r="J1261" t="str">
            <v>M 30</v>
          </cell>
          <cell r="AA1261">
            <v>1.1599999999999999</v>
          </cell>
        </row>
        <row r="1262">
          <cell r="A1262" t="str">
            <v>24 85 041</v>
          </cell>
          <cell r="C1262" t="str">
            <v xml:space="preserve">Uzgrieznis </v>
          </cell>
          <cell r="K1262" t="str">
            <v>kausa  augst.</v>
          </cell>
          <cell r="AA1262">
            <v>7.0000000000000007E-2</v>
          </cell>
        </row>
        <row r="1263">
          <cell r="A1263" t="str">
            <v>24 85 042</v>
          </cell>
          <cell r="C1263" t="str">
            <v xml:space="preserve">Uzgrieznis </v>
          </cell>
          <cell r="J1263" t="str">
            <v>M 8</v>
          </cell>
          <cell r="K1263" t="str">
            <v>spārnu</v>
          </cell>
          <cell r="AA1263">
            <v>0.08</v>
          </cell>
        </row>
        <row r="1264">
          <cell r="A1264" t="str">
            <v>24 85 045</v>
          </cell>
          <cell r="C1264" t="str">
            <v xml:space="preserve">Uzgrieznis </v>
          </cell>
          <cell r="J1264" t="str">
            <v>M 12</v>
          </cell>
          <cell r="K1264" t="str">
            <v>kausa</v>
          </cell>
          <cell r="AA1264">
            <v>0.35</v>
          </cell>
        </row>
        <row r="1265">
          <cell r="A1265" t="str">
            <v>24 85 050</v>
          </cell>
          <cell r="C1265" t="str">
            <v xml:space="preserve">Uzgrieznis </v>
          </cell>
          <cell r="J1265" t="str">
            <v>8*1</v>
          </cell>
          <cell r="K1265" t="str">
            <v>neil</v>
          </cell>
          <cell r="AA1265">
            <v>0.02</v>
          </cell>
        </row>
        <row r="1266">
          <cell r="A1266" t="str">
            <v>24 85 051</v>
          </cell>
          <cell r="C1266" t="str">
            <v xml:space="preserve">Uzgrieznis </v>
          </cell>
          <cell r="J1266" t="str">
            <v>M 4</v>
          </cell>
          <cell r="K1266" t="str">
            <v>misiņa din.</v>
          </cell>
          <cell r="AA1266">
            <v>0.03</v>
          </cell>
        </row>
        <row r="1267">
          <cell r="A1267" t="str">
            <v>25 24 625</v>
          </cell>
          <cell r="C1267" t="str">
            <v xml:space="preserve">Skrūve </v>
          </cell>
          <cell r="J1267" t="str">
            <v>6*25</v>
          </cell>
          <cell r="AA1267">
            <v>1.6</v>
          </cell>
        </row>
        <row r="1268">
          <cell r="A1268" t="str">
            <v>25 25 319</v>
          </cell>
          <cell r="C1268" t="str">
            <v xml:space="preserve">Skrūve </v>
          </cell>
          <cell r="J1268" t="str">
            <v>3.9*16</v>
          </cell>
          <cell r="K1268" t="str">
            <v>pašgriezēja</v>
          </cell>
          <cell r="AA1268">
            <v>0.01</v>
          </cell>
        </row>
        <row r="1269">
          <cell r="A1269" t="str">
            <v>25 25 320</v>
          </cell>
          <cell r="C1269" t="str">
            <v xml:space="preserve">Skrūve </v>
          </cell>
          <cell r="J1269" t="str">
            <v>3*20</v>
          </cell>
          <cell r="AA1269">
            <v>0.01</v>
          </cell>
        </row>
        <row r="1270">
          <cell r="A1270" t="str">
            <v>25 25 338</v>
          </cell>
          <cell r="C1270" t="str">
            <v xml:space="preserve">Skrūve </v>
          </cell>
          <cell r="J1270" t="str">
            <v>6,3*38</v>
          </cell>
          <cell r="AA1270">
            <v>0.04</v>
          </cell>
        </row>
        <row r="1271">
          <cell r="A1271" t="str">
            <v>25 25 416</v>
          </cell>
          <cell r="C1271" t="str">
            <v xml:space="preserve">Skrūve </v>
          </cell>
          <cell r="J1271" t="str">
            <v>4*16</v>
          </cell>
          <cell r="K1271" t="str">
            <v>met.</v>
          </cell>
          <cell r="AA1271">
            <v>0.02</v>
          </cell>
        </row>
        <row r="1272">
          <cell r="A1272" t="str">
            <v>25 25 418</v>
          </cell>
          <cell r="C1272" t="str">
            <v xml:space="preserve">Skrūve </v>
          </cell>
          <cell r="J1272" t="str">
            <v>4*16</v>
          </cell>
          <cell r="K1272" t="str">
            <v>met.</v>
          </cell>
          <cell r="AA1272">
            <v>0.01</v>
          </cell>
        </row>
        <row r="1273">
          <cell r="A1273" t="str">
            <v>25 25 419</v>
          </cell>
          <cell r="C1273" t="str">
            <v xml:space="preserve">Skrūve </v>
          </cell>
          <cell r="J1273" t="str">
            <v>4,2*19</v>
          </cell>
          <cell r="K1273" t="str">
            <v>pašgriezēja</v>
          </cell>
          <cell r="AA1273">
            <v>0.02</v>
          </cell>
        </row>
        <row r="1274">
          <cell r="A1274" t="str">
            <v>25 25 430</v>
          </cell>
          <cell r="C1274" t="str">
            <v xml:space="preserve">Skrūve </v>
          </cell>
          <cell r="J1274" t="str">
            <v>4*30</v>
          </cell>
          <cell r="AA1274">
            <v>0.01</v>
          </cell>
        </row>
        <row r="1275">
          <cell r="A1275" t="str">
            <v>25 25 445</v>
          </cell>
          <cell r="C1275" t="str">
            <v xml:space="preserve">Skrūve </v>
          </cell>
          <cell r="J1275" t="str">
            <v>4*45</v>
          </cell>
          <cell r="AA1275">
            <v>0.03</v>
          </cell>
        </row>
        <row r="1276">
          <cell r="A1276" t="str">
            <v>25 25 525</v>
          </cell>
          <cell r="C1276" t="str">
            <v xml:space="preserve">Skrūve </v>
          </cell>
          <cell r="J1276" t="str">
            <v>5*25</v>
          </cell>
          <cell r="AA1276">
            <v>0.01</v>
          </cell>
        </row>
        <row r="1277">
          <cell r="A1277" t="str">
            <v>25 25 550</v>
          </cell>
          <cell r="C1277" t="str">
            <v xml:space="preserve">Skrūve </v>
          </cell>
          <cell r="J1277" t="str">
            <v>4,5*50</v>
          </cell>
          <cell r="AA1277">
            <v>0.03</v>
          </cell>
        </row>
        <row r="1278">
          <cell r="A1278" t="str">
            <v>25 25 570</v>
          </cell>
          <cell r="C1278" t="str">
            <v xml:space="preserve">Skrūve </v>
          </cell>
          <cell r="J1278" t="str">
            <v>5*70</v>
          </cell>
          <cell r="K1278" t="str">
            <v>DIN  18  koka</v>
          </cell>
          <cell r="AA1278">
            <v>0.03</v>
          </cell>
        </row>
        <row r="1279">
          <cell r="A1279" t="str">
            <v>25 25 590</v>
          </cell>
          <cell r="C1279" t="str">
            <v xml:space="preserve">Skrūve </v>
          </cell>
          <cell r="J1279" t="str">
            <v>5*90</v>
          </cell>
          <cell r="AA1279">
            <v>0.22</v>
          </cell>
        </row>
        <row r="1280">
          <cell r="A1280" t="str">
            <v>25 25 610</v>
          </cell>
          <cell r="C1280" t="str">
            <v xml:space="preserve">Skrūve </v>
          </cell>
          <cell r="J1280" t="str">
            <v>6*10</v>
          </cell>
          <cell r="AA1280">
            <v>0.01</v>
          </cell>
        </row>
        <row r="1281">
          <cell r="A1281" t="str">
            <v>25 25 635</v>
          </cell>
          <cell r="C1281" t="str">
            <v xml:space="preserve">Skrūve </v>
          </cell>
          <cell r="J1281" t="str">
            <v>6*35</v>
          </cell>
          <cell r="AA1281">
            <v>0.02</v>
          </cell>
        </row>
        <row r="1282">
          <cell r="A1282" t="str">
            <v>25 25 650</v>
          </cell>
          <cell r="C1282" t="str">
            <v xml:space="preserve">Skrūve </v>
          </cell>
          <cell r="J1282" t="str">
            <v>6,3*50</v>
          </cell>
          <cell r="AA1282">
            <v>7.0000000000000007E-2</v>
          </cell>
        </row>
        <row r="1283">
          <cell r="A1283" t="str">
            <v>25 25 660</v>
          </cell>
          <cell r="C1283" t="str">
            <v xml:space="preserve">Skrūve </v>
          </cell>
          <cell r="J1283" t="str">
            <v>6*60</v>
          </cell>
          <cell r="AA1283">
            <v>0.03</v>
          </cell>
        </row>
        <row r="1284">
          <cell r="A1284" t="str">
            <v>25 25 675</v>
          </cell>
          <cell r="C1284" t="str">
            <v xml:space="preserve">Skrūve </v>
          </cell>
          <cell r="J1284" t="str">
            <v>6*75</v>
          </cell>
          <cell r="K1284" t="str">
            <v>MA</v>
          </cell>
          <cell r="AA1284">
            <v>0.41</v>
          </cell>
        </row>
        <row r="1285">
          <cell r="A1285" t="str">
            <v>25 25 676</v>
          </cell>
          <cell r="C1285" t="str">
            <v xml:space="preserve">Ķīļenkurs </v>
          </cell>
          <cell r="J1285" t="str">
            <v>10*80</v>
          </cell>
          <cell r="AA1285">
            <v>1.36</v>
          </cell>
        </row>
        <row r="1286">
          <cell r="A1286" t="str">
            <v>25 25 842</v>
          </cell>
          <cell r="C1286" t="str">
            <v xml:space="preserve">Skrūve </v>
          </cell>
          <cell r="J1286" t="str">
            <v>10*70</v>
          </cell>
          <cell r="K1286" t="str">
            <v>pašgriez.</v>
          </cell>
          <cell r="AA1286">
            <v>0.12</v>
          </cell>
        </row>
        <row r="1287">
          <cell r="A1287" t="str">
            <v>25 25 845</v>
          </cell>
          <cell r="C1287" t="str">
            <v xml:space="preserve">Skrūve </v>
          </cell>
          <cell r="J1287" t="str">
            <v>8*45</v>
          </cell>
          <cell r="K1287" t="str">
            <v>mēbeļu  ar cil.g.</v>
          </cell>
          <cell r="AA1287">
            <v>7.0000000000000007E-2</v>
          </cell>
        </row>
        <row r="1288">
          <cell r="A1288" t="str">
            <v>25 26 520</v>
          </cell>
          <cell r="C1288" t="str">
            <v xml:space="preserve">Skrūve </v>
          </cell>
          <cell r="J1288" t="str">
            <v>5*20</v>
          </cell>
          <cell r="K1288" t="str">
            <v>sešk.g.</v>
          </cell>
          <cell r="AA1288">
            <v>0.01</v>
          </cell>
        </row>
        <row r="1289">
          <cell r="A1289" t="str">
            <v>25 26 540</v>
          </cell>
          <cell r="C1289" t="str">
            <v xml:space="preserve">Skrūve </v>
          </cell>
          <cell r="J1289" t="str">
            <v>5*40</v>
          </cell>
          <cell r="AA1289">
            <v>0.02</v>
          </cell>
        </row>
        <row r="1290">
          <cell r="A1290" t="str">
            <v>25 26 550</v>
          </cell>
          <cell r="C1290" t="str">
            <v xml:space="preserve">Skrūve </v>
          </cell>
          <cell r="J1290" t="str">
            <v>5*50</v>
          </cell>
          <cell r="AA1290">
            <v>0.03</v>
          </cell>
        </row>
        <row r="1291">
          <cell r="A1291" t="str">
            <v>25 26 560</v>
          </cell>
          <cell r="C1291" t="str">
            <v xml:space="preserve">Skrūve </v>
          </cell>
          <cell r="J1291" t="str">
            <v>5*60</v>
          </cell>
          <cell r="K1291" t="str">
            <v>DIN</v>
          </cell>
          <cell r="AA1291">
            <v>0.03</v>
          </cell>
        </row>
        <row r="1292">
          <cell r="A1292" t="str">
            <v>25 26 608</v>
          </cell>
          <cell r="C1292" t="str">
            <v xml:space="preserve">Skrūve </v>
          </cell>
          <cell r="J1292" t="str">
            <v>6*8</v>
          </cell>
          <cell r="AA1292">
            <v>0.02</v>
          </cell>
        </row>
        <row r="1293">
          <cell r="A1293" t="str">
            <v>25 26 610</v>
          </cell>
          <cell r="C1293" t="str">
            <v xml:space="preserve">Skrūve </v>
          </cell>
          <cell r="J1293" t="str">
            <v>6*10</v>
          </cell>
          <cell r="AA1293">
            <v>0.02</v>
          </cell>
        </row>
        <row r="1294">
          <cell r="A1294" t="str">
            <v>25 26 617</v>
          </cell>
          <cell r="C1294" t="str">
            <v xml:space="preserve">Bultskrūve </v>
          </cell>
          <cell r="J1294" t="str">
            <v>6*16</v>
          </cell>
          <cell r="K1294" t="str">
            <v>DIN  933</v>
          </cell>
          <cell r="AA1294">
            <v>0.02</v>
          </cell>
        </row>
        <row r="1295">
          <cell r="A1295" t="str">
            <v>25 26 625</v>
          </cell>
          <cell r="C1295" t="str">
            <v xml:space="preserve">Skrūve  </v>
          </cell>
          <cell r="J1295" t="str">
            <v>6*25</v>
          </cell>
          <cell r="AA1295">
            <v>0.65</v>
          </cell>
        </row>
        <row r="1296">
          <cell r="A1296" t="str">
            <v>25 26 630</v>
          </cell>
          <cell r="C1296" t="str">
            <v xml:space="preserve">Skrūve  </v>
          </cell>
          <cell r="J1296" t="str">
            <v>6*30</v>
          </cell>
          <cell r="AA1296">
            <v>1.1200000000000001</v>
          </cell>
        </row>
        <row r="1297">
          <cell r="A1297" t="str">
            <v>25 26 631</v>
          </cell>
          <cell r="C1297" t="str">
            <v xml:space="preserve">Bultskrūve   </v>
          </cell>
          <cell r="J1297" t="str">
            <v>6*30</v>
          </cell>
          <cell r="K1297" t="str">
            <v>DIN  933</v>
          </cell>
          <cell r="AA1297">
            <v>0.03</v>
          </cell>
        </row>
        <row r="1298">
          <cell r="A1298" t="str">
            <v>25 26 635</v>
          </cell>
          <cell r="C1298" t="str">
            <v>Skrūve</v>
          </cell>
          <cell r="J1298" t="str">
            <v>6*35</v>
          </cell>
          <cell r="AA1298">
            <v>1.1200000000000001</v>
          </cell>
        </row>
        <row r="1299">
          <cell r="A1299" t="str">
            <v>25 26 636</v>
          </cell>
          <cell r="C1299" t="str">
            <v xml:space="preserve">Bultskrūve  </v>
          </cell>
          <cell r="J1299" t="str">
            <v>6*35</v>
          </cell>
          <cell r="K1299" t="str">
            <v>DIN  933</v>
          </cell>
          <cell r="AA1299">
            <v>0.03</v>
          </cell>
        </row>
        <row r="1300">
          <cell r="A1300" t="str">
            <v>25 26 640</v>
          </cell>
          <cell r="C1300" t="str">
            <v>Skrūve</v>
          </cell>
          <cell r="J1300" t="str">
            <v>6*40</v>
          </cell>
          <cell r="AA1300">
            <v>1.1200000000000001</v>
          </cell>
        </row>
        <row r="1301">
          <cell r="A1301" t="str">
            <v>25 26 650</v>
          </cell>
          <cell r="C1301" t="str">
            <v>Skrūve</v>
          </cell>
          <cell r="J1301" t="str">
            <v>6*50</v>
          </cell>
          <cell r="AA1301">
            <v>0.75</v>
          </cell>
        </row>
        <row r="1302">
          <cell r="A1302" t="str">
            <v>25 26 665</v>
          </cell>
          <cell r="C1302" t="str">
            <v>Skrūve</v>
          </cell>
          <cell r="J1302" t="str">
            <v>6*65</v>
          </cell>
          <cell r="AA1302">
            <v>1</v>
          </cell>
        </row>
        <row r="1303">
          <cell r="A1303" t="str">
            <v>25 26 830</v>
          </cell>
          <cell r="C1303" t="str">
            <v>Skrūve</v>
          </cell>
          <cell r="J1303" t="str">
            <v>8*30</v>
          </cell>
          <cell r="AA1303">
            <v>1.1200000000000001</v>
          </cell>
        </row>
        <row r="1304">
          <cell r="A1304" t="str">
            <v>25 26 831</v>
          </cell>
          <cell r="C1304" t="str">
            <v>Bultskrūve</v>
          </cell>
          <cell r="J1304" t="str">
            <v>8*30</v>
          </cell>
          <cell r="K1304" t="str">
            <v>DIN  933</v>
          </cell>
          <cell r="AA1304">
            <v>0.04</v>
          </cell>
        </row>
        <row r="1305">
          <cell r="A1305" t="str">
            <v>25 26 835</v>
          </cell>
          <cell r="C1305" t="str">
            <v>Skrūve</v>
          </cell>
          <cell r="J1305" t="str">
            <v>8*35</v>
          </cell>
          <cell r="AA1305">
            <v>1.1000000000000001</v>
          </cell>
        </row>
        <row r="1306">
          <cell r="A1306" t="str">
            <v>25 26 840</v>
          </cell>
          <cell r="C1306" t="str">
            <v>Skrūve</v>
          </cell>
          <cell r="J1306" t="str">
            <v>8*40</v>
          </cell>
          <cell r="AA1306">
            <v>1.2</v>
          </cell>
        </row>
        <row r="1307">
          <cell r="A1307" t="str">
            <v>25 26 841</v>
          </cell>
          <cell r="C1307" t="str">
            <v xml:space="preserve">Bultskrūve </v>
          </cell>
          <cell r="J1307" t="str">
            <v>8*40</v>
          </cell>
          <cell r="K1307" t="str">
            <v>DIN  933</v>
          </cell>
          <cell r="AA1307">
            <v>0.05</v>
          </cell>
        </row>
        <row r="1308">
          <cell r="A1308" t="str">
            <v>25 26 851</v>
          </cell>
          <cell r="C1308" t="str">
            <v xml:space="preserve">Bultskrūve </v>
          </cell>
          <cell r="J1308" t="str">
            <v>8*50</v>
          </cell>
          <cell r="K1308" t="str">
            <v>DIN  933</v>
          </cell>
          <cell r="AA1308">
            <v>7.0000000000000007E-2</v>
          </cell>
        </row>
        <row r="1309">
          <cell r="A1309" t="str">
            <v>25 26 861</v>
          </cell>
          <cell r="C1309" t="str">
            <v xml:space="preserve">Bultskrūve </v>
          </cell>
          <cell r="J1309" t="str">
            <v>8*60</v>
          </cell>
          <cell r="K1309" t="str">
            <v>DIN  933</v>
          </cell>
          <cell r="AA1309">
            <v>7.0000000000000007E-2</v>
          </cell>
        </row>
        <row r="1310">
          <cell r="A1310" t="str">
            <v>25 26 871</v>
          </cell>
          <cell r="C1310" t="str">
            <v xml:space="preserve">Bultskrūve </v>
          </cell>
          <cell r="J1310" t="str">
            <v>8*70</v>
          </cell>
          <cell r="K1310" t="str">
            <v>DIN  933</v>
          </cell>
          <cell r="AA1310">
            <v>0.13</v>
          </cell>
        </row>
        <row r="1311">
          <cell r="A1311" t="str">
            <v>25 26 880</v>
          </cell>
          <cell r="C1311" t="str">
            <v xml:space="preserve">Skrūve </v>
          </cell>
          <cell r="J1311" t="str">
            <v>8*80</v>
          </cell>
          <cell r="AA1311">
            <v>1.42</v>
          </cell>
        </row>
        <row r="1312">
          <cell r="A1312" t="str">
            <v>25 26 900</v>
          </cell>
          <cell r="C1312" t="str">
            <v xml:space="preserve">Skrūve </v>
          </cell>
          <cell r="J1312" t="str">
            <v>8*100</v>
          </cell>
          <cell r="AA1312">
            <v>0.13</v>
          </cell>
        </row>
        <row r="1313">
          <cell r="A1313" t="str">
            <v>25 27 110</v>
          </cell>
          <cell r="C1313" t="str">
            <v xml:space="preserve">Skrūve </v>
          </cell>
          <cell r="J1313" t="str">
            <v>10*100</v>
          </cell>
          <cell r="AA1313">
            <v>1.2</v>
          </cell>
        </row>
        <row r="1314">
          <cell r="A1314" t="str">
            <v>25 27 120</v>
          </cell>
          <cell r="C1314" t="str">
            <v xml:space="preserve">Skrūve </v>
          </cell>
          <cell r="J1314" t="str">
            <v>10*20</v>
          </cell>
          <cell r="AA1314">
            <v>0.95</v>
          </cell>
        </row>
        <row r="1315">
          <cell r="A1315" t="str">
            <v>25 27 125</v>
          </cell>
          <cell r="C1315" t="str">
            <v xml:space="preserve">Skrūve </v>
          </cell>
          <cell r="J1315" t="str">
            <v>10*25</v>
          </cell>
          <cell r="AA1315">
            <v>1.1000000000000001</v>
          </cell>
        </row>
        <row r="1316">
          <cell r="A1316" t="str">
            <v>25 27 126</v>
          </cell>
          <cell r="C1316" t="str">
            <v xml:space="preserve">Bultskrūve  </v>
          </cell>
          <cell r="J1316" t="str">
            <v>10*25</v>
          </cell>
          <cell r="AA1316">
            <v>7.0000000000000007E-2</v>
          </cell>
        </row>
        <row r="1317">
          <cell r="A1317" t="str">
            <v>25 27 131</v>
          </cell>
          <cell r="C1317" t="str">
            <v xml:space="preserve">Bultskrūve  </v>
          </cell>
          <cell r="J1317" t="str">
            <v>10*30</v>
          </cell>
          <cell r="K1317" t="str">
            <v>DIN  933</v>
          </cell>
          <cell r="AA1317">
            <v>0.08</v>
          </cell>
        </row>
        <row r="1318">
          <cell r="A1318" t="str">
            <v>25 27 135</v>
          </cell>
          <cell r="C1318" t="str">
            <v>Skrūve</v>
          </cell>
          <cell r="J1318" t="str">
            <v>10*35</v>
          </cell>
          <cell r="AA1318">
            <v>1.1200000000000001</v>
          </cell>
        </row>
        <row r="1319">
          <cell r="A1319" t="str">
            <v>25 27 136</v>
          </cell>
          <cell r="C1319" t="str">
            <v xml:space="preserve">Bultskrūve  </v>
          </cell>
          <cell r="J1319" t="str">
            <v>10*35</v>
          </cell>
          <cell r="AA1319">
            <v>0.08</v>
          </cell>
        </row>
        <row r="1320">
          <cell r="A1320" t="str">
            <v>25 27 140</v>
          </cell>
          <cell r="C1320" t="str">
            <v xml:space="preserve">Skrūve </v>
          </cell>
          <cell r="J1320" t="str">
            <v>10*40</v>
          </cell>
          <cell r="AA1320">
            <v>1.02</v>
          </cell>
        </row>
        <row r="1321">
          <cell r="A1321" t="str">
            <v>25 27 145</v>
          </cell>
          <cell r="C1321" t="str">
            <v xml:space="preserve">Skrūve  </v>
          </cell>
          <cell r="J1321" t="str">
            <v>10*45</v>
          </cell>
          <cell r="AA1321">
            <v>0.35</v>
          </cell>
        </row>
        <row r="1322">
          <cell r="A1322" t="str">
            <v>25 27 146</v>
          </cell>
          <cell r="C1322" t="str">
            <v xml:space="preserve">Bultskrūve  </v>
          </cell>
          <cell r="J1322" t="str">
            <v>10*45</v>
          </cell>
          <cell r="K1322" t="str">
            <v>DIN  933</v>
          </cell>
          <cell r="AA1322">
            <v>0.12</v>
          </cell>
        </row>
        <row r="1323">
          <cell r="A1323" t="str">
            <v>25 27 155</v>
          </cell>
          <cell r="C1323" t="str">
            <v xml:space="preserve">Skrūve </v>
          </cell>
          <cell r="J1323" t="str">
            <v>10*55</v>
          </cell>
          <cell r="AA1323">
            <v>1.1200000000000001</v>
          </cell>
        </row>
        <row r="1324">
          <cell r="A1324" t="str">
            <v>25 27 156</v>
          </cell>
          <cell r="C1324" t="str">
            <v xml:space="preserve">Skrūve </v>
          </cell>
          <cell r="J1324" t="str">
            <v>10*55</v>
          </cell>
          <cell r="K1324" t="str">
            <v>DIN  931</v>
          </cell>
          <cell r="AA1324">
            <v>0.14000000000000001</v>
          </cell>
        </row>
        <row r="1325">
          <cell r="A1325" t="str">
            <v>25 27 160</v>
          </cell>
          <cell r="C1325" t="str">
            <v xml:space="preserve">Skrūve </v>
          </cell>
          <cell r="J1325" t="str">
            <v>10*60</v>
          </cell>
          <cell r="AA1325">
            <v>1.1000000000000001</v>
          </cell>
        </row>
        <row r="1326">
          <cell r="A1326" t="str">
            <v>25 27 161</v>
          </cell>
          <cell r="C1326" t="str">
            <v xml:space="preserve">Bultskrūve </v>
          </cell>
          <cell r="J1326" t="str">
            <v>10*60</v>
          </cell>
          <cell r="K1326" t="str">
            <v>DIN  933</v>
          </cell>
          <cell r="AA1326">
            <v>0.15</v>
          </cell>
        </row>
        <row r="1327">
          <cell r="A1327" t="str">
            <v>25 27 170</v>
          </cell>
          <cell r="C1327" t="str">
            <v xml:space="preserve">Skrūve </v>
          </cell>
          <cell r="J1327" t="str">
            <v>10*70</v>
          </cell>
          <cell r="AA1327">
            <v>1.1000000000000001</v>
          </cell>
        </row>
        <row r="1328">
          <cell r="A1328" t="str">
            <v>25 27 175</v>
          </cell>
          <cell r="C1328" t="str">
            <v xml:space="preserve">Skrūve </v>
          </cell>
          <cell r="J1328" t="str">
            <v>10*75</v>
          </cell>
          <cell r="AA1328">
            <v>1.1000000000000001</v>
          </cell>
        </row>
        <row r="1329">
          <cell r="A1329" t="str">
            <v>25 27 176</v>
          </cell>
          <cell r="C1329" t="str">
            <v xml:space="preserve">Bultskrūve </v>
          </cell>
          <cell r="J1329" t="str">
            <v>10*75</v>
          </cell>
          <cell r="AA1329">
            <v>0.15</v>
          </cell>
        </row>
        <row r="1330">
          <cell r="A1330" t="str">
            <v>25 27 180</v>
          </cell>
          <cell r="C1330" t="str">
            <v>Skrūve</v>
          </cell>
          <cell r="J1330" t="str">
            <v>10*80</v>
          </cell>
          <cell r="AA1330">
            <v>1.2</v>
          </cell>
        </row>
        <row r="1331">
          <cell r="A1331" t="str">
            <v>25 27 212</v>
          </cell>
          <cell r="C1331" t="str">
            <v>Skrūve</v>
          </cell>
          <cell r="J1331" t="str">
            <v>12*120</v>
          </cell>
          <cell r="AA1331">
            <v>0.34</v>
          </cell>
        </row>
        <row r="1332">
          <cell r="A1332" t="str">
            <v>25 27 220</v>
          </cell>
          <cell r="C1332" t="str">
            <v>Skrūve</v>
          </cell>
          <cell r="J1332" t="str">
            <v>10*120</v>
          </cell>
          <cell r="AA1332">
            <v>1.3</v>
          </cell>
        </row>
        <row r="1333">
          <cell r="A1333" t="str">
            <v>25 27 222</v>
          </cell>
          <cell r="C1333" t="str">
            <v>Skrūve</v>
          </cell>
          <cell r="J1333" t="str">
            <v>12*130</v>
          </cell>
          <cell r="K1333" t="str">
            <v>DIN  931</v>
          </cell>
          <cell r="AA1333">
            <v>0.83</v>
          </cell>
        </row>
        <row r="1334">
          <cell r="A1334" t="str">
            <v>25 27 223</v>
          </cell>
          <cell r="C1334" t="str">
            <v>Skrūve</v>
          </cell>
          <cell r="J1334" t="str">
            <v>12*25</v>
          </cell>
          <cell r="K1334" t="str">
            <v>DIN  931</v>
          </cell>
          <cell r="AA1334">
            <v>0.08</v>
          </cell>
        </row>
        <row r="1335">
          <cell r="A1335" t="str">
            <v>25 27 225</v>
          </cell>
          <cell r="C1335" t="str">
            <v>Skrūve</v>
          </cell>
          <cell r="J1335" t="str">
            <v>12*25</v>
          </cell>
          <cell r="AA1335">
            <v>1.02</v>
          </cell>
        </row>
        <row r="1336">
          <cell r="A1336" t="str">
            <v>25 27 230</v>
          </cell>
          <cell r="C1336" t="str">
            <v>Skrūve</v>
          </cell>
          <cell r="J1336" t="str">
            <v>12*30</v>
          </cell>
          <cell r="AA1336">
            <v>1.1000000000000001</v>
          </cell>
        </row>
        <row r="1337">
          <cell r="A1337" t="str">
            <v>25 27 232</v>
          </cell>
          <cell r="C1337" t="str">
            <v xml:space="preserve">Bultskrūve  </v>
          </cell>
          <cell r="J1337" t="str">
            <v>12*30</v>
          </cell>
          <cell r="K1337" t="str">
            <v>DIN  933</v>
          </cell>
          <cell r="AA1337">
            <v>0.09</v>
          </cell>
        </row>
        <row r="1338">
          <cell r="A1338" t="str">
            <v>25 27 233</v>
          </cell>
          <cell r="C1338" t="str">
            <v xml:space="preserve">Skrūve </v>
          </cell>
          <cell r="J1338" t="str">
            <v>12*25</v>
          </cell>
          <cell r="AA1338">
            <v>0.08</v>
          </cell>
        </row>
        <row r="1339">
          <cell r="A1339" t="str">
            <v>25 27 235</v>
          </cell>
          <cell r="C1339" t="str">
            <v xml:space="preserve">Skrūve </v>
          </cell>
          <cell r="J1339" t="str">
            <v>12*35</v>
          </cell>
          <cell r="AA1339">
            <v>1.1499999999999999</v>
          </cell>
        </row>
        <row r="1340">
          <cell r="A1340" t="str">
            <v>25 27 236</v>
          </cell>
          <cell r="C1340" t="str">
            <v>Bultskrūve</v>
          </cell>
          <cell r="J1340" t="str">
            <v>12*35</v>
          </cell>
          <cell r="K1340" t="str">
            <v>DIN  933</v>
          </cell>
          <cell r="AA1340">
            <v>0.1</v>
          </cell>
        </row>
        <row r="1341">
          <cell r="A1341" t="str">
            <v>25 27 240</v>
          </cell>
          <cell r="C1341" t="str">
            <v xml:space="preserve">Skrūve </v>
          </cell>
          <cell r="J1341" t="str">
            <v>12*40</v>
          </cell>
          <cell r="AA1341">
            <v>0.92</v>
          </cell>
        </row>
        <row r="1342">
          <cell r="A1342" t="str">
            <v>25 27 241</v>
          </cell>
          <cell r="C1342" t="str">
            <v xml:space="preserve">Bultskrūve </v>
          </cell>
          <cell r="J1342" t="str">
            <v>12*40</v>
          </cell>
          <cell r="K1342" t="str">
            <v>DIN  933</v>
          </cell>
          <cell r="AA1342">
            <v>0.12</v>
          </cell>
        </row>
        <row r="1343">
          <cell r="A1343" t="str">
            <v>25 27 245</v>
          </cell>
          <cell r="C1343" t="str">
            <v xml:space="preserve">Skrūve </v>
          </cell>
          <cell r="J1343" t="str">
            <v>12*45</v>
          </cell>
          <cell r="AA1343">
            <v>1.1000000000000001</v>
          </cell>
        </row>
        <row r="1344">
          <cell r="A1344" t="str">
            <v>25 27 246</v>
          </cell>
          <cell r="C1344" t="str">
            <v xml:space="preserve">Bultskrūve  </v>
          </cell>
          <cell r="J1344" t="str">
            <v>12*45</v>
          </cell>
          <cell r="K1344" t="str">
            <v>DIN  933</v>
          </cell>
          <cell r="AA1344">
            <v>0.13</v>
          </cell>
        </row>
        <row r="1345">
          <cell r="A1345" t="str">
            <v>25 27 250</v>
          </cell>
          <cell r="C1345" t="str">
            <v>Skrūve</v>
          </cell>
          <cell r="J1345" t="str">
            <v>12*50</v>
          </cell>
          <cell r="AA1345">
            <v>1.1000000000000001</v>
          </cell>
        </row>
        <row r="1346">
          <cell r="A1346" t="str">
            <v>25 27 255</v>
          </cell>
          <cell r="C1346" t="str">
            <v>Skrūve</v>
          </cell>
          <cell r="J1346" t="str">
            <v>12*55</v>
          </cell>
          <cell r="AA1346">
            <v>0.91</v>
          </cell>
        </row>
        <row r="1347">
          <cell r="A1347" t="str">
            <v>25 27 260</v>
          </cell>
          <cell r="C1347" t="str">
            <v>Skrūve</v>
          </cell>
          <cell r="J1347" t="str">
            <v>12*60</v>
          </cell>
          <cell r="AA1347">
            <v>0.95</v>
          </cell>
        </row>
        <row r="1348">
          <cell r="A1348" t="str">
            <v>25 27 265</v>
          </cell>
          <cell r="C1348" t="str">
            <v>Skrūve</v>
          </cell>
          <cell r="J1348" t="str">
            <v>12*65</v>
          </cell>
          <cell r="AA1348">
            <v>0.7</v>
          </cell>
        </row>
        <row r="1349">
          <cell r="A1349" t="str">
            <v>25 27 266</v>
          </cell>
          <cell r="C1349" t="str">
            <v xml:space="preserve">Bultskrūve </v>
          </cell>
          <cell r="J1349" t="str">
            <v>12*65</v>
          </cell>
          <cell r="K1349" t="str">
            <v>DIN  931</v>
          </cell>
          <cell r="AA1349">
            <v>0.18</v>
          </cell>
        </row>
        <row r="1350">
          <cell r="A1350" t="str">
            <v>25 27 270</v>
          </cell>
          <cell r="C1350" t="str">
            <v xml:space="preserve">Skrūve  </v>
          </cell>
          <cell r="J1350" t="str">
            <v>12*70</v>
          </cell>
          <cell r="AA1350">
            <v>1.1000000000000001</v>
          </cell>
        </row>
        <row r="1351">
          <cell r="A1351" t="str">
            <v>25 27 271</v>
          </cell>
          <cell r="C1351" t="str">
            <v xml:space="preserve">Bultskrūve </v>
          </cell>
          <cell r="J1351" t="str">
            <v>12*70</v>
          </cell>
          <cell r="K1351" t="str">
            <v>DIN  933</v>
          </cell>
          <cell r="AA1351">
            <v>0.19</v>
          </cell>
        </row>
        <row r="1352">
          <cell r="A1352" t="str">
            <v>25 27 281</v>
          </cell>
          <cell r="C1352" t="str">
            <v xml:space="preserve">Bultskrūve </v>
          </cell>
          <cell r="J1352" t="str">
            <v>12*80</v>
          </cell>
          <cell r="K1352" t="str">
            <v>DIN  933</v>
          </cell>
          <cell r="AA1352">
            <v>0.24</v>
          </cell>
        </row>
        <row r="1353">
          <cell r="A1353" t="str">
            <v>25 27 309</v>
          </cell>
          <cell r="C1353" t="str">
            <v xml:space="preserve">Bultskrūve </v>
          </cell>
          <cell r="J1353" t="str">
            <v>12*200</v>
          </cell>
          <cell r="AA1353">
            <v>0.5</v>
          </cell>
        </row>
        <row r="1354">
          <cell r="A1354" t="str">
            <v>25 27 311</v>
          </cell>
          <cell r="C1354" t="str">
            <v xml:space="preserve">Bultskrūve </v>
          </cell>
          <cell r="J1354" t="str">
            <v>12*220</v>
          </cell>
          <cell r="AA1354">
            <v>0.5</v>
          </cell>
        </row>
        <row r="1355">
          <cell r="A1355" t="str">
            <v>25 27 611</v>
          </cell>
          <cell r="C1355" t="str">
            <v>Skrūve</v>
          </cell>
          <cell r="J1355" t="str">
            <v>16*110</v>
          </cell>
          <cell r="AA1355">
            <v>1.25</v>
          </cell>
        </row>
        <row r="1356">
          <cell r="A1356" t="str">
            <v>25 27 615</v>
          </cell>
          <cell r="C1356" t="str">
            <v>Skrūve</v>
          </cell>
          <cell r="J1356" t="str">
            <v>16*15</v>
          </cell>
          <cell r="AA1356">
            <v>3.58</v>
          </cell>
        </row>
        <row r="1357">
          <cell r="A1357" t="str">
            <v>25 27 630</v>
          </cell>
          <cell r="C1357" t="str">
            <v xml:space="preserve">Skrūve </v>
          </cell>
          <cell r="J1357" t="str">
            <v>16*30</v>
          </cell>
          <cell r="AA1357">
            <v>1</v>
          </cell>
        </row>
        <row r="1358">
          <cell r="A1358" t="str">
            <v>25 27 631</v>
          </cell>
          <cell r="C1358" t="str">
            <v xml:space="preserve">Bultskrūve </v>
          </cell>
          <cell r="J1358" t="str">
            <v>16*30</v>
          </cell>
          <cell r="K1358" t="str">
            <v>DIN  933</v>
          </cell>
          <cell r="AA1358">
            <v>0.22</v>
          </cell>
        </row>
        <row r="1359">
          <cell r="A1359" t="str">
            <v>25 27 635</v>
          </cell>
          <cell r="C1359" t="str">
            <v>Skrūve</v>
          </cell>
          <cell r="J1359" t="str">
            <v>16*35</v>
          </cell>
          <cell r="AA1359">
            <v>1.05</v>
          </cell>
        </row>
        <row r="1360">
          <cell r="A1360" t="str">
            <v>25 27 636</v>
          </cell>
          <cell r="C1360" t="str">
            <v>Bultskrūve</v>
          </cell>
          <cell r="J1360" t="str">
            <v>16*35</v>
          </cell>
          <cell r="AA1360">
            <v>0.12</v>
          </cell>
        </row>
        <row r="1361">
          <cell r="A1361" t="str">
            <v>25 27 640</v>
          </cell>
          <cell r="C1361" t="str">
            <v xml:space="preserve">Skrūve  </v>
          </cell>
          <cell r="J1361" t="str">
            <v>16*40</v>
          </cell>
          <cell r="AA1361">
            <v>1.1200000000000001</v>
          </cell>
        </row>
        <row r="1362">
          <cell r="A1362" t="str">
            <v>25 27 641</v>
          </cell>
          <cell r="C1362" t="str">
            <v xml:space="preserve">Bultskrūve </v>
          </cell>
          <cell r="J1362" t="str">
            <v>16*40</v>
          </cell>
          <cell r="K1362" t="str">
            <v>DIN  933</v>
          </cell>
          <cell r="AA1362">
            <v>0.25</v>
          </cell>
        </row>
        <row r="1363">
          <cell r="A1363" t="str">
            <v>25 27 645</v>
          </cell>
          <cell r="C1363" t="str">
            <v xml:space="preserve">Skrūve  </v>
          </cell>
          <cell r="J1363" t="str">
            <v>16*45</v>
          </cell>
          <cell r="AA1363">
            <v>1.1000000000000001</v>
          </cell>
        </row>
        <row r="1364">
          <cell r="A1364" t="str">
            <v>25 27 650</v>
          </cell>
          <cell r="C1364" t="str">
            <v xml:space="preserve">Skrūve  </v>
          </cell>
          <cell r="J1364" t="str">
            <v>16*50</v>
          </cell>
          <cell r="AA1364">
            <v>1.1000000000000001</v>
          </cell>
        </row>
        <row r="1365">
          <cell r="A1365" t="str">
            <v>25 27 655</v>
          </cell>
          <cell r="C1365" t="str">
            <v xml:space="preserve">Skrūve  </v>
          </cell>
          <cell r="J1365" t="str">
            <v>16*55</v>
          </cell>
          <cell r="AA1365">
            <v>1.02</v>
          </cell>
        </row>
        <row r="1366">
          <cell r="A1366" t="str">
            <v>25 27 665</v>
          </cell>
          <cell r="C1366" t="str">
            <v xml:space="preserve">Skrūve  </v>
          </cell>
          <cell r="J1366" t="str">
            <v>16*65</v>
          </cell>
          <cell r="AA1366">
            <v>0.5</v>
          </cell>
        </row>
        <row r="1367">
          <cell r="A1367" t="str">
            <v>25 27 670</v>
          </cell>
          <cell r="C1367" t="str">
            <v xml:space="preserve">Skrūve  </v>
          </cell>
          <cell r="J1367" t="str">
            <v>16*70</v>
          </cell>
          <cell r="AA1367">
            <v>1.02</v>
          </cell>
        </row>
        <row r="1368">
          <cell r="A1368" t="str">
            <v>25 27 671</v>
          </cell>
          <cell r="C1368" t="str">
            <v>Bultskrūve</v>
          </cell>
          <cell r="J1368" t="str">
            <v>16*70</v>
          </cell>
          <cell r="AA1368">
            <v>0.38</v>
          </cell>
        </row>
        <row r="1369">
          <cell r="A1369" t="str">
            <v>24 27 680</v>
          </cell>
          <cell r="C1369" t="str">
            <v xml:space="preserve">Skrūve  </v>
          </cell>
          <cell r="J1369" t="str">
            <v>16*80</v>
          </cell>
          <cell r="AA1369">
            <v>1.1200000000000001</v>
          </cell>
        </row>
        <row r="1370">
          <cell r="A1370" t="str">
            <v>25 27 681</v>
          </cell>
          <cell r="C1370" t="str">
            <v xml:space="preserve">Bultskrūve </v>
          </cell>
          <cell r="J1370" t="str">
            <v>16*80</v>
          </cell>
          <cell r="K1370" t="str">
            <v>DIN  933</v>
          </cell>
          <cell r="AA1370">
            <v>0.41</v>
          </cell>
        </row>
        <row r="1371">
          <cell r="A1371" t="str">
            <v>25 27 685</v>
          </cell>
          <cell r="C1371" t="str">
            <v xml:space="preserve">Skrūve </v>
          </cell>
          <cell r="J1371" t="str">
            <v>16*85</v>
          </cell>
          <cell r="AA1371">
            <v>0.45</v>
          </cell>
        </row>
        <row r="1372">
          <cell r="A1372" t="str">
            <v>25 27 690</v>
          </cell>
          <cell r="C1372" t="str">
            <v xml:space="preserve">Skrūve </v>
          </cell>
          <cell r="J1372" t="str">
            <v>16*90</v>
          </cell>
          <cell r="AA1372">
            <v>1.1000000000000001</v>
          </cell>
        </row>
        <row r="1373">
          <cell r="A1373" t="str">
            <v>25 27 691</v>
          </cell>
          <cell r="C1373" t="str">
            <v xml:space="preserve">Bultskrūve  </v>
          </cell>
          <cell r="J1373" t="str">
            <v>16*90</v>
          </cell>
          <cell r="K1373" t="str">
            <v>DIN  933</v>
          </cell>
          <cell r="AA1373">
            <v>0.44</v>
          </cell>
        </row>
        <row r="1374">
          <cell r="A1374" t="str">
            <v>25 27 699</v>
          </cell>
          <cell r="C1374" t="str">
            <v xml:space="preserve">Skrūve  </v>
          </cell>
          <cell r="J1374" t="str">
            <v>16*100</v>
          </cell>
          <cell r="AA1374">
            <v>1.1000000000000001</v>
          </cell>
        </row>
        <row r="1375">
          <cell r="A1375" t="str">
            <v>25 27 700</v>
          </cell>
          <cell r="C1375" t="str">
            <v xml:space="preserve">Bultskrūve </v>
          </cell>
          <cell r="J1375" t="str">
            <v>16*100</v>
          </cell>
          <cell r="K1375" t="str">
            <v>DIN  933</v>
          </cell>
          <cell r="AA1375">
            <v>0.41</v>
          </cell>
        </row>
        <row r="1376">
          <cell r="A1376" t="str">
            <v>25 27 702</v>
          </cell>
          <cell r="C1376" t="str">
            <v xml:space="preserve">Bultskrūve </v>
          </cell>
          <cell r="J1376" t="str">
            <v>16*120</v>
          </cell>
          <cell r="AA1376">
            <v>0.6</v>
          </cell>
        </row>
        <row r="1377">
          <cell r="A1377" t="str">
            <v>25 27 845</v>
          </cell>
          <cell r="C1377" t="str">
            <v xml:space="preserve">Bultskrūve </v>
          </cell>
          <cell r="J1377" t="str">
            <v>18*45</v>
          </cell>
          <cell r="K1377" t="str">
            <v>DIN  933</v>
          </cell>
          <cell r="AA1377">
            <v>1.1000000000000001</v>
          </cell>
        </row>
        <row r="1378">
          <cell r="A1378" t="str">
            <v>25 27 851</v>
          </cell>
          <cell r="C1378" t="str">
            <v xml:space="preserve">Bultskrūve </v>
          </cell>
          <cell r="J1378" t="str">
            <v>18*70</v>
          </cell>
          <cell r="K1378" t="str">
            <v>DIN  933</v>
          </cell>
          <cell r="AA1378">
            <v>0.64</v>
          </cell>
        </row>
        <row r="1379">
          <cell r="A1379" t="str">
            <v>25 27 852</v>
          </cell>
          <cell r="C1379" t="str">
            <v xml:space="preserve">Bultskrūve </v>
          </cell>
          <cell r="J1379" t="str">
            <v>18*80</v>
          </cell>
          <cell r="K1379" t="str">
            <v>DIN  933</v>
          </cell>
          <cell r="AA1379">
            <v>0.68</v>
          </cell>
        </row>
        <row r="1380">
          <cell r="A1380" t="str">
            <v>25 28 036</v>
          </cell>
          <cell r="C1380" t="str">
            <v xml:space="preserve">Bultskrūve </v>
          </cell>
          <cell r="J1380" t="str">
            <v>20*40</v>
          </cell>
          <cell r="AA1380">
            <v>0.41</v>
          </cell>
        </row>
        <row r="1381">
          <cell r="A1381" t="str">
            <v>25 28 080</v>
          </cell>
          <cell r="C1381" t="str">
            <v xml:space="preserve">Skrūve </v>
          </cell>
          <cell r="J1381" t="str">
            <v>20*80</v>
          </cell>
          <cell r="AA1381">
            <v>1.6</v>
          </cell>
        </row>
        <row r="1382">
          <cell r="A1382" t="str">
            <v>25 28 120</v>
          </cell>
          <cell r="C1382" t="str">
            <v xml:space="preserve">Skrūve </v>
          </cell>
          <cell r="J1382" t="str">
            <v>12*120</v>
          </cell>
          <cell r="K1382" t="str">
            <v>DIN  931  cink.</v>
          </cell>
          <cell r="AA1382">
            <v>1</v>
          </cell>
        </row>
        <row r="1383">
          <cell r="A1383" t="str">
            <v>25 28 130</v>
          </cell>
          <cell r="C1383" t="str">
            <v xml:space="preserve">Bultskrūve  </v>
          </cell>
          <cell r="J1383" t="str">
            <v>20*130</v>
          </cell>
          <cell r="AA1383">
            <v>1.21</v>
          </cell>
        </row>
        <row r="1384">
          <cell r="A1384" t="str">
            <v>25 28 460</v>
          </cell>
          <cell r="C1384" t="str">
            <v xml:space="preserve">Skrūve </v>
          </cell>
          <cell r="J1384" t="str">
            <v>24*60</v>
          </cell>
          <cell r="AA1384">
            <v>7.0000000000000007E-2</v>
          </cell>
        </row>
        <row r="1385">
          <cell r="A1385" t="str">
            <v>25 85 010</v>
          </cell>
          <cell r="C1385" t="str">
            <v xml:space="preserve">Uzgrieznis </v>
          </cell>
          <cell r="J1385" t="str">
            <v>M 10</v>
          </cell>
          <cell r="AA1385">
            <v>0.1</v>
          </cell>
        </row>
        <row r="1386">
          <cell r="A1386" t="str">
            <v>26 02 320</v>
          </cell>
          <cell r="C1386" t="str">
            <v xml:space="preserve">Skrūve </v>
          </cell>
          <cell r="J1386" t="str">
            <v>3*20</v>
          </cell>
          <cell r="K1386" t="str">
            <v>kokam</v>
          </cell>
          <cell r="AA1386">
            <v>1.5</v>
          </cell>
        </row>
        <row r="1387">
          <cell r="A1387" t="str">
            <v>26 02 425</v>
          </cell>
          <cell r="C1387" t="str">
            <v xml:space="preserve">Skrūve </v>
          </cell>
          <cell r="J1387" t="str">
            <v>4*25</v>
          </cell>
          <cell r="AA1387">
            <v>1.1000000000000001</v>
          </cell>
        </row>
        <row r="1388">
          <cell r="A1388" t="str">
            <v>26 02 530</v>
          </cell>
          <cell r="C1388" t="str">
            <v xml:space="preserve">Skrūve </v>
          </cell>
          <cell r="J1388" t="str">
            <v>5*30</v>
          </cell>
          <cell r="AA1388">
            <v>1.8</v>
          </cell>
        </row>
        <row r="1389">
          <cell r="A1389" t="str">
            <v>26 02 560</v>
          </cell>
          <cell r="C1389" t="str">
            <v xml:space="preserve">Skrūve </v>
          </cell>
          <cell r="J1389" t="str">
            <v>5*60</v>
          </cell>
          <cell r="AA1389">
            <v>1.1000000000000001</v>
          </cell>
        </row>
        <row r="1390">
          <cell r="A1390" t="str">
            <v>26 03 150</v>
          </cell>
          <cell r="C1390" t="str">
            <v xml:space="preserve">Skrūve    </v>
          </cell>
          <cell r="J1390" t="str">
            <v>10*50</v>
          </cell>
          <cell r="K1390" t="str">
            <v>DIN  963</v>
          </cell>
          <cell r="AA1390">
            <v>0.12</v>
          </cell>
        </row>
        <row r="1391">
          <cell r="A1391" t="str">
            <v>26 03 316</v>
          </cell>
          <cell r="C1391" t="str">
            <v xml:space="preserve">Skrūve  </v>
          </cell>
          <cell r="J1391" t="str">
            <v>3*16</v>
          </cell>
          <cell r="AA1391">
            <v>0.01</v>
          </cell>
        </row>
        <row r="1392">
          <cell r="A1392" t="str">
            <v>26 03 341</v>
          </cell>
          <cell r="C1392" t="str">
            <v xml:space="preserve">Skrūve  </v>
          </cell>
          <cell r="J1392" t="str">
            <v>3,8*41</v>
          </cell>
          <cell r="K1392" t="str">
            <v>reģipsim</v>
          </cell>
          <cell r="AA1392">
            <v>0.01</v>
          </cell>
        </row>
        <row r="1393">
          <cell r="A1393" t="str">
            <v>26 03 419</v>
          </cell>
          <cell r="C1393" t="str">
            <v xml:space="preserve">Skrūve  </v>
          </cell>
          <cell r="J1393" t="str">
            <v>4.8*19</v>
          </cell>
          <cell r="K1393" t="str">
            <v>pašgriezēja</v>
          </cell>
          <cell r="AA1393">
            <v>0.02</v>
          </cell>
        </row>
        <row r="1394">
          <cell r="A1394" t="str">
            <v>26 03 420</v>
          </cell>
          <cell r="C1394" t="str">
            <v xml:space="preserve">Skrūve  </v>
          </cell>
          <cell r="J1394" t="str">
            <v>4*20</v>
          </cell>
          <cell r="AA1394">
            <v>0.02</v>
          </cell>
        </row>
        <row r="1395">
          <cell r="A1395" t="str">
            <v>26 03 430</v>
          </cell>
          <cell r="C1395" t="str">
            <v xml:space="preserve">Skrūve  </v>
          </cell>
          <cell r="J1395" t="str">
            <v>4*30</v>
          </cell>
          <cell r="AA1395">
            <v>0.02</v>
          </cell>
        </row>
        <row r="1396">
          <cell r="A1396" t="str">
            <v>26 03 436</v>
          </cell>
          <cell r="C1396" t="str">
            <v xml:space="preserve">Skrūve  </v>
          </cell>
          <cell r="J1396" t="str">
            <v>4.5*20</v>
          </cell>
          <cell r="K1396" t="str">
            <v>DIN</v>
          </cell>
          <cell r="AA1396">
            <v>0.01</v>
          </cell>
        </row>
        <row r="1397">
          <cell r="A1397" t="str">
            <v>26 03 520</v>
          </cell>
          <cell r="C1397" t="str">
            <v xml:space="preserve">Skrūve  </v>
          </cell>
          <cell r="J1397" t="str">
            <v>5*20</v>
          </cell>
          <cell r="K1397" t="str">
            <v>kokam</v>
          </cell>
          <cell r="AA1397">
            <v>0.02</v>
          </cell>
        </row>
        <row r="1398">
          <cell r="A1398" t="str">
            <v>26 03 550</v>
          </cell>
          <cell r="C1398" t="str">
            <v xml:space="preserve">Skrūve  </v>
          </cell>
          <cell r="J1398" t="str">
            <v>5*50</v>
          </cell>
          <cell r="K1398" t="str">
            <v>kokam</v>
          </cell>
          <cell r="AA1398">
            <v>0.11</v>
          </cell>
        </row>
        <row r="1399">
          <cell r="A1399" t="str">
            <v>26 03 555</v>
          </cell>
          <cell r="C1399" t="str">
            <v xml:space="preserve">Skrūve  </v>
          </cell>
          <cell r="J1399" t="str">
            <v>5,5*50</v>
          </cell>
          <cell r="K1399" t="str">
            <v>skārda</v>
          </cell>
          <cell r="AA1399">
            <v>0.04</v>
          </cell>
        </row>
        <row r="1400">
          <cell r="A1400" t="str">
            <v>26 03 610</v>
          </cell>
          <cell r="C1400" t="str">
            <v xml:space="preserve">Skrūve  </v>
          </cell>
          <cell r="J1400" t="str">
            <v>6*10</v>
          </cell>
          <cell r="K1400" t="str">
            <v>DIN 914</v>
          </cell>
          <cell r="AA1400">
            <v>0.19</v>
          </cell>
        </row>
        <row r="1401">
          <cell r="A1401" t="str">
            <v>26 03 612</v>
          </cell>
          <cell r="C1401" t="str">
            <v xml:space="preserve">Skrūve  </v>
          </cell>
          <cell r="J1401" t="str">
            <v>6*12</v>
          </cell>
          <cell r="AA1401">
            <v>0.03</v>
          </cell>
        </row>
        <row r="1402">
          <cell r="A1402" t="str">
            <v>26 03 616</v>
          </cell>
          <cell r="C1402" t="str">
            <v xml:space="preserve">Skrūve  </v>
          </cell>
          <cell r="J1402" t="str">
            <v>6*16</v>
          </cell>
          <cell r="K1402" t="str">
            <v>din.</v>
          </cell>
          <cell r="AA1402">
            <v>0.02</v>
          </cell>
        </row>
        <row r="1403">
          <cell r="A1403" t="str">
            <v>26 03 640</v>
          </cell>
          <cell r="C1403" t="str">
            <v xml:space="preserve">Skrūve  </v>
          </cell>
          <cell r="J1403" t="str">
            <v>10*20</v>
          </cell>
          <cell r="K1403" t="str">
            <v>kokam</v>
          </cell>
          <cell r="AA1403">
            <v>0.06</v>
          </cell>
        </row>
        <row r="1404">
          <cell r="A1404" t="str">
            <v>26 03 640-D</v>
          </cell>
          <cell r="C1404" t="str">
            <v xml:space="preserve">Skrūve  </v>
          </cell>
          <cell r="J1404" t="str">
            <v>10*20</v>
          </cell>
          <cell r="K1404" t="str">
            <v>kokam</v>
          </cell>
          <cell r="AA1404">
            <v>0.01</v>
          </cell>
        </row>
        <row r="1405">
          <cell r="A1405" t="str">
            <v>26 03 641</v>
          </cell>
          <cell r="C1405" t="str">
            <v xml:space="preserve">Skrūve  </v>
          </cell>
          <cell r="J1405" t="str">
            <v>4,8*25</v>
          </cell>
          <cell r="K1405" t="str">
            <v>D 7504</v>
          </cell>
          <cell r="AA1405">
            <v>0.03</v>
          </cell>
        </row>
        <row r="1406">
          <cell r="A1406" t="str">
            <v>26 03 645</v>
          </cell>
          <cell r="C1406" t="str">
            <v xml:space="preserve">Skrūve  </v>
          </cell>
          <cell r="J1406" t="str">
            <v>6*45</v>
          </cell>
          <cell r="K1406" t="str">
            <v>kokam  spec. cink.</v>
          </cell>
          <cell r="AA1406">
            <v>0.02</v>
          </cell>
        </row>
        <row r="1407">
          <cell r="A1407" t="str">
            <v>26 03 650</v>
          </cell>
          <cell r="C1407" t="str">
            <v xml:space="preserve">Skrūve  </v>
          </cell>
          <cell r="J1407" t="str">
            <v>6,*70</v>
          </cell>
          <cell r="K1407" t="str">
            <v>kokam  spec. cink.</v>
          </cell>
          <cell r="AA1407">
            <v>0.02</v>
          </cell>
        </row>
        <row r="1408">
          <cell r="A1408" t="str">
            <v>26 03 680</v>
          </cell>
          <cell r="C1408" t="str">
            <v xml:space="preserve">Skrūve  </v>
          </cell>
          <cell r="J1408" t="str">
            <v>6*80</v>
          </cell>
          <cell r="K1408" t="str">
            <v>kokam</v>
          </cell>
          <cell r="AA1408">
            <v>0.03</v>
          </cell>
        </row>
        <row r="1409">
          <cell r="A1409" t="str">
            <v>26 03 770</v>
          </cell>
          <cell r="C1409" t="str">
            <v xml:space="preserve">Skrūve  </v>
          </cell>
          <cell r="J1409" t="str">
            <v>7*70</v>
          </cell>
          <cell r="K1409" t="str">
            <v>mēbeļu</v>
          </cell>
          <cell r="AA1409">
            <v>0.02</v>
          </cell>
        </row>
        <row r="1410">
          <cell r="A1410" t="str">
            <v>26 04 312</v>
          </cell>
          <cell r="C1410" t="str">
            <v xml:space="preserve">Skrūve  </v>
          </cell>
          <cell r="J1410" t="str">
            <v>3*12</v>
          </cell>
          <cell r="AA1410">
            <v>0.22</v>
          </cell>
        </row>
        <row r="1411">
          <cell r="A1411" t="str">
            <v>26 25 410</v>
          </cell>
          <cell r="C1411" t="str">
            <v xml:space="preserve">Skrūve  </v>
          </cell>
          <cell r="J1411" t="str">
            <v>4*10</v>
          </cell>
          <cell r="AA1411">
            <v>0.01</v>
          </cell>
        </row>
        <row r="1412">
          <cell r="A1412" t="str">
            <v>26 25 450</v>
          </cell>
          <cell r="C1412" t="str">
            <v xml:space="preserve">Skrūve  </v>
          </cell>
          <cell r="J1412" t="str">
            <v>4*50</v>
          </cell>
          <cell r="K1412" t="str">
            <v>mēbeļu  ar dil.g.</v>
          </cell>
          <cell r="AA1412">
            <v>0.03</v>
          </cell>
        </row>
        <row r="1413">
          <cell r="A1413" t="str">
            <v>26 25 525</v>
          </cell>
          <cell r="C1413" t="str">
            <v xml:space="preserve">Skrūve  </v>
          </cell>
          <cell r="J1413" t="str">
            <v>4,8*25</v>
          </cell>
          <cell r="AA1413">
            <v>0.04</v>
          </cell>
        </row>
        <row r="1414">
          <cell r="A1414" t="str">
            <v>26 25 640</v>
          </cell>
          <cell r="C1414" t="str">
            <v xml:space="preserve">Skrūve  </v>
          </cell>
          <cell r="J1414" t="str">
            <v>6*40</v>
          </cell>
          <cell r="AA1414">
            <v>0.01</v>
          </cell>
        </row>
        <row r="1415">
          <cell r="A1415" t="str">
            <v>26 25 835</v>
          </cell>
          <cell r="C1415" t="str">
            <v xml:space="preserve">Skrūve  </v>
          </cell>
          <cell r="J1415" t="str">
            <v>8*35</v>
          </cell>
          <cell r="AA1415">
            <v>0.13</v>
          </cell>
        </row>
        <row r="1416">
          <cell r="A1416" t="str">
            <v>26 25 860</v>
          </cell>
          <cell r="C1416" t="str">
            <v xml:space="preserve">Skrūve  </v>
          </cell>
          <cell r="J1416" t="str">
            <v>8*60</v>
          </cell>
          <cell r="K1416" t="str">
            <v>DIN</v>
          </cell>
          <cell r="AA1416">
            <v>0.03</v>
          </cell>
        </row>
        <row r="1417">
          <cell r="A1417" t="str">
            <v>26 25 925</v>
          </cell>
          <cell r="C1417" t="str">
            <v xml:space="preserve">Skrūve  </v>
          </cell>
          <cell r="J1417" t="str">
            <v>10*25</v>
          </cell>
          <cell r="AA1417">
            <v>0.11</v>
          </cell>
        </row>
        <row r="1418">
          <cell r="A1418" t="str">
            <v>26 32 340</v>
          </cell>
          <cell r="C1418" t="str">
            <v xml:space="preserve">Skrūve  </v>
          </cell>
          <cell r="J1418" t="str">
            <v>3*40</v>
          </cell>
          <cell r="K1418" t="str">
            <v>metālam  ap.g.</v>
          </cell>
          <cell r="AA1418">
            <v>0.08</v>
          </cell>
        </row>
        <row r="1419">
          <cell r="A1419" t="str">
            <v>27 05 008</v>
          </cell>
          <cell r="C1419" t="str">
            <v xml:space="preserve">Paplāksne  </v>
          </cell>
          <cell r="J1419" t="str">
            <v>atsper   8</v>
          </cell>
          <cell r="AA1419">
            <v>2.5</v>
          </cell>
        </row>
        <row r="1420">
          <cell r="A1420" t="str">
            <v>27 05 010</v>
          </cell>
          <cell r="C1420" t="str">
            <v xml:space="preserve">Paplāksne  </v>
          </cell>
          <cell r="J1420" t="str">
            <v>atsper   10</v>
          </cell>
          <cell r="AA1420">
            <v>0.92</v>
          </cell>
        </row>
        <row r="1421">
          <cell r="A1421" t="str">
            <v>27 05 012</v>
          </cell>
          <cell r="C1421" t="str">
            <v xml:space="preserve">Paplāksne  </v>
          </cell>
          <cell r="J1421" t="str">
            <v>atsper  12</v>
          </cell>
          <cell r="AA1421">
            <v>0.92</v>
          </cell>
        </row>
        <row r="1422">
          <cell r="A1422" t="str">
            <v>27 05 016</v>
          </cell>
          <cell r="C1422" t="str">
            <v xml:space="preserve">Paplāksne  </v>
          </cell>
          <cell r="J1422" t="str">
            <v>atsper  16</v>
          </cell>
          <cell r="AA1422">
            <v>0.92</v>
          </cell>
        </row>
        <row r="1423">
          <cell r="A1423" t="str">
            <v>27 05 023</v>
          </cell>
          <cell r="C1423" t="str">
            <v xml:space="preserve">Paplāksne  </v>
          </cell>
          <cell r="J1423" t="str">
            <v>M 45*22*1.2</v>
          </cell>
          <cell r="AA1423">
            <v>0.15</v>
          </cell>
        </row>
        <row r="1424">
          <cell r="A1424" t="str">
            <v>27 05 104</v>
          </cell>
          <cell r="C1424" t="str">
            <v xml:space="preserve">Paplāksne  </v>
          </cell>
          <cell r="J1424" t="str">
            <v>M 4</v>
          </cell>
          <cell r="AA1424">
            <v>0</v>
          </cell>
        </row>
        <row r="1425">
          <cell r="A1425" t="str">
            <v>27 05 105</v>
          </cell>
          <cell r="C1425" t="str">
            <v xml:space="preserve">Paplāksne  </v>
          </cell>
          <cell r="J1425" t="str">
            <v>M 5</v>
          </cell>
          <cell r="AA1425">
            <v>0</v>
          </cell>
        </row>
        <row r="1426">
          <cell r="A1426" t="str">
            <v>27 05 106</v>
          </cell>
          <cell r="C1426" t="str">
            <v xml:space="preserve">Paplāksne  </v>
          </cell>
          <cell r="J1426" t="str">
            <v>M 6</v>
          </cell>
          <cell r="AA1426">
            <v>0.01</v>
          </cell>
        </row>
        <row r="1427">
          <cell r="A1427" t="str">
            <v>27 05 110</v>
          </cell>
          <cell r="C1427" t="str">
            <v xml:space="preserve">Paplāksne  </v>
          </cell>
          <cell r="J1427" t="str">
            <v>zob    M 10</v>
          </cell>
          <cell r="AA1427">
            <v>0.04</v>
          </cell>
        </row>
        <row r="1428">
          <cell r="A1428" t="str">
            <v>27 15 001</v>
          </cell>
          <cell r="C1428" t="str">
            <v xml:space="preserve">Paplāksne  </v>
          </cell>
          <cell r="J1428">
            <v>6</v>
          </cell>
          <cell r="K1428" t="str">
            <v>DIN 125</v>
          </cell>
          <cell r="AA1428">
            <v>0</v>
          </cell>
        </row>
        <row r="1429">
          <cell r="A1429" t="str">
            <v>27 15 006</v>
          </cell>
          <cell r="C1429" t="str">
            <v xml:space="preserve">Paplāksne  </v>
          </cell>
          <cell r="J1429">
            <v>6</v>
          </cell>
          <cell r="AA1429">
            <v>1.1599999999999999</v>
          </cell>
        </row>
        <row r="1430">
          <cell r="A1430" t="str">
            <v>28 15 008</v>
          </cell>
          <cell r="C1430" t="str">
            <v xml:space="preserve">Paplāksne  </v>
          </cell>
          <cell r="J1430" t="str">
            <v>M 0,8</v>
          </cell>
          <cell r="AA1430">
            <v>1.42</v>
          </cell>
        </row>
        <row r="1431">
          <cell r="A1431" t="str">
            <v>27 15 009</v>
          </cell>
          <cell r="C1431" t="str">
            <v xml:space="preserve">Paplāksne  </v>
          </cell>
          <cell r="J1431">
            <v>8</v>
          </cell>
          <cell r="K1431" t="str">
            <v>DIN 9024</v>
          </cell>
          <cell r="AA1431">
            <v>0.02</v>
          </cell>
        </row>
        <row r="1432">
          <cell r="A1432" t="str">
            <v>27 15 010</v>
          </cell>
          <cell r="C1432" t="str">
            <v xml:space="preserve">Paplāksne  </v>
          </cell>
          <cell r="J1432" t="str">
            <v>M 10</v>
          </cell>
          <cell r="AA1432">
            <v>1.32</v>
          </cell>
        </row>
        <row r="1433">
          <cell r="A1433" t="str">
            <v>27 15 011</v>
          </cell>
          <cell r="C1433" t="str">
            <v xml:space="preserve">Paplāksne  </v>
          </cell>
          <cell r="J1433">
            <v>10</v>
          </cell>
          <cell r="K1433" t="str">
            <v>DIN  125</v>
          </cell>
          <cell r="AA1433">
            <v>0.01</v>
          </cell>
        </row>
        <row r="1434">
          <cell r="A1434" t="str">
            <v>27 15 012</v>
          </cell>
          <cell r="C1434" t="str">
            <v xml:space="preserve">Paplāksne  </v>
          </cell>
          <cell r="J1434" t="str">
            <v>M 12</v>
          </cell>
          <cell r="AA1434">
            <v>1.32</v>
          </cell>
        </row>
        <row r="1435">
          <cell r="A1435" t="str">
            <v>27 15 015</v>
          </cell>
          <cell r="C1435" t="str">
            <v xml:space="preserve">Paplāksne  </v>
          </cell>
          <cell r="J1435" t="str">
            <v>M 16</v>
          </cell>
          <cell r="AA1435">
            <v>0.04</v>
          </cell>
        </row>
        <row r="1436">
          <cell r="A1436" t="str">
            <v>27 15 016</v>
          </cell>
          <cell r="C1436" t="str">
            <v xml:space="preserve">Paplāksne  </v>
          </cell>
          <cell r="J1436" t="str">
            <v>M 16</v>
          </cell>
          <cell r="K1436" t="str">
            <v>cinkota</v>
          </cell>
          <cell r="AA1436">
            <v>1.32</v>
          </cell>
        </row>
        <row r="1437">
          <cell r="A1437" t="str">
            <v>27 15 020</v>
          </cell>
          <cell r="C1437" t="str">
            <v xml:space="preserve">Paplāksne  </v>
          </cell>
          <cell r="J1437" t="str">
            <v>M 20</v>
          </cell>
          <cell r="AA1437">
            <v>1.42</v>
          </cell>
        </row>
        <row r="1438">
          <cell r="A1438" t="str">
            <v>27 15 031</v>
          </cell>
          <cell r="C1438" t="str">
            <v xml:space="preserve">Paplāksne  </v>
          </cell>
          <cell r="J1438">
            <v>12</v>
          </cell>
          <cell r="AA1438">
            <v>0.02</v>
          </cell>
        </row>
        <row r="1439">
          <cell r="A1439" t="str">
            <v>27 15 036</v>
          </cell>
          <cell r="C1439" t="str">
            <v xml:space="preserve">Paplāksne  </v>
          </cell>
          <cell r="J1439" t="str">
            <v>6</v>
          </cell>
          <cell r="K1439" t="str">
            <v>MIS</v>
          </cell>
          <cell r="AA1439">
            <v>0.02</v>
          </cell>
        </row>
        <row r="1440">
          <cell r="A1440" t="str">
            <v>27 27 240</v>
          </cell>
          <cell r="C1440" t="str">
            <v xml:space="preserve">Šķeltapa  </v>
          </cell>
          <cell r="J1440" t="str">
            <v>2,5*40</v>
          </cell>
          <cell r="K1440" t="str">
            <v>DIN  94</v>
          </cell>
          <cell r="AA1440">
            <v>0.02</v>
          </cell>
        </row>
        <row r="1441">
          <cell r="A1441" t="str">
            <v>27 27 569</v>
          </cell>
          <cell r="C1441" t="str">
            <v xml:space="preserve">Šķeltapa  </v>
          </cell>
          <cell r="J1441" t="str">
            <v>5*40</v>
          </cell>
          <cell r="AA1441">
            <v>0.04</v>
          </cell>
        </row>
        <row r="1442">
          <cell r="A1442" t="str">
            <v>27 34 432</v>
          </cell>
          <cell r="C1442" t="str">
            <v xml:space="preserve">Šķeltapa  </v>
          </cell>
          <cell r="J1442" t="str">
            <v>4*32</v>
          </cell>
          <cell r="AA1442">
            <v>1.3</v>
          </cell>
        </row>
        <row r="1443">
          <cell r="A1443" t="str">
            <v>27 34 440</v>
          </cell>
          <cell r="C1443" t="str">
            <v xml:space="preserve">Šķeltapa  </v>
          </cell>
          <cell r="J1443" t="str">
            <v>4*40</v>
          </cell>
          <cell r="AA1443">
            <v>1.2</v>
          </cell>
        </row>
        <row r="1444">
          <cell r="A1444" t="str">
            <v>27 34 450</v>
          </cell>
          <cell r="C1444" t="str">
            <v xml:space="preserve">Šķeltapa  </v>
          </cell>
          <cell r="J1444" t="str">
            <v>4*50</v>
          </cell>
          <cell r="AA1444">
            <v>1.85</v>
          </cell>
        </row>
        <row r="1445">
          <cell r="A1445" t="str">
            <v>27 35 532</v>
          </cell>
          <cell r="C1445" t="str">
            <v xml:space="preserve">Šķeltapa  </v>
          </cell>
          <cell r="J1445" t="str">
            <v>5*32</v>
          </cell>
          <cell r="AA1445">
            <v>1.44</v>
          </cell>
        </row>
        <row r="1446">
          <cell r="A1446" t="str">
            <v>31 64 101</v>
          </cell>
          <cell r="C1446" t="str">
            <v xml:space="preserve">Lodalva </v>
          </cell>
          <cell r="J1446" t="str">
            <v>POS  40</v>
          </cell>
          <cell r="K1446" t="str">
            <v xml:space="preserve">stieņos </v>
          </cell>
          <cell r="AA1446">
            <v>3.5</v>
          </cell>
        </row>
        <row r="1447">
          <cell r="A1447" t="str">
            <v>31 64 102</v>
          </cell>
          <cell r="C1447" t="str">
            <v xml:space="preserve">Lodalva </v>
          </cell>
          <cell r="J1447" t="str">
            <v>POS  61</v>
          </cell>
          <cell r="K1447" t="str">
            <v xml:space="preserve">stieņos </v>
          </cell>
          <cell r="AA1447">
            <v>4.5</v>
          </cell>
        </row>
        <row r="1448">
          <cell r="A1448" t="str">
            <v>31 64 103</v>
          </cell>
          <cell r="C1448" t="str">
            <v xml:space="preserve">Stieple </v>
          </cell>
          <cell r="J1448" t="str">
            <v>D 0.7 ( 100 gr )</v>
          </cell>
          <cell r="K1448" t="str">
            <v>alvojamā</v>
          </cell>
          <cell r="AA1448">
            <v>1.23</v>
          </cell>
        </row>
        <row r="1449">
          <cell r="A1449" t="str">
            <v>32 80 055</v>
          </cell>
          <cell r="C1449" t="str">
            <v xml:space="preserve">Caurule </v>
          </cell>
          <cell r="J1449" t="str">
            <v>50*5</v>
          </cell>
          <cell r="K1449" t="str">
            <v>alumīnija</v>
          </cell>
          <cell r="AA1449">
            <v>1.5</v>
          </cell>
        </row>
        <row r="1450">
          <cell r="A1450" t="str">
            <v>32 80 140</v>
          </cell>
          <cell r="C1450" t="str">
            <v xml:space="preserve">Caurule </v>
          </cell>
          <cell r="J1450" t="str">
            <v>40*3</v>
          </cell>
          <cell r="K1450" t="str">
            <v>alumīnija</v>
          </cell>
          <cell r="AA1450">
            <v>2.4</v>
          </cell>
        </row>
        <row r="1451">
          <cell r="A1451" t="str">
            <v>32 90 010</v>
          </cell>
          <cell r="C1451" t="str">
            <v xml:space="preserve">Profils </v>
          </cell>
          <cell r="J1451" t="str">
            <v>10*10*1,5</v>
          </cell>
          <cell r="AA1451">
            <v>3</v>
          </cell>
        </row>
        <row r="1452">
          <cell r="A1452" t="str">
            <v>32 90 013</v>
          </cell>
          <cell r="C1452" t="str">
            <v xml:space="preserve">Profils </v>
          </cell>
          <cell r="J1452" t="str">
            <v>12*20*2</v>
          </cell>
          <cell r="K1452" t="str">
            <v>alumīnija</v>
          </cell>
          <cell r="AA1452">
            <v>2.4</v>
          </cell>
        </row>
        <row r="1453">
          <cell r="A1453" t="str">
            <v>33 33 145</v>
          </cell>
          <cell r="C1453" t="str">
            <v>Lenta</v>
          </cell>
          <cell r="J1453" t="str">
            <v>0,5*200</v>
          </cell>
          <cell r="K1453" t="str">
            <v>bronzas</v>
          </cell>
          <cell r="AA1453">
            <v>5</v>
          </cell>
        </row>
        <row r="1454">
          <cell r="A1454" t="str">
            <v>33 50 100</v>
          </cell>
          <cell r="C1454" t="str">
            <v xml:space="preserve">Stienis </v>
          </cell>
          <cell r="J1454">
            <v>100</v>
          </cell>
          <cell r="K1454" t="str">
            <v>bronzas</v>
          </cell>
          <cell r="AA1454">
            <v>2.5499999999999998</v>
          </cell>
        </row>
        <row r="1455">
          <cell r="A1455" t="str">
            <v>33 50 220</v>
          </cell>
          <cell r="C1455" t="str">
            <v xml:space="preserve">Bronza </v>
          </cell>
          <cell r="J1455">
            <v>20</v>
          </cell>
          <cell r="AA1455">
            <v>2.5</v>
          </cell>
        </row>
        <row r="1456">
          <cell r="A1456" t="str">
            <v>33 50 224</v>
          </cell>
          <cell r="C1456" t="str">
            <v xml:space="preserve">Bronza   </v>
          </cell>
          <cell r="J1456">
            <v>24</v>
          </cell>
          <cell r="AA1456">
            <v>2.2999999999999998</v>
          </cell>
        </row>
        <row r="1457">
          <cell r="A1457" t="str">
            <v>33 50 225</v>
          </cell>
          <cell r="C1457" t="str">
            <v xml:space="preserve">Bronza  </v>
          </cell>
          <cell r="J1457" t="str">
            <v>25 - 27</v>
          </cell>
          <cell r="AA1457">
            <v>2.6</v>
          </cell>
        </row>
        <row r="1458">
          <cell r="A1458" t="str">
            <v>33 50 330</v>
          </cell>
          <cell r="C1458" t="str">
            <v xml:space="preserve">Bronza  </v>
          </cell>
          <cell r="J1458" t="str">
            <v>50</v>
          </cell>
          <cell r="K1458" t="str">
            <v>broc</v>
          </cell>
          <cell r="AA1458">
            <v>2.5</v>
          </cell>
        </row>
        <row r="1459">
          <cell r="A1459" t="str">
            <v>33 50 360</v>
          </cell>
          <cell r="C1459" t="str">
            <v xml:space="preserve">Bronza  </v>
          </cell>
          <cell r="J1459" t="str">
            <v>60</v>
          </cell>
          <cell r="AA1459">
            <v>2.5</v>
          </cell>
        </row>
        <row r="1460">
          <cell r="A1460" t="str">
            <v>33 50 390</v>
          </cell>
          <cell r="C1460" t="str">
            <v>Stienis</v>
          </cell>
          <cell r="J1460">
            <v>90</v>
          </cell>
          <cell r="K1460" t="str">
            <v>bronzas</v>
          </cell>
          <cell r="AA1460">
            <v>2.2999999999999998</v>
          </cell>
        </row>
        <row r="1461">
          <cell r="A1461" t="str">
            <v>34 00 024</v>
          </cell>
          <cell r="C1461" t="str">
            <v xml:space="preserve">Loksne  </v>
          </cell>
          <cell r="J1461">
            <v>1</v>
          </cell>
          <cell r="K1461" t="str">
            <v>misiņa</v>
          </cell>
          <cell r="AA1461">
            <v>1.7</v>
          </cell>
        </row>
        <row r="1462">
          <cell r="A1462" t="str">
            <v>34 40 065</v>
          </cell>
          <cell r="C1462" t="str">
            <v xml:space="preserve">Stienis </v>
          </cell>
          <cell r="J1462" t="str">
            <v>misiņa  12</v>
          </cell>
          <cell r="AA1462">
            <v>2.1</v>
          </cell>
        </row>
        <row r="1463">
          <cell r="A1463" t="str">
            <v>34 40 080</v>
          </cell>
          <cell r="C1463" t="str">
            <v xml:space="preserve">Stienis  </v>
          </cell>
          <cell r="J1463" t="str">
            <v>misiņa  16</v>
          </cell>
          <cell r="AA1463">
            <v>1.65</v>
          </cell>
        </row>
        <row r="1464">
          <cell r="A1464" t="str">
            <v>34 40 115</v>
          </cell>
          <cell r="C1464" t="str">
            <v xml:space="preserve">Stienis </v>
          </cell>
          <cell r="J1464" t="str">
            <v>misiņa  22</v>
          </cell>
          <cell r="AA1464">
            <v>1.85</v>
          </cell>
        </row>
        <row r="1465">
          <cell r="A1465" t="str">
            <v>34 40 160</v>
          </cell>
          <cell r="C1465" t="str">
            <v xml:space="preserve">Stienis </v>
          </cell>
          <cell r="J1465" t="str">
            <v xml:space="preserve">misiņa  </v>
          </cell>
          <cell r="AA1465">
            <v>2.1</v>
          </cell>
        </row>
        <row r="1466">
          <cell r="A1466" t="str">
            <v>34 41 653</v>
          </cell>
          <cell r="C1466" t="str">
            <v xml:space="preserve">Seškante </v>
          </cell>
          <cell r="J1466" t="str">
            <v>misiņa  8</v>
          </cell>
          <cell r="AA1466">
            <v>2</v>
          </cell>
        </row>
        <row r="1467">
          <cell r="A1467" t="str">
            <v>34 60 380</v>
          </cell>
          <cell r="C1467" t="str">
            <v>Stieple</v>
          </cell>
          <cell r="J1467" t="str">
            <v>misiņa   3</v>
          </cell>
          <cell r="AA1467">
            <v>2</v>
          </cell>
        </row>
        <row r="1468">
          <cell r="A1468" t="str">
            <v>34 80 361</v>
          </cell>
          <cell r="C1468" t="str">
            <v xml:space="preserve">Caurule </v>
          </cell>
          <cell r="J1468" t="str">
            <v>misiņa  16 * 1</v>
          </cell>
          <cell r="AA1468">
            <v>2</v>
          </cell>
        </row>
        <row r="1469">
          <cell r="A1469" t="str">
            <v>34 80 363</v>
          </cell>
          <cell r="C1469" t="str">
            <v>Caurule</v>
          </cell>
          <cell r="J1469" t="str">
            <v>misiņa  18 * 15</v>
          </cell>
          <cell r="AA1469">
            <v>2.5</v>
          </cell>
        </row>
        <row r="1470">
          <cell r="A1470" t="str">
            <v>35 01 040</v>
          </cell>
          <cell r="C1470" t="str">
            <v xml:space="preserve">Loksne </v>
          </cell>
          <cell r="J1470" t="str">
            <v>vara    4</v>
          </cell>
          <cell r="AA1470">
            <v>2.48</v>
          </cell>
        </row>
        <row r="1471">
          <cell r="A1471" t="str">
            <v>35 01 060</v>
          </cell>
          <cell r="C1471" t="str">
            <v xml:space="preserve">Loksne   </v>
          </cell>
          <cell r="J1471" t="str">
            <v>vara    6</v>
          </cell>
          <cell r="AA1471">
            <v>2.5</v>
          </cell>
        </row>
        <row r="1472">
          <cell r="A1472" t="str">
            <v>35 01 080</v>
          </cell>
          <cell r="C1472" t="str">
            <v xml:space="preserve">Loksne   </v>
          </cell>
          <cell r="J1472" t="str">
            <v>vara    8</v>
          </cell>
          <cell r="AA1472">
            <v>2.7</v>
          </cell>
        </row>
        <row r="1473">
          <cell r="A1473" t="str">
            <v>35 06 111</v>
          </cell>
          <cell r="C1473" t="str">
            <v xml:space="preserve">Sloksne  </v>
          </cell>
          <cell r="J1473" t="str">
            <v>vara  6 * 60</v>
          </cell>
          <cell r="L1473" t="str">
            <v>airi</v>
          </cell>
          <cell r="Y1473" t="str">
            <v>kg</v>
          </cell>
          <cell r="Z1473" t="str">
            <v>kg</v>
          </cell>
          <cell r="AA1473">
            <v>2.5</v>
          </cell>
        </row>
        <row r="1474">
          <cell r="A1474" t="str">
            <v>35 81 063</v>
          </cell>
          <cell r="C1474" t="str">
            <v xml:space="preserve">Caurule  </v>
          </cell>
          <cell r="J1474" t="str">
            <v xml:space="preserve">vara  </v>
          </cell>
          <cell r="AA1474">
            <v>2.98</v>
          </cell>
        </row>
        <row r="1475">
          <cell r="A1475" t="str">
            <v>39 20 103</v>
          </cell>
          <cell r="C1475" t="str">
            <v xml:space="preserve">Plāksne  </v>
          </cell>
          <cell r="J1475" t="str">
            <v xml:space="preserve">cietmetāla  </v>
          </cell>
          <cell r="AA1475">
            <v>0.8</v>
          </cell>
        </row>
        <row r="1476">
          <cell r="A1476" t="str">
            <v>39 20 108</v>
          </cell>
          <cell r="C1476" t="str">
            <v xml:space="preserve">Plāksne  </v>
          </cell>
          <cell r="J1476" t="str">
            <v>5-st</v>
          </cell>
          <cell r="AA1476">
            <v>0.5</v>
          </cell>
        </row>
        <row r="1477">
          <cell r="A1477" t="str">
            <v>39 60 108</v>
          </cell>
          <cell r="C1477" t="str">
            <v xml:space="preserve">Plāksne  </v>
          </cell>
          <cell r="J1477" t="str">
            <v>cietmetāla atgriezēj. galv. 5-stūra T15K6</v>
          </cell>
          <cell r="AA1477">
            <v>0.52</v>
          </cell>
        </row>
        <row r="1478">
          <cell r="A1478" t="str">
            <v>39 71 009</v>
          </cell>
          <cell r="C1478" t="str">
            <v xml:space="preserve">Plāksne  </v>
          </cell>
          <cell r="J1478" t="str">
            <v>cietmetāla  T15K6</v>
          </cell>
          <cell r="AA1478">
            <v>0.55000000000000004</v>
          </cell>
        </row>
        <row r="1479">
          <cell r="A1479" t="str">
            <v>41 10 095</v>
          </cell>
          <cell r="C1479" t="str">
            <v xml:space="preserve">Kabelis  </v>
          </cell>
          <cell r="J1479" t="str">
            <v>1*95</v>
          </cell>
          <cell r="K1479" t="str">
            <v>SBI</v>
          </cell>
          <cell r="AA1479">
            <v>5.55</v>
          </cell>
        </row>
        <row r="1480">
          <cell r="A1480" t="str">
            <v>41 10 320</v>
          </cell>
          <cell r="C1480" t="str">
            <v xml:space="preserve">Kabelis </v>
          </cell>
          <cell r="J1480" t="str">
            <v>3*120*95</v>
          </cell>
          <cell r="K1480" t="str">
            <v>AMKA</v>
          </cell>
          <cell r="AA1480">
            <v>2.4300000000000002</v>
          </cell>
        </row>
        <row r="1481">
          <cell r="A1481" t="str">
            <v>41 10 800</v>
          </cell>
          <cell r="C1481" t="str">
            <v>Kabelis</v>
          </cell>
          <cell r="J1481" t="str">
            <v>1*800*2*1,5</v>
          </cell>
          <cell r="L1481" t="str">
            <v>kab.</v>
          </cell>
          <cell r="Y1481" t="str">
            <v>m</v>
          </cell>
          <cell r="Z1481" t="str">
            <v>m</v>
          </cell>
          <cell r="AA1481">
            <v>6.79</v>
          </cell>
        </row>
        <row r="1482">
          <cell r="A1482" t="str">
            <v>41 11 264</v>
          </cell>
          <cell r="C1482" t="str">
            <v xml:space="preserve">Kabelis  </v>
          </cell>
          <cell r="J1482" t="str">
            <v>3*240</v>
          </cell>
          <cell r="K1482" t="str">
            <v xml:space="preserve">AABLU-10  </v>
          </cell>
          <cell r="AA1482">
            <v>9.43</v>
          </cell>
        </row>
        <row r="1483">
          <cell r="A1483" t="str">
            <v>41 11 420</v>
          </cell>
          <cell r="C1483" t="str">
            <v xml:space="preserve">Kabelis  </v>
          </cell>
          <cell r="J1483" t="str">
            <v xml:space="preserve"> 4*120/HI</v>
          </cell>
          <cell r="K1483" t="str">
            <v xml:space="preserve">AMCMK </v>
          </cell>
          <cell r="AA1483">
            <v>3.9</v>
          </cell>
        </row>
        <row r="1484">
          <cell r="A1484" t="str">
            <v>41 13 070</v>
          </cell>
          <cell r="C1484" t="str">
            <v xml:space="preserve">Kabelis  </v>
          </cell>
          <cell r="J1484" t="str">
            <v>3*70</v>
          </cell>
          <cell r="K1484" t="str">
            <v xml:space="preserve">ASB 10  kV   </v>
          </cell>
          <cell r="L1484" t="str">
            <v>kab.</v>
          </cell>
          <cell r="AA1484">
            <v>3.57</v>
          </cell>
        </row>
        <row r="1485">
          <cell r="A1485" t="str">
            <v>41 13 120</v>
          </cell>
          <cell r="C1485" t="str">
            <v xml:space="preserve">Kabelis  </v>
          </cell>
          <cell r="J1485" t="str">
            <v>3*20</v>
          </cell>
          <cell r="K1485" t="str">
            <v>ASB 10  kV augstspr.</v>
          </cell>
          <cell r="L1485" t="str">
            <v>kab.</v>
          </cell>
          <cell r="AA1485">
            <v>4.8499999999999996</v>
          </cell>
        </row>
        <row r="1486">
          <cell r="A1486" t="str">
            <v>41 13 150</v>
          </cell>
          <cell r="C1486" t="str">
            <v xml:space="preserve">Kabelis  </v>
          </cell>
          <cell r="J1486" t="str">
            <v>1*150</v>
          </cell>
          <cell r="K1486" t="str">
            <v xml:space="preserve">TSLE 12 KV  </v>
          </cell>
          <cell r="L1486" t="str">
            <v>kab.</v>
          </cell>
          <cell r="Y1486" t="str">
            <v>m</v>
          </cell>
          <cell r="Z1486" t="str">
            <v>m</v>
          </cell>
          <cell r="AA1486">
            <v>3.24</v>
          </cell>
        </row>
        <row r="1487">
          <cell r="A1487" t="str">
            <v>41 13 240</v>
          </cell>
          <cell r="C1487" t="str">
            <v xml:space="preserve">Kabelis  </v>
          </cell>
          <cell r="J1487" t="str">
            <v>3*240</v>
          </cell>
          <cell r="K1487" t="str">
            <v xml:space="preserve">ASB 10  kV   </v>
          </cell>
          <cell r="L1487" t="str">
            <v>kab.</v>
          </cell>
          <cell r="AA1487">
            <v>7.71</v>
          </cell>
        </row>
        <row r="1488">
          <cell r="A1488" t="str">
            <v>41 13 242</v>
          </cell>
          <cell r="C1488" t="str">
            <v xml:space="preserve">Kabelis  </v>
          </cell>
          <cell r="J1488" t="str">
            <v>1*240</v>
          </cell>
          <cell r="K1488" t="str">
            <v xml:space="preserve">TSLE 12 KV  </v>
          </cell>
          <cell r="L1488" t="str">
            <v>kab.</v>
          </cell>
          <cell r="Y1488" t="str">
            <v>m</v>
          </cell>
          <cell r="Z1488" t="str">
            <v>m</v>
          </cell>
          <cell r="AA1488">
            <v>3.73</v>
          </cell>
        </row>
        <row r="1489">
          <cell r="A1489" t="str">
            <v>41 13 099</v>
          </cell>
          <cell r="C1489" t="str">
            <v xml:space="preserve">Kabelis  </v>
          </cell>
          <cell r="J1489" t="str">
            <v>2*2,5</v>
          </cell>
          <cell r="K1489" t="str">
            <v xml:space="preserve">VVG </v>
          </cell>
          <cell r="AA1489">
            <v>0.23</v>
          </cell>
        </row>
        <row r="1490">
          <cell r="A1490" t="str">
            <v>41 29 525</v>
          </cell>
          <cell r="C1490" t="str">
            <v xml:space="preserve">Kabelis  </v>
          </cell>
          <cell r="J1490" t="str">
            <v>5*2,5</v>
          </cell>
          <cell r="K1490" t="str">
            <v xml:space="preserve">MMJ  </v>
          </cell>
          <cell r="AA1490">
            <v>0.59</v>
          </cell>
        </row>
        <row r="1491">
          <cell r="A1491" t="str">
            <v>41 30 099</v>
          </cell>
          <cell r="C1491" t="str">
            <v xml:space="preserve">Kabelis  </v>
          </cell>
          <cell r="J1491" t="str">
            <v>2*2,5</v>
          </cell>
          <cell r="K1491" t="str">
            <v xml:space="preserve">VVG  </v>
          </cell>
          <cell r="L1491" t="str">
            <v>airi</v>
          </cell>
          <cell r="Y1491" t="str">
            <v>m</v>
          </cell>
          <cell r="Z1491" t="str">
            <v>m</v>
          </cell>
          <cell r="AA1491">
            <v>0.23</v>
          </cell>
        </row>
        <row r="1492">
          <cell r="A1492" t="str">
            <v>41 30 102</v>
          </cell>
          <cell r="C1492" t="str">
            <v xml:space="preserve">Kabelis </v>
          </cell>
          <cell r="J1492" t="str">
            <v>3*2,5</v>
          </cell>
          <cell r="K1492" t="str">
            <v xml:space="preserve"> VVG  </v>
          </cell>
          <cell r="L1492" t="str">
            <v>airi</v>
          </cell>
          <cell r="AA1492">
            <v>0.33</v>
          </cell>
        </row>
        <row r="1493">
          <cell r="A1493" t="str">
            <v>41 30 120</v>
          </cell>
          <cell r="C1493" t="str">
            <v xml:space="preserve">Kabelis  </v>
          </cell>
          <cell r="J1493" t="str">
            <v>2*1</v>
          </cell>
          <cell r="K1493" t="str">
            <v xml:space="preserve">PMH  </v>
          </cell>
          <cell r="L1493" t="str">
            <v>airi</v>
          </cell>
          <cell r="Y1493" t="str">
            <v>m</v>
          </cell>
          <cell r="Z1493" t="str">
            <v>m</v>
          </cell>
          <cell r="AA1493">
            <v>0.34</v>
          </cell>
        </row>
        <row r="1494">
          <cell r="A1494" t="str">
            <v>41 30 121</v>
          </cell>
          <cell r="C1494" t="str">
            <v xml:space="preserve">Kabelis  </v>
          </cell>
          <cell r="J1494" t="str">
            <v>2*1,5</v>
          </cell>
          <cell r="K1494" t="str">
            <v xml:space="preserve">VVG  </v>
          </cell>
          <cell r="L1494" t="str">
            <v>airi</v>
          </cell>
          <cell r="Y1494" t="str">
            <v>m</v>
          </cell>
          <cell r="Z1494" t="str">
            <v>m</v>
          </cell>
          <cell r="AA1494">
            <v>0.14000000000000001</v>
          </cell>
        </row>
        <row r="1495">
          <cell r="A1495" t="str">
            <v>41 30 123</v>
          </cell>
          <cell r="C1495" t="str">
            <v xml:space="preserve">Kabelis  </v>
          </cell>
          <cell r="J1495" t="str">
            <v>2*4</v>
          </cell>
          <cell r="K1495" t="str">
            <v xml:space="preserve">YDY  </v>
          </cell>
          <cell r="AA1495">
            <v>0.27</v>
          </cell>
        </row>
        <row r="1496">
          <cell r="A1496" t="str">
            <v>41 30 223</v>
          </cell>
          <cell r="C1496" t="str">
            <v xml:space="preserve">Kabelis  </v>
          </cell>
          <cell r="J1496" t="str">
            <v>4*4</v>
          </cell>
          <cell r="K1496" t="str">
            <v xml:space="preserve">NYM  </v>
          </cell>
          <cell r="AA1496">
            <v>0.86</v>
          </cell>
        </row>
        <row r="1497">
          <cell r="A1497" t="str">
            <v>41 30 225</v>
          </cell>
          <cell r="C1497" t="str">
            <v xml:space="preserve">Kabelis  </v>
          </cell>
          <cell r="J1497" t="str">
            <v>4*10</v>
          </cell>
          <cell r="K1497" t="str">
            <v xml:space="preserve">BBG   </v>
          </cell>
          <cell r="AA1497">
            <v>1.2</v>
          </cell>
        </row>
        <row r="1498">
          <cell r="A1498" t="str">
            <v>41 30 226</v>
          </cell>
          <cell r="C1498" t="str">
            <v xml:space="preserve">Kabelis  </v>
          </cell>
          <cell r="J1498" t="str">
            <v>4*16</v>
          </cell>
          <cell r="K1498" t="str">
            <v xml:space="preserve">PPJ   </v>
          </cell>
          <cell r="AA1498">
            <v>1.96</v>
          </cell>
        </row>
        <row r="1499">
          <cell r="A1499" t="str">
            <v>41 30 244</v>
          </cell>
          <cell r="C1499" t="str">
            <v xml:space="preserve">Kabelis   </v>
          </cell>
          <cell r="J1499" t="str">
            <v>4*4</v>
          </cell>
          <cell r="K1499" t="str">
            <v xml:space="preserve">VVG  </v>
          </cell>
          <cell r="AA1499">
            <v>0.83</v>
          </cell>
        </row>
        <row r="1500">
          <cell r="A1500" t="str">
            <v>41 30 302</v>
          </cell>
          <cell r="C1500" t="str">
            <v xml:space="preserve">Kabelis   </v>
          </cell>
          <cell r="J1500" t="str">
            <v>4*6</v>
          </cell>
          <cell r="K1500" t="str">
            <v xml:space="preserve">PPI   </v>
          </cell>
          <cell r="AA1500">
            <v>0.74</v>
          </cell>
        </row>
        <row r="1501">
          <cell r="A1501" t="str">
            <v>41 30 310</v>
          </cell>
          <cell r="C1501" t="str">
            <v xml:space="preserve">Kabelis   </v>
          </cell>
          <cell r="J1501" t="str">
            <v>3*1</v>
          </cell>
          <cell r="K1501" t="str">
            <v xml:space="preserve">YDY   </v>
          </cell>
          <cell r="AA1501">
            <v>0.15</v>
          </cell>
        </row>
        <row r="1502">
          <cell r="A1502" t="str">
            <v>41 30 315</v>
          </cell>
          <cell r="C1502" t="str">
            <v xml:space="preserve">Kabelis  </v>
          </cell>
          <cell r="J1502" t="str">
            <v>3*1,5</v>
          </cell>
          <cell r="K1502" t="str">
            <v xml:space="preserve">PPJ   </v>
          </cell>
          <cell r="AA1502">
            <v>0.15</v>
          </cell>
        </row>
        <row r="1503">
          <cell r="A1503" t="str">
            <v>41 30 325</v>
          </cell>
          <cell r="C1503" t="str">
            <v xml:space="preserve">Kabelis  </v>
          </cell>
          <cell r="J1503" t="str">
            <v>4*25</v>
          </cell>
          <cell r="K1503" t="str">
            <v xml:space="preserve">VVC   </v>
          </cell>
          <cell r="L1503" t="str">
            <v>airi</v>
          </cell>
          <cell r="Y1503" t="str">
            <v>m</v>
          </cell>
          <cell r="Z1503" t="str">
            <v>m</v>
          </cell>
          <cell r="AA1503">
            <v>0.4</v>
          </cell>
        </row>
        <row r="1504">
          <cell r="A1504" t="str">
            <v>41 30 335</v>
          </cell>
          <cell r="C1504" t="str">
            <v xml:space="preserve">Kabelis  </v>
          </cell>
          <cell r="J1504" t="str">
            <v>4*1.5</v>
          </cell>
          <cell r="K1504" t="str">
            <v xml:space="preserve">PPJ   </v>
          </cell>
          <cell r="L1504" t="str">
            <v>airi</v>
          </cell>
          <cell r="Y1504" t="str">
            <v>m</v>
          </cell>
          <cell r="Z1504" t="str">
            <v>m</v>
          </cell>
          <cell r="AA1504">
            <v>0.32</v>
          </cell>
        </row>
        <row r="1505">
          <cell r="A1505" t="str">
            <v>41 30 340</v>
          </cell>
          <cell r="C1505" t="str">
            <v xml:space="preserve">Kabelis  </v>
          </cell>
          <cell r="J1505" t="str">
            <v>3*4/4</v>
          </cell>
          <cell r="K1505" t="str">
            <v xml:space="preserve">PFSP  1 kV  </v>
          </cell>
          <cell r="AA1505">
            <v>0.27</v>
          </cell>
        </row>
        <row r="1506">
          <cell r="A1506" t="str">
            <v>41 30 351</v>
          </cell>
          <cell r="C1506" t="str">
            <v xml:space="preserve">Kabelis  </v>
          </cell>
          <cell r="J1506" t="str">
            <v>4*1</v>
          </cell>
          <cell r="K1506" t="str">
            <v xml:space="preserve">YDY   </v>
          </cell>
          <cell r="L1506" t="str">
            <v>airi</v>
          </cell>
          <cell r="Y1506" t="str">
            <v>m</v>
          </cell>
          <cell r="Z1506" t="str">
            <v>m</v>
          </cell>
          <cell r="AA1506">
            <v>0.17</v>
          </cell>
        </row>
        <row r="1507">
          <cell r="A1507" t="str">
            <v>41 30 353</v>
          </cell>
          <cell r="C1507" t="str">
            <v xml:space="preserve">Kabelis   </v>
          </cell>
          <cell r="J1507" t="str">
            <v>4*1,5</v>
          </cell>
          <cell r="K1507" t="str">
            <v xml:space="preserve">PPI   </v>
          </cell>
          <cell r="L1507" t="str">
            <v>airi</v>
          </cell>
          <cell r="Y1507" t="str">
            <v>m</v>
          </cell>
          <cell r="Z1507" t="str">
            <v>m</v>
          </cell>
          <cell r="AA1507">
            <v>0.23</v>
          </cell>
        </row>
        <row r="1508">
          <cell r="A1508" t="str">
            <v>41 30 405</v>
          </cell>
          <cell r="C1508" t="str">
            <v xml:space="preserve">Kabelis  </v>
          </cell>
          <cell r="J1508" t="str">
            <v>4*35</v>
          </cell>
          <cell r="K1508" t="str">
            <v xml:space="preserve">NYY-J   </v>
          </cell>
          <cell r="AA1508">
            <v>3.52</v>
          </cell>
        </row>
        <row r="1509">
          <cell r="A1509" t="str">
            <v>41 31 435</v>
          </cell>
          <cell r="C1509" t="str">
            <v xml:space="preserve">Kabelis  </v>
          </cell>
          <cell r="J1509" t="str">
            <v>4*35</v>
          </cell>
          <cell r="K1509" t="str">
            <v>AHMK</v>
          </cell>
          <cell r="AA1509">
            <v>1.61</v>
          </cell>
        </row>
        <row r="1510">
          <cell r="A1510" t="str">
            <v>41 53 010</v>
          </cell>
          <cell r="C1510" t="str">
            <v xml:space="preserve">Kabelis  </v>
          </cell>
          <cell r="J1510" t="str">
            <v>7*1</v>
          </cell>
          <cell r="K1510" t="str">
            <v>YKSY  kontrolkabelis</v>
          </cell>
          <cell r="L1510" t="str">
            <v>airi</v>
          </cell>
          <cell r="Y1510" t="str">
            <v>m</v>
          </cell>
          <cell r="Z1510" t="str">
            <v>m</v>
          </cell>
          <cell r="AA1510">
            <v>0.34</v>
          </cell>
        </row>
        <row r="1511">
          <cell r="A1511" t="str">
            <v>41 53 020</v>
          </cell>
          <cell r="C1511" t="str">
            <v xml:space="preserve">Kabelis  </v>
          </cell>
          <cell r="J1511" t="str">
            <v>7*1.5</v>
          </cell>
          <cell r="K1511" t="str">
            <v>KVVGE</v>
          </cell>
          <cell r="AA1511">
            <v>0.83</v>
          </cell>
        </row>
        <row r="1512">
          <cell r="A1512" t="str">
            <v>41 53 034</v>
          </cell>
          <cell r="C1512" t="str">
            <v xml:space="preserve">Kabelis  </v>
          </cell>
          <cell r="J1512" t="str">
            <v>10*1,5</v>
          </cell>
          <cell r="K1512" t="str">
            <v>YKSY  kontrolkabelis</v>
          </cell>
          <cell r="L1512" t="str">
            <v>airi</v>
          </cell>
          <cell r="Y1512" t="str">
            <v>m</v>
          </cell>
          <cell r="Z1512" t="str">
            <v>m</v>
          </cell>
          <cell r="AA1512">
            <v>6</v>
          </cell>
        </row>
        <row r="1513">
          <cell r="A1513" t="str">
            <v>41 53 041</v>
          </cell>
          <cell r="C1513" t="str">
            <v xml:space="preserve">Kabelis  </v>
          </cell>
          <cell r="J1513" t="str">
            <v>19*1</v>
          </cell>
          <cell r="K1513" t="str">
            <v>YKSY  kontrolkabelis</v>
          </cell>
          <cell r="AA1513">
            <v>0.66</v>
          </cell>
        </row>
        <row r="1514">
          <cell r="A1514" t="str">
            <v>41 53 045</v>
          </cell>
          <cell r="C1514" t="str">
            <v xml:space="preserve">Kabelis  </v>
          </cell>
          <cell r="J1514" t="str">
            <v>19*1,5</v>
          </cell>
          <cell r="K1514" t="str">
            <v>YKSY  kontrolkabelis</v>
          </cell>
          <cell r="L1514" t="str">
            <v>airi</v>
          </cell>
          <cell r="Y1514" t="str">
            <v>m</v>
          </cell>
          <cell r="Z1514" t="str">
            <v>m</v>
          </cell>
          <cell r="AA1514">
            <v>0.59</v>
          </cell>
        </row>
        <row r="1515">
          <cell r="A1515" t="str">
            <v>42 16 050</v>
          </cell>
          <cell r="C1515" t="str">
            <v xml:space="preserve">Kabelis  </v>
          </cell>
          <cell r="J1515" t="str">
            <v>50*2*0,5</v>
          </cell>
          <cell r="K1515" t="str">
            <v>telefona  VMOHBU</v>
          </cell>
          <cell r="AA1515">
            <v>0.98</v>
          </cell>
        </row>
        <row r="1516">
          <cell r="A1516" t="str">
            <v>42 16 101</v>
          </cell>
          <cell r="C1516" t="str">
            <v xml:space="preserve">Kabelis </v>
          </cell>
          <cell r="J1516" t="str">
            <v>1*2*0,5</v>
          </cell>
          <cell r="K1516" t="str">
            <v xml:space="preserve">telefona    YTKSY   </v>
          </cell>
          <cell r="AA1516">
            <v>0.03</v>
          </cell>
        </row>
        <row r="1517">
          <cell r="A1517" t="str">
            <v>42 16 102</v>
          </cell>
          <cell r="C1517" t="str">
            <v xml:space="preserve">Kabelis  </v>
          </cell>
          <cell r="J1517" t="str">
            <v>2*2*0,5</v>
          </cell>
          <cell r="K1517" t="str">
            <v xml:space="preserve">YTK  SY   </v>
          </cell>
          <cell r="AA1517">
            <v>0.06</v>
          </cell>
        </row>
        <row r="1518">
          <cell r="A1518" t="str">
            <v>42 16 104</v>
          </cell>
          <cell r="C1518" t="str">
            <v xml:space="preserve">Kabelis  </v>
          </cell>
          <cell r="J1518" t="str">
            <v>4*2*0,5</v>
          </cell>
          <cell r="K1518" t="str">
            <v xml:space="preserve">telefona    YTKSY   </v>
          </cell>
          <cell r="AA1518">
            <v>0.09</v>
          </cell>
        </row>
        <row r="1519">
          <cell r="A1519" t="str">
            <v>42 16 105</v>
          </cell>
          <cell r="C1519" t="str">
            <v xml:space="preserve">Kabelis  </v>
          </cell>
          <cell r="J1519" t="str">
            <v>5*2*0,5</v>
          </cell>
          <cell r="K1519" t="str">
            <v xml:space="preserve">telefona    VMOHBU   </v>
          </cell>
          <cell r="AA1519">
            <v>0.24</v>
          </cell>
        </row>
        <row r="1520">
          <cell r="A1520" t="str">
            <v>42 16 120</v>
          </cell>
          <cell r="C1520" t="str">
            <v xml:space="preserve">Kabelis  </v>
          </cell>
          <cell r="J1520" t="str">
            <v>20*2*0,5</v>
          </cell>
          <cell r="K1520" t="str">
            <v xml:space="preserve">telefona    </v>
          </cell>
          <cell r="AA1520">
            <v>0.51</v>
          </cell>
        </row>
        <row r="1521">
          <cell r="A1521" t="str">
            <v>42 18 024</v>
          </cell>
          <cell r="C1521" t="str">
            <v xml:space="preserve">Vads  </v>
          </cell>
          <cell r="J1521" t="str">
            <v>2*0,4</v>
          </cell>
          <cell r="K1521" t="str">
            <v xml:space="preserve">TRP  </v>
          </cell>
          <cell r="AA1521">
            <v>0.02</v>
          </cell>
        </row>
        <row r="1522">
          <cell r="A1522" t="str">
            <v>42 21 052</v>
          </cell>
          <cell r="C1522" t="str">
            <v xml:space="preserve">Vads  </v>
          </cell>
          <cell r="J1522" t="str">
            <v>5*2*0,5</v>
          </cell>
          <cell r="K1522" t="str">
            <v xml:space="preserve">UTKSY  </v>
          </cell>
          <cell r="AA1522">
            <v>0.2</v>
          </cell>
        </row>
        <row r="1523">
          <cell r="A1523" t="str">
            <v>42 32 050</v>
          </cell>
          <cell r="C1523" t="str">
            <v xml:space="preserve">Kabelis  </v>
          </cell>
          <cell r="AA1523">
            <v>0.32</v>
          </cell>
        </row>
        <row r="1524">
          <cell r="A1524" t="str">
            <v>42 32 058</v>
          </cell>
          <cell r="C1524" t="str">
            <v xml:space="preserve">Kabelis  </v>
          </cell>
          <cell r="J1524">
            <v>900</v>
          </cell>
          <cell r="AA1524">
            <v>0.25</v>
          </cell>
        </row>
        <row r="1525">
          <cell r="A1525" t="str">
            <v>42 32 411</v>
          </cell>
          <cell r="C1525" t="str">
            <v xml:space="preserve">Kabelis </v>
          </cell>
          <cell r="J1525" t="str">
            <v>75-4-11</v>
          </cell>
          <cell r="K1525" t="str">
            <v xml:space="preserve">televīzijas  PK  </v>
          </cell>
          <cell r="AA1525">
            <v>0.13</v>
          </cell>
        </row>
        <row r="1526">
          <cell r="A1526" t="str">
            <v>42 32 415</v>
          </cell>
          <cell r="C1526" t="str">
            <v xml:space="preserve">Kabelis  </v>
          </cell>
          <cell r="J1526" t="str">
            <v>75-4-15</v>
          </cell>
          <cell r="K1526" t="str">
            <v xml:space="preserve">televīzijas  PK  </v>
          </cell>
          <cell r="AA1526">
            <v>0.11</v>
          </cell>
        </row>
        <row r="1527">
          <cell r="A1527" t="str">
            <v>43 32 008</v>
          </cell>
          <cell r="C1527" t="str">
            <v xml:space="preserve">Vads </v>
          </cell>
          <cell r="J1527" t="str">
            <v>D 4    0,75</v>
          </cell>
          <cell r="AA1527">
            <v>0.03</v>
          </cell>
        </row>
        <row r="1528">
          <cell r="A1528" t="str">
            <v>43 32 010</v>
          </cell>
          <cell r="C1528" t="str">
            <v xml:space="preserve">Vads  </v>
          </cell>
          <cell r="J1528" t="str">
            <v>PV1-1</v>
          </cell>
          <cell r="L1528" t="str">
            <v>airi</v>
          </cell>
          <cell r="AA1528">
            <v>0.03</v>
          </cell>
        </row>
        <row r="1529">
          <cell r="A1529" t="str">
            <v>43 32 015</v>
          </cell>
          <cell r="C1529" t="str">
            <v xml:space="preserve">Vads  </v>
          </cell>
          <cell r="J1529" t="str">
            <v>PV1-1,5</v>
          </cell>
          <cell r="L1529" t="str">
            <v>airi</v>
          </cell>
          <cell r="AA1529">
            <v>0.06</v>
          </cell>
        </row>
        <row r="1530">
          <cell r="A1530" t="str">
            <v>43 32 025</v>
          </cell>
          <cell r="C1530" t="str">
            <v xml:space="preserve">Vads  </v>
          </cell>
          <cell r="J1530" t="str">
            <v>PV1-2,5</v>
          </cell>
          <cell r="L1530" t="str">
            <v>airi</v>
          </cell>
          <cell r="AA1530">
            <v>0.11</v>
          </cell>
        </row>
        <row r="1531">
          <cell r="A1531" t="str">
            <v>43 32 040</v>
          </cell>
          <cell r="C1531" t="str">
            <v xml:space="preserve">Vads  </v>
          </cell>
          <cell r="J1531" t="str">
            <v>PV1-4</v>
          </cell>
          <cell r="AA1531">
            <v>0.14000000000000001</v>
          </cell>
        </row>
        <row r="1532">
          <cell r="A1532" t="str">
            <v>43 32 060</v>
          </cell>
          <cell r="C1532" t="str">
            <v xml:space="preserve">Vads  </v>
          </cell>
          <cell r="J1532" t="str">
            <v>PV1-6</v>
          </cell>
          <cell r="L1532" t="str">
            <v>airi</v>
          </cell>
          <cell r="AA1532">
            <v>0.19</v>
          </cell>
        </row>
        <row r="1533">
          <cell r="A1533" t="str">
            <v>43 33 335</v>
          </cell>
          <cell r="C1533" t="str">
            <v xml:space="preserve">Vads  </v>
          </cell>
          <cell r="J1533" t="str">
            <v>PV-3  35,0</v>
          </cell>
          <cell r="AA1533">
            <v>0.64</v>
          </cell>
        </row>
        <row r="1534">
          <cell r="A1534" t="str">
            <v>43 33 495</v>
          </cell>
          <cell r="C1534" t="str">
            <v xml:space="preserve">Vads  </v>
          </cell>
          <cell r="J1534" t="str">
            <v>PV-3  95  mm2</v>
          </cell>
          <cell r="AA1534">
            <v>2.73</v>
          </cell>
        </row>
        <row r="1535">
          <cell r="A1535" t="str">
            <v>43 34 015</v>
          </cell>
          <cell r="C1535" t="str">
            <v xml:space="preserve">Vads </v>
          </cell>
          <cell r="J1535" t="str">
            <v>PV-3  1,5</v>
          </cell>
          <cell r="L1535" t="str">
            <v>airi</v>
          </cell>
          <cell r="AA1535">
            <v>0.06</v>
          </cell>
        </row>
        <row r="1536">
          <cell r="A1536" t="str">
            <v>43 34 025</v>
          </cell>
          <cell r="C1536" t="str">
            <v xml:space="preserve">Vads </v>
          </cell>
          <cell r="J1536" t="str">
            <v>PV-3  2,5</v>
          </cell>
          <cell r="AA1536">
            <v>0.08</v>
          </cell>
        </row>
        <row r="1537">
          <cell r="A1537" t="str">
            <v>43 34 040</v>
          </cell>
          <cell r="C1537" t="str">
            <v xml:space="preserve">Vads </v>
          </cell>
          <cell r="J1537" t="str">
            <v>PV-3  4</v>
          </cell>
          <cell r="AA1537">
            <v>0.12</v>
          </cell>
        </row>
        <row r="1538">
          <cell r="A1538" t="str">
            <v>43 61 003</v>
          </cell>
          <cell r="C1538" t="str">
            <v xml:space="preserve">Kabelis  </v>
          </cell>
          <cell r="J1538" t="str">
            <v>1*2,5</v>
          </cell>
          <cell r="K1538" t="str">
            <v xml:space="preserve">GLgGb-K-3KV    </v>
          </cell>
          <cell r="AA1538">
            <v>0.31</v>
          </cell>
        </row>
        <row r="1539">
          <cell r="A1539" t="str">
            <v>43 61 004</v>
          </cell>
          <cell r="C1539" t="str">
            <v xml:space="preserve">Kabelis  </v>
          </cell>
          <cell r="J1539" t="str">
            <v>PS 4  3000 V</v>
          </cell>
          <cell r="AA1539">
            <v>0.33</v>
          </cell>
        </row>
        <row r="1540">
          <cell r="A1540" t="str">
            <v>43 61 006</v>
          </cell>
          <cell r="C1540" t="str">
            <v xml:space="preserve">Kabelis  </v>
          </cell>
          <cell r="J1540" t="str">
            <v xml:space="preserve">1*6 </v>
          </cell>
          <cell r="K1540" t="str">
            <v xml:space="preserve">GLgGb-K-3KV    </v>
          </cell>
          <cell r="AA1540">
            <v>0.47</v>
          </cell>
        </row>
        <row r="1541">
          <cell r="A1541" t="str">
            <v>43 61 010</v>
          </cell>
          <cell r="C1541" t="str">
            <v xml:space="preserve">Kabelis  </v>
          </cell>
          <cell r="J1541" t="str">
            <v>1*10</v>
          </cell>
          <cell r="AA1541">
            <v>0.85</v>
          </cell>
        </row>
        <row r="1542">
          <cell r="A1542" t="str">
            <v>43 61 025</v>
          </cell>
          <cell r="C1542" t="str">
            <v xml:space="preserve">Vads  </v>
          </cell>
          <cell r="J1542" t="str">
            <v>3000*25</v>
          </cell>
          <cell r="K1542" t="str">
            <v xml:space="preserve">PPSRVM   </v>
          </cell>
          <cell r="AA1542">
            <v>1.3</v>
          </cell>
        </row>
        <row r="1543">
          <cell r="A1543" t="str">
            <v>43 61 070</v>
          </cell>
          <cell r="C1543" t="str">
            <v xml:space="preserve">Kabelis  </v>
          </cell>
          <cell r="J1543" t="str">
            <v>PS 70  3000 V</v>
          </cell>
          <cell r="AA1543">
            <v>2.7</v>
          </cell>
        </row>
        <row r="1544">
          <cell r="A1544" t="str">
            <v>43 62 003</v>
          </cell>
          <cell r="C1544" t="str">
            <v>Kabelis</v>
          </cell>
          <cell r="J1544" t="str">
            <v>1*2.5</v>
          </cell>
          <cell r="K1544" t="str">
            <v>NSGAFDU</v>
          </cell>
          <cell r="AA1544">
            <v>0.36</v>
          </cell>
        </row>
        <row r="1545">
          <cell r="A1545" t="str">
            <v>43 62 004</v>
          </cell>
          <cell r="C1545" t="str">
            <v xml:space="preserve">Vads  </v>
          </cell>
          <cell r="J1545" t="str">
            <v>PPSRVM  1*4</v>
          </cell>
          <cell r="K1545" t="str">
            <v>3 KV</v>
          </cell>
          <cell r="AA1545">
            <v>0.26</v>
          </cell>
        </row>
        <row r="1546">
          <cell r="A1546" t="str">
            <v>43 62 016</v>
          </cell>
          <cell r="C1546" t="str">
            <v xml:space="preserve">Vads  </v>
          </cell>
          <cell r="J1546" t="str">
            <v>3000*16</v>
          </cell>
          <cell r="K1546" t="str">
            <v xml:space="preserve">PPSRVM   </v>
          </cell>
          <cell r="AA1546">
            <v>0.8</v>
          </cell>
        </row>
        <row r="1547">
          <cell r="A1547" t="str">
            <v>43 62 425-E</v>
          </cell>
          <cell r="C1547" t="str">
            <v xml:space="preserve">Vads  </v>
          </cell>
          <cell r="J1547" t="str">
            <v>CSA  25</v>
          </cell>
          <cell r="AA1547">
            <v>1.55</v>
          </cell>
        </row>
        <row r="1548">
          <cell r="A1548" t="str">
            <v>43 62 426</v>
          </cell>
          <cell r="C1548" t="str">
            <v xml:space="preserve">Vads  </v>
          </cell>
          <cell r="J1548" t="str">
            <v>CSA  35 - 213,6</v>
          </cell>
          <cell r="AA1548">
            <v>2</v>
          </cell>
        </row>
        <row r="1549">
          <cell r="A1549" t="str">
            <v>43 62 440</v>
          </cell>
          <cell r="C1549" t="str">
            <v xml:space="preserve">Kabelis  </v>
          </cell>
          <cell r="J1549" t="str">
            <v>PPSRVM   240  4000V</v>
          </cell>
          <cell r="AA1549">
            <v>7.95</v>
          </cell>
        </row>
        <row r="1550">
          <cell r="A1550" t="str">
            <v>43 62 450</v>
          </cell>
          <cell r="C1550" t="str">
            <v xml:space="preserve">Vads  </v>
          </cell>
          <cell r="J1550" t="str">
            <v>PPSRVM   3000 * 50</v>
          </cell>
          <cell r="AA1550">
            <v>2.68</v>
          </cell>
        </row>
        <row r="1551">
          <cell r="A1551" t="str">
            <v>43 62 451</v>
          </cell>
          <cell r="C1551" t="str">
            <v xml:space="preserve">Vads  </v>
          </cell>
          <cell r="J1551" t="str">
            <v>CSA - 50   2,0/3,6</v>
          </cell>
          <cell r="AA1551">
            <v>4.28</v>
          </cell>
        </row>
        <row r="1552">
          <cell r="A1552" t="str">
            <v>43 62 490</v>
          </cell>
          <cell r="C1552" t="str">
            <v xml:space="preserve">Kabelis  </v>
          </cell>
          <cell r="J1552" t="str">
            <v>1*95    2mm</v>
          </cell>
          <cell r="K1552" t="str">
            <v>NSHXAFDE</v>
          </cell>
          <cell r="L1552" t="str">
            <v>kab.</v>
          </cell>
          <cell r="Y1552" t="str">
            <v>m</v>
          </cell>
          <cell r="Z1552" t="str">
            <v>m</v>
          </cell>
          <cell r="AA1552">
            <v>5.47</v>
          </cell>
        </row>
        <row r="1553">
          <cell r="A1553" t="str">
            <v>43 62 495</v>
          </cell>
          <cell r="C1553" t="str">
            <v xml:space="preserve">Vads  </v>
          </cell>
          <cell r="J1553" t="str">
            <v>PPSRVM   3000 * 95</v>
          </cell>
          <cell r="L1553" t="str">
            <v>kab.</v>
          </cell>
          <cell r="Y1553" t="str">
            <v>m</v>
          </cell>
          <cell r="Z1553" t="str">
            <v>m</v>
          </cell>
          <cell r="AA1553">
            <v>3.01</v>
          </cell>
        </row>
        <row r="1554">
          <cell r="A1554" t="str">
            <v>43 62 540</v>
          </cell>
          <cell r="C1554" t="str">
            <v xml:space="preserve">Vads  </v>
          </cell>
          <cell r="J1554" t="str">
            <v>PPSRVM   3000 * 240</v>
          </cell>
          <cell r="L1554" t="str">
            <v>kab.</v>
          </cell>
          <cell r="Y1554" t="str">
            <v>m</v>
          </cell>
          <cell r="Z1554" t="str">
            <v>m</v>
          </cell>
          <cell r="AA1554">
            <v>8.6999999999999993</v>
          </cell>
        </row>
        <row r="1555">
          <cell r="A1555" t="str">
            <v>43 62 545</v>
          </cell>
          <cell r="C1555" t="str">
            <v xml:space="preserve">Kabelis CHBU 1x240 </v>
          </cell>
          <cell r="J1555" t="str">
            <v>NSGAFOU 3 KV 1*240</v>
          </cell>
          <cell r="AA1555">
            <v>20.85</v>
          </cell>
        </row>
        <row r="1556">
          <cell r="A1556" t="str">
            <v>44 10 075</v>
          </cell>
          <cell r="C1556" t="str">
            <v xml:space="preserve">Vads  </v>
          </cell>
          <cell r="J1556" t="str">
            <v>ŠVVP - 2 -0.75</v>
          </cell>
          <cell r="Y1556" t="str">
            <v>m</v>
          </cell>
          <cell r="Z1556" t="str">
            <v>m</v>
          </cell>
          <cell r="AA1556">
            <v>0.04</v>
          </cell>
        </row>
        <row r="1557">
          <cell r="A1557" t="str">
            <v>44 10 110</v>
          </cell>
          <cell r="C1557" t="str">
            <v xml:space="preserve">Vads    </v>
          </cell>
          <cell r="J1557" t="str">
            <v>PVS - 2 - 1,0</v>
          </cell>
          <cell r="Y1557" t="str">
            <v>m</v>
          </cell>
          <cell r="Z1557" t="str">
            <v>m</v>
          </cell>
          <cell r="AA1557">
            <v>0.18</v>
          </cell>
        </row>
        <row r="1558">
          <cell r="A1558" t="str">
            <v>44 10 115</v>
          </cell>
          <cell r="C1558" t="str">
            <v xml:space="preserve">Vads    </v>
          </cell>
          <cell r="J1558" t="str">
            <v>PVS - 2 - 1,5</v>
          </cell>
          <cell r="L1558" t="str">
            <v>airi</v>
          </cell>
          <cell r="Y1558" t="str">
            <v>m</v>
          </cell>
          <cell r="Z1558" t="str">
            <v>m</v>
          </cell>
          <cell r="AA1558">
            <v>0.2</v>
          </cell>
        </row>
        <row r="1559">
          <cell r="A1559" t="str">
            <v>44 10 150</v>
          </cell>
          <cell r="C1559" t="str">
            <v xml:space="preserve">Kabelis  </v>
          </cell>
          <cell r="J1559" t="str">
            <v>OMY  2*0,5  LOK</v>
          </cell>
          <cell r="AA1559">
            <v>0.12</v>
          </cell>
        </row>
        <row r="1560">
          <cell r="A1560" t="str">
            <v>44 10 175</v>
          </cell>
          <cell r="C1560" t="str">
            <v xml:space="preserve">Kabelis  </v>
          </cell>
          <cell r="J1560" t="str">
            <v>PVS  2* 0,75</v>
          </cell>
          <cell r="AA1560">
            <v>0.13</v>
          </cell>
        </row>
        <row r="1561">
          <cell r="A1561" t="str">
            <v>44 10 225</v>
          </cell>
          <cell r="C1561" t="str">
            <v xml:space="preserve">Vads   </v>
          </cell>
          <cell r="J1561" t="str">
            <v>OWY  2*2,5</v>
          </cell>
          <cell r="AA1561">
            <v>0.3</v>
          </cell>
        </row>
        <row r="1562">
          <cell r="A1562" t="str">
            <v>44 10 310</v>
          </cell>
          <cell r="C1562" t="str">
            <v xml:space="preserve">Vads   </v>
          </cell>
          <cell r="J1562" t="str">
            <v>OMY  3* 1,0</v>
          </cell>
          <cell r="AA1562">
            <v>0.24</v>
          </cell>
        </row>
        <row r="1563">
          <cell r="A1563" t="str">
            <v>44 10 315</v>
          </cell>
          <cell r="C1563" t="str">
            <v xml:space="preserve">Kabelis  </v>
          </cell>
          <cell r="J1563" t="str">
            <v>VVS  3* 1,5</v>
          </cell>
          <cell r="L1563" t="str">
            <v>airi</v>
          </cell>
          <cell r="AA1563">
            <v>0.17</v>
          </cell>
        </row>
        <row r="1564">
          <cell r="A1564" t="str">
            <v>44 10 325</v>
          </cell>
          <cell r="C1564" t="str">
            <v xml:space="preserve">Vads   </v>
          </cell>
          <cell r="J1564" t="str">
            <v>PVS   3*2,5</v>
          </cell>
          <cell r="AA1564">
            <v>0.42</v>
          </cell>
        </row>
        <row r="1565">
          <cell r="A1565" t="str">
            <v>44 10 410</v>
          </cell>
          <cell r="C1565" t="str">
            <v xml:space="preserve">Vads   </v>
          </cell>
          <cell r="J1565" t="str">
            <v>OMY  4* 1,0</v>
          </cell>
          <cell r="AA1565">
            <v>0.14000000000000001</v>
          </cell>
        </row>
        <row r="1566">
          <cell r="A1566" t="str">
            <v>44 10 415</v>
          </cell>
          <cell r="C1566" t="str">
            <v xml:space="preserve">Vads   </v>
          </cell>
          <cell r="J1566" t="str">
            <v>PVS - 4 - 1,5</v>
          </cell>
          <cell r="AA1566">
            <v>0.33</v>
          </cell>
        </row>
        <row r="1567">
          <cell r="A1567" t="str">
            <v>44 10 425</v>
          </cell>
          <cell r="C1567" t="str">
            <v xml:space="preserve">Vads   </v>
          </cell>
          <cell r="J1567" t="str">
            <v>PVS - 4 - 2,5</v>
          </cell>
          <cell r="AA1567">
            <v>0.45</v>
          </cell>
        </row>
        <row r="1568">
          <cell r="A1568" t="str">
            <v>44 10 440</v>
          </cell>
          <cell r="C1568" t="str">
            <v xml:space="preserve">Vads   </v>
          </cell>
          <cell r="J1568" t="str">
            <v>PVS - 4 - 4,0</v>
          </cell>
          <cell r="AA1568">
            <v>0.81</v>
          </cell>
        </row>
        <row r="1569">
          <cell r="A1569" t="str">
            <v>44 10 515</v>
          </cell>
          <cell r="C1569" t="str">
            <v xml:space="preserve">Vads   </v>
          </cell>
          <cell r="J1569" t="str">
            <v>HO5VV-F  5 * 1,5</v>
          </cell>
          <cell r="AA1569">
            <v>0.53</v>
          </cell>
        </row>
        <row r="1570">
          <cell r="A1570" t="str">
            <v>44 55 002</v>
          </cell>
          <cell r="C1570" t="str">
            <v xml:space="preserve">Kabelis  </v>
          </cell>
          <cell r="J1570" t="str">
            <v>KG  3*6 + 1*4</v>
          </cell>
          <cell r="AA1570">
            <v>1.31</v>
          </cell>
        </row>
        <row r="1571">
          <cell r="A1571" t="str">
            <v>44 55 016</v>
          </cell>
          <cell r="C1571" t="str">
            <v xml:space="preserve">Kabelis  </v>
          </cell>
          <cell r="J1571" t="str">
            <v>OS-1  1*16</v>
          </cell>
          <cell r="AA1571">
            <v>0.54</v>
          </cell>
        </row>
        <row r="1572">
          <cell r="A1572" t="str">
            <v>44 55 035</v>
          </cell>
          <cell r="C1572" t="str">
            <v>Kabelis</v>
          </cell>
          <cell r="J1572" t="str">
            <v>1*35</v>
          </cell>
          <cell r="K1572" t="str">
            <v>ONS2</v>
          </cell>
          <cell r="AA1572">
            <v>1.42</v>
          </cell>
        </row>
        <row r="1573">
          <cell r="A1573" t="str">
            <v>44 55 050</v>
          </cell>
          <cell r="C1573" t="str">
            <v xml:space="preserve">Kabelis  </v>
          </cell>
          <cell r="J1573" t="str">
            <v xml:space="preserve">1*50  </v>
          </cell>
          <cell r="K1573" t="str">
            <v>ONS2</v>
          </cell>
          <cell r="AA1573">
            <v>1.89</v>
          </cell>
        </row>
        <row r="1574">
          <cell r="A1574" t="str">
            <v>44 55 125</v>
          </cell>
          <cell r="C1574" t="str">
            <v xml:space="preserve">Vads  </v>
          </cell>
          <cell r="J1574" t="str">
            <v>KS  1 * 25</v>
          </cell>
          <cell r="AA1574">
            <v>1.19</v>
          </cell>
        </row>
        <row r="1575">
          <cell r="A1575" t="str">
            <v>45 06 003</v>
          </cell>
          <cell r="C1575" t="str">
            <v xml:space="preserve">Vads   </v>
          </cell>
          <cell r="J1575" t="str">
            <v>CSA  2,5</v>
          </cell>
          <cell r="AA1575">
            <v>0.21</v>
          </cell>
        </row>
        <row r="1576">
          <cell r="A1576" t="str">
            <v>45 06 004</v>
          </cell>
          <cell r="C1576" t="str">
            <v xml:space="preserve">Vads   </v>
          </cell>
          <cell r="J1576" t="str">
            <v>CSA  4</v>
          </cell>
          <cell r="AA1576">
            <v>0.39</v>
          </cell>
        </row>
        <row r="1577">
          <cell r="A1577" t="str">
            <v>45 06 005</v>
          </cell>
          <cell r="C1577" t="str">
            <v xml:space="preserve">Kabelis  </v>
          </cell>
          <cell r="J1577" t="str">
            <v xml:space="preserve">CSA  6P-1kV   </v>
          </cell>
          <cell r="AA1577">
            <v>0.5</v>
          </cell>
        </row>
        <row r="1578">
          <cell r="A1578" t="str">
            <v>45 06 010</v>
          </cell>
          <cell r="C1578" t="str">
            <v xml:space="preserve">Vads   </v>
          </cell>
          <cell r="J1578" t="str">
            <v>CSA  10</v>
          </cell>
          <cell r="AA1578">
            <v>0.6</v>
          </cell>
        </row>
        <row r="1579">
          <cell r="A1579" t="str">
            <v>45 06 014</v>
          </cell>
          <cell r="C1579" t="str">
            <v xml:space="preserve">Vads   </v>
          </cell>
          <cell r="J1579" t="str">
            <v>CSA  1,5</v>
          </cell>
          <cell r="AA1579">
            <v>0.22</v>
          </cell>
        </row>
        <row r="1580">
          <cell r="A1580" t="str">
            <v>45 06 016</v>
          </cell>
          <cell r="C1580" t="str">
            <v xml:space="preserve">Vads   </v>
          </cell>
          <cell r="J1580" t="str">
            <v>CSA  16   1 kV</v>
          </cell>
          <cell r="AA1580">
            <v>0.7</v>
          </cell>
        </row>
        <row r="1581">
          <cell r="A1581" t="str">
            <v>45 06 025</v>
          </cell>
          <cell r="C1581" t="str">
            <v xml:space="preserve">Kabelis   </v>
          </cell>
          <cell r="J1581" t="str">
            <v>CSA  25</v>
          </cell>
          <cell r="AA1581">
            <v>1.1299999999999999</v>
          </cell>
        </row>
        <row r="1582">
          <cell r="A1582" t="str">
            <v>45 34 075</v>
          </cell>
          <cell r="C1582" t="str">
            <v xml:space="preserve">Vads  </v>
          </cell>
          <cell r="J1582" t="str">
            <v>PGVA  0,75</v>
          </cell>
          <cell r="AA1582">
            <v>0.04</v>
          </cell>
        </row>
        <row r="1583">
          <cell r="A1583" t="str">
            <v>45 34 110</v>
          </cell>
          <cell r="C1583" t="str">
            <v xml:space="preserve">Vads  </v>
          </cell>
          <cell r="J1583" t="str">
            <v>PGVA  1,0</v>
          </cell>
          <cell r="L1583" t="str">
            <v>airi</v>
          </cell>
          <cell r="AA1583">
            <v>0.05</v>
          </cell>
        </row>
        <row r="1584">
          <cell r="A1584" t="str">
            <v>46 01 085</v>
          </cell>
          <cell r="C1584" t="str">
            <v xml:space="preserve">Vads  </v>
          </cell>
          <cell r="J1584" t="str">
            <v>PETV-2    0,85</v>
          </cell>
          <cell r="K1584" t="str">
            <v>tinuma  em.</v>
          </cell>
          <cell r="AA1584">
            <v>2.75</v>
          </cell>
        </row>
        <row r="1585">
          <cell r="A1585" t="str">
            <v>46 42 280</v>
          </cell>
          <cell r="C1585" t="str">
            <v xml:space="preserve">Vads  </v>
          </cell>
          <cell r="J1585" t="str">
            <v>2,8  mm</v>
          </cell>
          <cell r="K1585" t="str">
            <v xml:space="preserve">tinuma  </v>
          </cell>
          <cell r="AA1585">
            <v>2.86</v>
          </cell>
        </row>
        <row r="1586">
          <cell r="A1586" t="str">
            <v>47 19 425</v>
          </cell>
          <cell r="C1586" t="str">
            <v xml:space="preserve">Kabelis  </v>
          </cell>
          <cell r="J1586" t="str">
            <v>LIYCY  4*0,25</v>
          </cell>
          <cell r="K1586" t="str">
            <v>kontrolkabelis</v>
          </cell>
          <cell r="AA1586">
            <v>0.25</v>
          </cell>
        </row>
        <row r="1587">
          <cell r="A1587" t="str">
            <v>47 73 015</v>
          </cell>
          <cell r="C1587" t="str">
            <v xml:space="preserve">Kabelis  </v>
          </cell>
          <cell r="J1587" t="str">
            <v>USB  5 m</v>
          </cell>
          <cell r="AA1587">
            <v>1.44</v>
          </cell>
        </row>
        <row r="1588">
          <cell r="A1588" t="str">
            <v>47 73 018</v>
          </cell>
          <cell r="C1588" t="str">
            <v xml:space="preserve">Kabelis  </v>
          </cell>
          <cell r="J1588" t="str">
            <v>PATCH  CAT-5   0,5 M</v>
          </cell>
          <cell r="AA1588">
            <v>0.7</v>
          </cell>
        </row>
        <row r="1589">
          <cell r="A1589" t="str">
            <v>47 73 204</v>
          </cell>
          <cell r="C1589" t="str">
            <v xml:space="preserve">Vads  </v>
          </cell>
          <cell r="J1589" t="str">
            <v>PPPDE  2*0,4</v>
          </cell>
          <cell r="K1589" t="str">
            <v xml:space="preserve">telefona  </v>
          </cell>
          <cell r="AA1589">
            <v>0.17</v>
          </cell>
        </row>
        <row r="1590">
          <cell r="A1590" t="str">
            <v>47 73 309</v>
          </cell>
          <cell r="C1590" t="str">
            <v xml:space="preserve">Vads  </v>
          </cell>
          <cell r="J1590" t="str">
            <v>PRPPM   2 * 0,9</v>
          </cell>
          <cell r="AA1590">
            <v>0.12</v>
          </cell>
        </row>
        <row r="1591">
          <cell r="A1591" t="str">
            <v>47 73 312</v>
          </cell>
          <cell r="C1591" t="str">
            <v xml:space="preserve">Vads  </v>
          </cell>
          <cell r="J1591" t="str">
            <v>PRPPM   2 * 1,2</v>
          </cell>
          <cell r="AA1591">
            <v>0.05</v>
          </cell>
        </row>
        <row r="1592">
          <cell r="A1592" t="str">
            <v>47 79 004</v>
          </cell>
          <cell r="C1592" t="str">
            <v xml:space="preserve">Kabelis    </v>
          </cell>
          <cell r="J1592" t="str">
            <v>4 * 0,22 * S</v>
          </cell>
          <cell r="AA1592">
            <v>0.11</v>
          </cell>
        </row>
        <row r="1593">
          <cell r="A1593" t="str">
            <v>47 79 009</v>
          </cell>
          <cell r="C1593" t="str">
            <v xml:space="preserve">Kabelis  </v>
          </cell>
          <cell r="J1593" t="str">
            <v>10 * 0,22 * S</v>
          </cell>
          <cell r="AA1593">
            <v>0.22</v>
          </cell>
        </row>
        <row r="1594">
          <cell r="A1594" t="str">
            <v>47 79 011-D</v>
          </cell>
          <cell r="C1594" t="str">
            <v xml:space="preserve">Kabelis  </v>
          </cell>
          <cell r="J1594" t="str">
            <v>KB</v>
          </cell>
          <cell r="AA1594">
            <v>0.75</v>
          </cell>
        </row>
        <row r="1595">
          <cell r="A1595" t="str">
            <v>47 79 014</v>
          </cell>
          <cell r="C1595" t="str">
            <v xml:space="preserve">Kabelis    </v>
          </cell>
          <cell r="J1595" t="str">
            <v>4 * 0,5</v>
          </cell>
          <cell r="AA1595">
            <v>0.06</v>
          </cell>
        </row>
        <row r="1596">
          <cell r="A1596" t="str">
            <v>48 29 012</v>
          </cell>
          <cell r="C1596" t="str">
            <v xml:space="preserve">Caurulļvads </v>
          </cell>
          <cell r="J1596" t="str">
            <v>PE-12F</v>
          </cell>
          <cell r="AA1596">
            <v>0.56999999999999995</v>
          </cell>
        </row>
        <row r="1597">
          <cell r="A1597" t="str">
            <v>48 29 016</v>
          </cell>
          <cell r="C1597" t="str">
            <v xml:space="preserve">Caurule  </v>
          </cell>
          <cell r="J1597">
            <v>16</v>
          </cell>
          <cell r="K1597" t="str">
            <v>gofrēta</v>
          </cell>
          <cell r="AA1597">
            <v>0.11</v>
          </cell>
        </row>
        <row r="1598">
          <cell r="A1598" t="str">
            <v>48 29 061</v>
          </cell>
          <cell r="C1598" t="str">
            <v xml:space="preserve">Caurule  </v>
          </cell>
          <cell r="J1598" t="str">
            <v>TUT  60/30</v>
          </cell>
          <cell r="K1598" t="str">
            <v>term.</v>
          </cell>
          <cell r="AA1598">
            <v>4.2</v>
          </cell>
        </row>
        <row r="1599">
          <cell r="A1599" t="str">
            <v>48 29 064</v>
          </cell>
          <cell r="C1599" t="str">
            <v xml:space="preserve">Caurulīte  </v>
          </cell>
          <cell r="K1599" t="str">
            <v>termo</v>
          </cell>
          <cell r="AA1599">
            <v>0.21</v>
          </cell>
        </row>
        <row r="1600">
          <cell r="A1600" t="str">
            <v>48 29 106</v>
          </cell>
          <cell r="C1600" t="str">
            <v xml:space="preserve">Caurulīte  </v>
          </cell>
          <cell r="J1600" t="str">
            <v>6m TSD</v>
          </cell>
          <cell r="AA1600">
            <v>0.28000000000000003</v>
          </cell>
        </row>
        <row r="1601">
          <cell r="A1601" t="str">
            <v>48 29 110</v>
          </cell>
          <cell r="C1601" t="str">
            <v xml:space="preserve">Caurule  </v>
          </cell>
          <cell r="J1601" t="str">
            <v>9,5 mm</v>
          </cell>
          <cell r="K1601" t="str">
            <v>termo</v>
          </cell>
          <cell r="AA1601">
            <v>0.21</v>
          </cell>
        </row>
        <row r="1602">
          <cell r="A1602" t="str">
            <v>48 29 112</v>
          </cell>
          <cell r="C1602" t="str">
            <v xml:space="preserve">Caurulīte  </v>
          </cell>
          <cell r="J1602" t="str">
            <v>TKSP  12</v>
          </cell>
          <cell r="AA1602">
            <v>1.06</v>
          </cell>
        </row>
        <row r="1603">
          <cell r="A1603" t="str">
            <v>48 29 116</v>
          </cell>
          <cell r="C1603" t="str">
            <v xml:space="preserve">Caurulīte  </v>
          </cell>
          <cell r="J1603" t="str">
            <v>TKR  16,0  1000V</v>
          </cell>
          <cell r="AA1603">
            <v>1.44</v>
          </cell>
        </row>
        <row r="1604">
          <cell r="A1604" t="str">
            <v>48 29 118</v>
          </cell>
          <cell r="C1604" t="str">
            <v xml:space="preserve">Caurulīte  </v>
          </cell>
          <cell r="J1604" t="str">
            <v>T2V-18</v>
          </cell>
          <cell r="AA1604">
            <v>0.35</v>
          </cell>
        </row>
        <row r="1605">
          <cell r="A1605" t="str">
            <v>48 29 124</v>
          </cell>
          <cell r="C1605" t="str">
            <v xml:space="preserve">Caurule  </v>
          </cell>
          <cell r="J1605" t="str">
            <v>93 - 26</v>
          </cell>
          <cell r="K1605" t="str">
            <v>term.</v>
          </cell>
          <cell r="AA1605">
            <v>24.53</v>
          </cell>
        </row>
        <row r="1606">
          <cell r="A1606" t="str">
            <v>48 29 125</v>
          </cell>
          <cell r="C1606" t="str">
            <v xml:space="preserve">Caurule  </v>
          </cell>
          <cell r="J1606" t="str">
            <v>115 - 30</v>
          </cell>
          <cell r="K1606" t="str">
            <v>term.</v>
          </cell>
          <cell r="AA1606">
            <v>44.45</v>
          </cell>
        </row>
        <row r="1607">
          <cell r="A1607" t="str">
            <v>48 29 231</v>
          </cell>
          <cell r="C1607" t="str">
            <v xml:space="preserve">Termoizolācija  </v>
          </cell>
          <cell r="J1607" t="str">
            <v>1/4   IEP.14 m</v>
          </cell>
          <cell r="AA1607">
            <v>1.88</v>
          </cell>
        </row>
        <row r="1608">
          <cell r="A1608" t="str">
            <v>48 29 232</v>
          </cell>
          <cell r="C1608" t="str">
            <v xml:space="preserve">Caurule </v>
          </cell>
          <cell r="J1608" t="str">
            <v>9,5/4,8  DZ-Z</v>
          </cell>
          <cell r="K1608" t="str">
            <v>termosarukoša</v>
          </cell>
          <cell r="AA1608">
            <v>1</v>
          </cell>
        </row>
        <row r="1609">
          <cell r="A1609" t="str">
            <v>48 29 238</v>
          </cell>
          <cell r="C1609" t="str">
            <v>Termoizolācija</v>
          </cell>
          <cell r="J1609" t="str">
            <v>1/2   IEP.50 m</v>
          </cell>
          <cell r="AA1609">
            <v>2.72</v>
          </cell>
        </row>
        <row r="1610">
          <cell r="A1610" t="str">
            <v>48 29 254</v>
          </cell>
          <cell r="C1610" t="str">
            <v>Caurule</v>
          </cell>
          <cell r="J1610" t="str">
            <v>25,4 mm</v>
          </cell>
          <cell r="K1610" t="str">
            <v>termo</v>
          </cell>
          <cell r="AA1610">
            <v>0.35</v>
          </cell>
        </row>
        <row r="1611">
          <cell r="A1611" t="str">
            <v>48 29 255</v>
          </cell>
          <cell r="C1611" t="str">
            <v>Termoizolācija</v>
          </cell>
          <cell r="AA1611">
            <v>3.63</v>
          </cell>
        </row>
        <row r="1612">
          <cell r="A1612" t="str">
            <v>48 29 255-D</v>
          </cell>
          <cell r="C1612" t="str">
            <v>Termoizolācija</v>
          </cell>
          <cell r="AA1612">
            <v>1.5</v>
          </cell>
        </row>
        <row r="1613">
          <cell r="A1613" t="str">
            <v>48 29 270</v>
          </cell>
          <cell r="C1613" t="str">
            <v xml:space="preserve">Caurule  </v>
          </cell>
          <cell r="J1613" t="str">
            <v>RC 76 / 38</v>
          </cell>
          <cell r="K1613" t="str">
            <v xml:space="preserve">termosarukoša  </v>
          </cell>
          <cell r="AA1613">
            <v>3.17</v>
          </cell>
        </row>
        <row r="1614">
          <cell r="A1614" t="str">
            <v>48 29 316</v>
          </cell>
          <cell r="C1614" t="str">
            <v xml:space="preserve">Caurule  </v>
          </cell>
          <cell r="J1614" t="str">
            <v>D16  PVC  TXL  16</v>
          </cell>
          <cell r="K1614" t="str">
            <v>gofrēta</v>
          </cell>
          <cell r="AA1614">
            <v>0.11</v>
          </cell>
        </row>
        <row r="1615">
          <cell r="A1615" t="str">
            <v>48 29 320</v>
          </cell>
          <cell r="C1615" t="str">
            <v xml:space="preserve">Caurule  </v>
          </cell>
          <cell r="J1615" t="str">
            <v>D20  PVC  TXL  20</v>
          </cell>
          <cell r="K1615" t="str">
            <v>gofrēta</v>
          </cell>
          <cell r="AA1615">
            <v>0.15</v>
          </cell>
        </row>
        <row r="1616">
          <cell r="A1616" t="str">
            <v>48 29 325</v>
          </cell>
          <cell r="C1616" t="str">
            <v xml:space="preserve">Caurule  </v>
          </cell>
          <cell r="J1616" t="str">
            <v>FGL - 25</v>
          </cell>
          <cell r="K1616" t="str">
            <v>gofrēta</v>
          </cell>
          <cell r="AA1616">
            <v>0.19</v>
          </cell>
        </row>
        <row r="1617">
          <cell r="A1617" t="str">
            <v>48 29 332</v>
          </cell>
          <cell r="C1617" t="str">
            <v xml:space="preserve">Caurule  </v>
          </cell>
          <cell r="J1617" t="str">
            <v>D32 PVC TXL 32</v>
          </cell>
          <cell r="K1617" t="str">
            <v>gofrēta</v>
          </cell>
          <cell r="AA1617">
            <v>0.27</v>
          </cell>
        </row>
        <row r="1618">
          <cell r="A1618" t="str">
            <v>48 29 340</v>
          </cell>
          <cell r="C1618" t="str">
            <v xml:space="preserve">Caurule  </v>
          </cell>
          <cell r="J1618" t="str">
            <v>FGL - 40</v>
          </cell>
          <cell r="K1618" t="str">
            <v>gofrēta</v>
          </cell>
          <cell r="AA1618">
            <v>0.49</v>
          </cell>
        </row>
        <row r="1619">
          <cell r="A1619" t="str">
            <v>48 29 350</v>
          </cell>
          <cell r="C1619" t="str">
            <v xml:space="preserve">Caurule  </v>
          </cell>
          <cell r="J1619" t="str">
            <v>D 50  mm</v>
          </cell>
          <cell r="K1619" t="str">
            <v>gofrēta</v>
          </cell>
          <cell r="AA1619">
            <v>0.65</v>
          </cell>
        </row>
        <row r="1620">
          <cell r="A1620" t="str">
            <v>48 29 474</v>
          </cell>
          <cell r="C1620" t="str">
            <v>Caurule</v>
          </cell>
          <cell r="K1620" t="str">
            <v>termo</v>
          </cell>
          <cell r="AA1620">
            <v>1.99</v>
          </cell>
        </row>
        <row r="1621">
          <cell r="A1621" t="str">
            <v>48 29 475</v>
          </cell>
          <cell r="C1621" t="str">
            <v xml:space="preserve">Caurule  </v>
          </cell>
          <cell r="J1621" t="str">
            <v>PLDW-102  25,4/12,7 mm</v>
          </cell>
          <cell r="K1621" t="str">
            <v xml:space="preserve">termosarukoša  </v>
          </cell>
          <cell r="AA1621">
            <v>3.2</v>
          </cell>
        </row>
        <row r="1622">
          <cell r="A1622" t="str">
            <v>48 58 105</v>
          </cell>
          <cell r="C1622" t="str">
            <v xml:space="preserve">Lenta  </v>
          </cell>
          <cell r="J1622" t="str">
            <v>PVH  zila</v>
          </cell>
          <cell r="K1622" t="str">
            <v xml:space="preserve">izolācijas  </v>
          </cell>
          <cell r="AA1622">
            <v>0.36</v>
          </cell>
        </row>
        <row r="1623">
          <cell r="A1623" t="str">
            <v>48 58 106</v>
          </cell>
          <cell r="C1623" t="str">
            <v xml:space="preserve">Lenta  </v>
          </cell>
          <cell r="J1623" t="str">
            <v>melna</v>
          </cell>
          <cell r="K1623" t="str">
            <v xml:space="preserve">izolācijas  </v>
          </cell>
          <cell r="AA1623">
            <v>0.76</v>
          </cell>
        </row>
        <row r="1624">
          <cell r="A1624" t="str">
            <v>48 58 110</v>
          </cell>
          <cell r="C1624" t="str">
            <v xml:space="preserve">Lenta  </v>
          </cell>
          <cell r="K1624" t="str">
            <v>prof. FUM</v>
          </cell>
          <cell r="AA1624">
            <v>0.89</v>
          </cell>
        </row>
        <row r="1625">
          <cell r="A1625" t="str">
            <v>50 51 501</v>
          </cell>
          <cell r="C1625" t="str">
            <v>Makrofleks</v>
          </cell>
          <cell r="AA1625">
            <v>2.75</v>
          </cell>
        </row>
        <row r="1626">
          <cell r="A1626" t="str">
            <v>50 51 802</v>
          </cell>
          <cell r="C1626" t="str">
            <v>Sveķi  epoksīda</v>
          </cell>
          <cell r="AA1626">
            <v>3.39</v>
          </cell>
        </row>
        <row r="1627">
          <cell r="A1627" t="str">
            <v>51 00 588</v>
          </cell>
          <cell r="C1627" t="str">
            <v xml:space="preserve">Šķīdinātājs </v>
          </cell>
          <cell r="AA1627">
            <v>1.17</v>
          </cell>
        </row>
        <row r="1628">
          <cell r="A1628" t="str">
            <v>51 00 646</v>
          </cell>
          <cell r="C1628" t="str">
            <v>Nitroatšķaidītājs</v>
          </cell>
          <cell r="AA1628">
            <v>0.75</v>
          </cell>
        </row>
        <row r="1629">
          <cell r="A1629" t="str">
            <v>51 01 001</v>
          </cell>
          <cell r="C1629" t="str">
            <v>Tīrīšanas  līdzeklis</v>
          </cell>
          <cell r="AA1629">
            <v>1.78</v>
          </cell>
        </row>
        <row r="1630">
          <cell r="A1630" t="str">
            <v>51 01 524</v>
          </cell>
          <cell r="C1630" t="str">
            <v xml:space="preserve">Šķīdinātājs </v>
          </cell>
          <cell r="AA1630">
            <v>0.59</v>
          </cell>
        </row>
        <row r="1631">
          <cell r="A1631" t="str">
            <v>52 11 140</v>
          </cell>
          <cell r="C1631" t="str">
            <v xml:space="preserve">Krāsa  </v>
          </cell>
          <cell r="J1631" t="str">
            <v>alumīnija</v>
          </cell>
          <cell r="AA1631">
            <v>1</v>
          </cell>
        </row>
        <row r="1632">
          <cell r="A1632" t="str">
            <v>52 11 141</v>
          </cell>
          <cell r="C1632" t="str">
            <v xml:space="preserve">Krāsa  </v>
          </cell>
          <cell r="J1632" t="str">
            <v>automašīnu</v>
          </cell>
          <cell r="AA1632">
            <v>8.86</v>
          </cell>
        </row>
        <row r="1633">
          <cell r="A1633" t="str">
            <v>52 11 142</v>
          </cell>
          <cell r="C1633" t="str">
            <v>Krāsa</v>
          </cell>
          <cell r="AA1633">
            <v>2.2000000000000002</v>
          </cell>
        </row>
        <row r="1634">
          <cell r="A1634" t="str">
            <v>52 11 145</v>
          </cell>
          <cell r="C1634" t="str">
            <v>Krāsa</v>
          </cell>
          <cell r="AA1634">
            <v>15.64</v>
          </cell>
        </row>
        <row r="1635">
          <cell r="A1635" t="str">
            <v>52 15 006</v>
          </cell>
          <cell r="C1635" t="str">
            <v xml:space="preserve">Krāsa  </v>
          </cell>
          <cell r="J1635" t="str">
            <v>PF - 115</v>
          </cell>
          <cell r="K1635" t="str">
            <v>balta</v>
          </cell>
          <cell r="AA1635">
            <v>1.36</v>
          </cell>
        </row>
        <row r="1636">
          <cell r="A1636" t="str">
            <v>52 15 010</v>
          </cell>
          <cell r="C1636" t="str">
            <v xml:space="preserve">Krāsa  </v>
          </cell>
          <cell r="J1636" t="str">
            <v>PF - 115</v>
          </cell>
          <cell r="K1636" t="str">
            <v>zila</v>
          </cell>
          <cell r="AA1636">
            <v>1.24</v>
          </cell>
        </row>
        <row r="1637">
          <cell r="A1637" t="str">
            <v>52 15 012</v>
          </cell>
          <cell r="C1637" t="str">
            <v xml:space="preserve">Krāsa  </v>
          </cell>
          <cell r="J1637" t="str">
            <v>PF - 115</v>
          </cell>
          <cell r="K1637" t="str">
            <v xml:space="preserve">dzeltena    </v>
          </cell>
          <cell r="AA1637">
            <v>1.24</v>
          </cell>
        </row>
        <row r="1638">
          <cell r="A1638" t="str">
            <v>52 15 013</v>
          </cell>
          <cell r="C1638" t="str">
            <v xml:space="preserve">Krāsa  </v>
          </cell>
          <cell r="J1638" t="str">
            <v>PF - 115</v>
          </cell>
          <cell r="K1638" t="str">
            <v xml:space="preserve">zaļa   </v>
          </cell>
          <cell r="AA1638">
            <v>1.24</v>
          </cell>
        </row>
        <row r="1639">
          <cell r="A1639" t="str">
            <v>52 15 014</v>
          </cell>
          <cell r="C1639" t="str">
            <v xml:space="preserve">Krāsa  </v>
          </cell>
          <cell r="J1639" t="str">
            <v>PF - 115</v>
          </cell>
          <cell r="K1639" t="str">
            <v xml:space="preserve">pelēka    </v>
          </cell>
          <cell r="AA1639">
            <v>1.06</v>
          </cell>
        </row>
        <row r="1640">
          <cell r="A1640" t="str">
            <v>52 15 015</v>
          </cell>
          <cell r="C1640" t="str">
            <v xml:space="preserve">Krāsa  </v>
          </cell>
          <cell r="J1640" t="str">
            <v>SADOLIN 506</v>
          </cell>
          <cell r="K1640" t="str">
            <v xml:space="preserve">automašīnām </v>
          </cell>
          <cell r="AA1640">
            <v>6.36</v>
          </cell>
        </row>
        <row r="1641">
          <cell r="A1641" t="str">
            <v>52 15 017</v>
          </cell>
          <cell r="C1641" t="str">
            <v xml:space="preserve">Krāsa  </v>
          </cell>
          <cell r="J1641" t="str">
            <v>PF - 115</v>
          </cell>
          <cell r="K1641" t="str">
            <v xml:space="preserve">sarkana </v>
          </cell>
          <cell r="AA1641">
            <v>1.36</v>
          </cell>
        </row>
        <row r="1642">
          <cell r="A1642" t="str">
            <v>52 15 018</v>
          </cell>
          <cell r="C1642" t="str">
            <v xml:space="preserve">Krāsa  </v>
          </cell>
          <cell r="J1642" t="str">
            <v>PF - 115</v>
          </cell>
          <cell r="K1642" t="str">
            <v>melna</v>
          </cell>
          <cell r="AA1642">
            <v>1.06</v>
          </cell>
        </row>
        <row r="1643">
          <cell r="A1643" t="str">
            <v>52 15 021</v>
          </cell>
          <cell r="C1643" t="str">
            <v xml:space="preserve">Krāsa  </v>
          </cell>
          <cell r="AA1643">
            <v>7.2</v>
          </cell>
        </row>
        <row r="1644">
          <cell r="A1644" t="str">
            <v>52 15 022</v>
          </cell>
          <cell r="C1644" t="str">
            <v xml:space="preserve">Krāsa  </v>
          </cell>
          <cell r="J1644" t="str">
            <v>PF - 115</v>
          </cell>
          <cell r="K1644" t="str">
            <v>brūna</v>
          </cell>
          <cell r="AA1644">
            <v>1.24</v>
          </cell>
        </row>
        <row r="1645">
          <cell r="A1645" t="str">
            <v>52 15 031</v>
          </cell>
          <cell r="C1645" t="str">
            <v xml:space="preserve">Krāsa  </v>
          </cell>
          <cell r="J1645" t="str">
            <v>grīdas</v>
          </cell>
          <cell r="AA1645">
            <v>0.97</v>
          </cell>
        </row>
        <row r="1646">
          <cell r="A1646" t="str">
            <v>53 00 017</v>
          </cell>
          <cell r="C1646" t="str">
            <v>Melnzeme</v>
          </cell>
          <cell r="AA1646">
            <v>2.96</v>
          </cell>
        </row>
        <row r="1647">
          <cell r="A1647" t="str">
            <v>54 02 006</v>
          </cell>
          <cell r="C1647" t="str">
            <v>Kramiņi</v>
          </cell>
          <cell r="AA1647">
            <v>1.95</v>
          </cell>
        </row>
        <row r="1648">
          <cell r="A1648" t="str">
            <v>54 02 506</v>
          </cell>
          <cell r="C1648" t="str">
            <v>Autošampūns</v>
          </cell>
          <cell r="AA1648">
            <v>0.89</v>
          </cell>
        </row>
        <row r="1649">
          <cell r="A1649" t="str">
            <v>54 02 518</v>
          </cell>
          <cell r="C1649" t="str">
            <v>Eļļa</v>
          </cell>
          <cell r="AA1649">
            <v>5.6</v>
          </cell>
        </row>
        <row r="1650">
          <cell r="A1650" t="str">
            <v>54 02 522</v>
          </cell>
          <cell r="C1650" t="str">
            <v>Rūsas  pārveidotājs</v>
          </cell>
          <cell r="AA1650">
            <v>0.46</v>
          </cell>
        </row>
        <row r="1651">
          <cell r="A1651" t="str">
            <v>54 02 525</v>
          </cell>
          <cell r="C1651" t="str">
            <v>Krāsas  noņēmējs</v>
          </cell>
          <cell r="AA1651">
            <v>3.64</v>
          </cell>
        </row>
        <row r="1652">
          <cell r="A1652" t="str">
            <v>54 02 526</v>
          </cell>
          <cell r="C1652" t="str">
            <v>Atšķaidītājs</v>
          </cell>
          <cell r="AA1652">
            <v>1.47</v>
          </cell>
        </row>
        <row r="1653">
          <cell r="A1653" t="str">
            <v>54 03 301</v>
          </cell>
          <cell r="C1653" t="str">
            <v xml:space="preserve">Acetons </v>
          </cell>
          <cell r="J1653" t="str">
            <v>tehniskais</v>
          </cell>
          <cell r="AA1653">
            <v>0.59</v>
          </cell>
        </row>
        <row r="1654">
          <cell r="A1654" t="str">
            <v>54 03 303</v>
          </cell>
          <cell r="C1654" t="str">
            <v>Tolols</v>
          </cell>
          <cell r="AA1654">
            <v>0.54</v>
          </cell>
        </row>
        <row r="1655">
          <cell r="A1655" t="str">
            <v>54 24 301</v>
          </cell>
          <cell r="C1655" t="str">
            <v>Skābeklis</v>
          </cell>
          <cell r="AA1655">
            <v>2.6</v>
          </cell>
        </row>
        <row r="1656">
          <cell r="A1656" t="str">
            <v>54 56 305-D</v>
          </cell>
          <cell r="C1656" t="str">
            <v xml:space="preserve">Spirts  </v>
          </cell>
          <cell r="J1656" t="str">
            <v>tehniskais</v>
          </cell>
          <cell r="AA1656">
            <v>3.5</v>
          </cell>
        </row>
        <row r="1657">
          <cell r="A1657" t="str">
            <v>54 56 400</v>
          </cell>
          <cell r="C1657" t="str">
            <v xml:space="preserve">Spirts  </v>
          </cell>
          <cell r="J1657" t="str">
            <v>denaturāts</v>
          </cell>
          <cell r="AA1657">
            <v>0.65</v>
          </cell>
        </row>
        <row r="1658">
          <cell r="A1658" t="str">
            <v>54 56 401</v>
          </cell>
          <cell r="C1658" t="str">
            <v>Izopropilsprirts</v>
          </cell>
          <cell r="AA1658">
            <v>0.97</v>
          </cell>
        </row>
        <row r="1659">
          <cell r="A1659" t="str">
            <v>54 56 506</v>
          </cell>
          <cell r="C1659" t="str">
            <v xml:space="preserve">Spirts </v>
          </cell>
          <cell r="J1659" t="str">
            <v>aizvietotājs  AEROL-100</v>
          </cell>
          <cell r="AA1659">
            <v>1.1399999999999999</v>
          </cell>
        </row>
        <row r="1660">
          <cell r="A1660" t="str">
            <v>54 64 050</v>
          </cell>
          <cell r="C1660" t="str">
            <v>Ogļskābe</v>
          </cell>
          <cell r="AA1660">
            <v>3.73</v>
          </cell>
        </row>
        <row r="1661">
          <cell r="A1661" t="str">
            <v>54 64 052</v>
          </cell>
          <cell r="C1661" t="str">
            <v xml:space="preserve">Propāns  </v>
          </cell>
          <cell r="J1661" t="str">
            <v>50 l</v>
          </cell>
          <cell r="L1661" t="str">
            <v>kab.</v>
          </cell>
          <cell r="AA1661">
            <v>7.6</v>
          </cell>
        </row>
        <row r="1662">
          <cell r="A1662" t="str">
            <v>54 64 081</v>
          </cell>
          <cell r="C1662" t="str">
            <v>Gāzes balons</v>
          </cell>
          <cell r="J1662" t="str">
            <v>lodēšanai</v>
          </cell>
          <cell r="AA1662">
            <v>1.0900000000000001</v>
          </cell>
        </row>
        <row r="1663">
          <cell r="A1663" t="str">
            <v xml:space="preserve">57 11 403 </v>
          </cell>
          <cell r="C1663" t="str">
            <v xml:space="preserve">Caurule  </v>
          </cell>
          <cell r="J1663" t="str">
            <v>3-3.5</v>
          </cell>
          <cell r="K1663" t="str">
            <v>polietilēna</v>
          </cell>
          <cell r="AA1663">
            <v>3.9</v>
          </cell>
        </row>
        <row r="1664">
          <cell r="A1664" t="str">
            <v xml:space="preserve">57 11 404 </v>
          </cell>
          <cell r="C1664" t="str">
            <v xml:space="preserve">Caurule  </v>
          </cell>
          <cell r="J1664">
            <v>4</v>
          </cell>
          <cell r="K1664" t="str">
            <v>polietilēna</v>
          </cell>
          <cell r="AA1664">
            <v>3.2</v>
          </cell>
        </row>
        <row r="1665">
          <cell r="A1665" t="str">
            <v xml:space="preserve">57 11 405 </v>
          </cell>
          <cell r="C1665" t="str">
            <v xml:space="preserve">Caurule  </v>
          </cell>
          <cell r="J1665" t="str">
            <v>PHV  4,5</v>
          </cell>
          <cell r="AA1665">
            <v>3.2</v>
          </cell>
        </row>
        <row r="1666">
          <cell r="A1666" t="str">
            <v>57 11 421</v>
          </cell>
          <cell r="C1666" t="str">
            <v>Caurule</v>
          </cell>
          <cell r="K1666" t="str">
            <v>izolācijas</v>
          </cell>
          <cell r="AA1666">
            <v>0.39</v>
          </cell>
        </row>
        <row r="1667">
          <cell r="A1667" t="str">
            <v>57 11 435</v>
          </cell>
          <cell r="C1667" t="str">
            <v xml:space="preserve">Caurule </v>
          </cell>
          <cell r="J1667" t="str">
            <v>polietiēna  35</v>
          </cell>
          <cell r="AA1667">
            <v>2.7</v>
          </cell>
        </row>
        <row r="1668">
          <cell r="A1668" t="str">
            <v>57 11 522</v>
          </cell>
          <cell r="C1668" t="str">
            <v xml:space="preserve">Caurule </v>
          </cell>
          <cell r="J1668" t="str">
            <v>polietilēna D 50 kanal.uzmava</v>
          </cell>
          <cell r="AA1668">
            <v>0.72</v>
          </cell>
        </row>
        <row r="1669">
          <cell r="A1669" t="str">
            <v>57 11 560</v>
          </cell>
          <cell r="C1669" t="str">
            <v xml:space="preserve">Caurule  </v>
          </cell>
          <cell r="J1669" t="str">
            <v>PVC  160</v>
          </cell>
          <cell r="AA1669">
            <v>8.9</v>
          </cell>
        </row>
        <row r="1670">
          <cell r="A1670" t="str">
            <v>57 50 020</v>
          </cell>
          <cell r="C1670" t="str">
            <v xml:space="preserve">Caurule </v>
          </cell>
          <cell r="J1670" t="str">
            <v>25 * 2,7</v>
          </cell>
          <cell r="K1670" t="str">
            <v>polietilēna</v>
          </cell>
          <cell r="AA1670">
            <v>0.28999999999999998</v>
          </cell>
        </row>
        <row r="1671">
          <cell r="A1671" t="str">
            <v>57 50 025</v>
          </cell>
          <cell r="C1671" t="str">
            <v xml:space="preserve">Caurule </v>
          </cell>
          <cell r="J1671" t="str">
            <v>25 * 42</v>
          </cell>
          <cell r="K1671" t="str">
            <v>polietilēna</v>
          </cell>
          <cell r="AA1671">
            <v>0.28999999999999998</v>
          </cell>
        </row>
        <row r="1672">
          <cell r="A1672" t="str">
            <v>57 50 036</v>
          </cell>
          <cell r="C1672" t="str">
            <v xml:space="preserve">Caurule  </v>
          </cell>
          <cell r="J1672" t="str">
            <v>36 * 2036</v>
          </cell>
          <cell r="K1672" t="str">
            <v>polietilēna</v>
          </cell>
          <cell r="AA1672">
            <v>0.56999999999999995</v>
          </cell>
        </row>
        <row r="1673">
          <cell r="A1673" t="str">
            <v>57 50 043</v>
          </cell>
          <cell r="C1673" t="str">
            <v xml:space="preserve">Caurule  </v>
          </cell>
          <cell r="J1673" t="str">
            <v>40 * 10</v>
          </cell>
          <cell r="K1673" t="str">
            <v>polietilēna</v>
          </cell>
          <cell r="AA1673">
            <v>0.95</v>
          </cell>
        </row>
        <row r="1674">
          <cell r="A1674" t="str">
            <v>57 50 050</v>
          </cell>
          <cell r="C1674" t="str">
            <v xml:space="preserve">Caurule   </v>
          </cell>
          <cell r="J1674" t="str">
            <v>50 * 2,9  ( 1=150m)</v>
          </cell>
          <cell r="AA1674">
            <v>0.49</v>
          </cell>
        </row>
        <row r="1675">
          <cell r="A1675" t="str">
            <v>57 50 163</v>
          </cell>
          <cell r="C1675" t="str">
            <v>Laminēšanas ierīce</v>
          </cell>
          <cell r="J1675" t="str">
            <v>A4  formāts</v>
          </cell>
          <cell r="AA1675">
            <v>107.93</v>
          </cell>
        </row>
        <row r="1676">
          <cell r="A1676" t="str">
            <v>59 52 003</v>
          </cell>
          <cell r="C1676" t="str">
            <v>Vaitspirts</v>
          </cell>
          <cell r="AA1676">
            <v>0.4</v>
          </cell>
        </row>
        <row r="1677">
          <cell r="A1677" t="str">
            <v>59 54 001</v>
          </cell>
          <cell r="C1677" t="str">
            <v>Petroleja</v>
          </cell>
          <cell r="AA1677">
            <v>0.14000000000000001</v>
          </cell>
        </row>
        <row r="1678">
          <cell r="A1678" t="str">
            <v>59 55 001</v>
          </cell>
          <cell r="C1678" t="str">
            <v>Dīzeļdegviela</v>
          </cell>
          <cell r="AA1678">
            <v>0.18</v>
          </cell>
        </row>
        <row r="1679">
          <cell r="A1679" t="str">
            <v>59 55 095</v>
          </cell>
          <cell r="C1679" t="str">
            <v xml:space="preserve">Benzīns </v>
          </cell>
          <cell r="J1679" t="str">
            <v>BE 95 E</v>
          </cell>
          <cell r="AA1679">
            <v>0.27</v>
          </cell>
        </row>
        <row r="1680">
          <cell r="A1680" t="str">
            <v>59 61 076</v>
          </cell>
          <cell r="C1680" t="str">
            <v xml:space="preserve">Benzīns  </v>
          </cell>
          <cell r="J1680" t="str">
            <v>A-76</v>
          </cell>
          <cell r="AA1680">
            <v>0.21</v>
          </cell>
        </row>
        <row r="1681">
          <cell r="A1681" t="str">
            <v>59 61 080</v>
          </cell>
          <cell r="C1681" t="str">
            <v xml:space="preserve">Benzīns  </v>
          </cell>
          <cell r="J1681" t="str">
            <v>A-80</v>
          </cell>
          <cell r="AA1681">
            <v>0.36</v>
          </cell>
        </row>
        <row r="1682">
          <cell r="A1682" t="str">
            <v>65 02 001</v>
          </cell>
          <cell r="C1682" t="str">
            <v>Dēļi</v>
          </cell>
          <cell r="J1682" t="str">
            <v>apzāģēti   40*150</v>
          </cell>
          <cell r="AA1682">
            <v>66.400000000000006</v>
          </cell>
        </row>
        <row r="1683">
          <cell r="A1683" t="str">
            <v>65 30 031</v>
          </cell>
          <cell r="C1683" t="str">
            <v>Dēļi</v>
          </cell>
          <cell r="J1683" t="str">
            <v>apzāģēti   25</v>
          </cell>
          <cell r="AA1683">
            <v>58</v>
          </cell>
        </row>
        <row r="1684">
          <cell r="A1684" t="str">
            <v>65 30 054</v>
          </cell>
          <cell r="C1684" t="str">
            <v>Dēļi</v>
          </cell>
          <cell r="J1684" t="str">
            <v>apzāģēti   50 * 100</v>
          </cell>
          <cell r="AA1684">
            <v>66.400000000000006</v>
          </cell>
        </row>
        <row r="1685">
          <cell r="A1685" t="str">
            <v>68 18 701</v>
          </cell>
          <cell r="C1685" t="str">
            <v xml:space="preserve">Cements </v>
          </cell>
          <cell r="J1685" t="str">
            <v>M-400</v>
          </cell>
          <cell r="AA1685">
            <v>34.33</v>
          </cell>
        </row>
        <row r="1686">
          <cell r="A1686" t="str">
            <v>68 19 003</v>
          </cell>
          <cell r="C1686" t="str">
            <v>Betons</v>
          </cell>
          <cell r="J1686" t="str">
            <v>.</v>
          </cell>
          <cell r="AA1686">
            <v>20.93</v>
          </cell>
        </row>
        <row r="1687">
          <cell r="A1687" t="str">
            <v>68 19 004</v>
          </cell>
          <cell r="C1687" t="str">
            <v>Betons</v>
          </cell>
          <cell r="J1687" t="str">
            <v>M-200</v>
          </cell>
          <cell r="AA1687">
            <v>19.3</v>
          </cell>
        </row>
        <row r="1688">
          <cell r="A1688" t="str">
            <v>68 19 005</v>
          </cell>
          <cell r="C1688" t="str">
            <v>Betons</v>
          </cell>
          <cell r="J1688" t="str">
            <v>M-100</v>
          </cell>
          <cell r="AA1688">
            <v>16.95</v>
          </cell>
        </row>
        <row r="1689">
          <cell r="A1689" t="str">
            <v>68 19 006</v>
          </cell>
          <cell r="C1689" t="str">
            <v>Betons</v>
          </cell>
          <cell r="J1689" t="str">
            <v>M-350</v>
          </cell>
          <cell r="AA1689">
            <v>23.73</v>
          </cell>
        </row>
        <row r="1690">
          <cell r="A1690" t="str">
            <v>68 19 007</v>
          </cell>
          <cell r="C1690" t="str">
            <v xml:space="preserve">Betons  </v>
          </cell>
          <cell r="J1690" t="str">
            <v>.</v>
          </cell>
          <cell r="AA1690">
            <v>21.19</v>
          </cell>
        </row>
        <row r="1691">
          <cell r="A1691" t="str">
            <v>90 65 042</v>
          </cell>
          <cell r="C1691" t="str">
            <v>Rozete</v>
          </cell>
          <cell r="J1691" t="str">
            <v>kontaktrozete</v>
          </cell>
          <cell r="AA1691">
            <v>1.21</v>
          </cell>
        </row>
        <row r="1692">
          <cell r="A1692" t="str">
            <v>90 65 043</v>
          </cell>
          <cell r="C1692" t="str">
            <v>Uzmava</v>
          </cell>
          <cell r="J1692" t="str">
            <v>2S-4</v>
          </cell>
          <cell r="AA1692">
            <v>1.7</v>
          </cell>
        </row>
        <row r="1693">
          <cell r="A1693" t="str">
            <v>90 65 060</v>
          </cell>
          <cell r="C1693" t="str">
            <v>Plāksne</v>
          </cell>
          <cell r="J1693" t="str">
            <v>gaismas  reg.</v>
          </cell>
          <cell r="AA1693">
            <v>1.33</v>
          </cell>
        </row>
        <row r="1694">
          <cell r="A1694" t="str">
            <v>90 65 062</v>
          </cell>
          <cell r="C1694" t="str">
            <v>Spraudnis  barošanas</v>
          </cell>
          <cell r="J1694" t="str">
            <v>.</v>
          </cell>
          <cell r="AA1694">
            <v>0.17</v>
          </cell>
        </row>
        <row r="1695">
          <cell r="A1695" t="str">
            <v>90 65 065</v>
          </cell>
          <cell r="C1695" t="str">
            <v>Kanāls</v>
          </cell>
          <cell r="J1695" t="str">
            <v>kabeļu</v>
          </cell>
          <cell r="AA1695">
            <v>0.56000000000000005</v>
          </cell>
        </row>
        <row r="1696">
          <cell r="A1696" t="str">
            <v>90 65 067</v>
          </cell>
          <cell r="C1696" t="str">
            <v>Kabeļkurpe</v>
          </cell>
          <cell r="J1696" t="str">
            <v>16 mm2</v>
          </cell>
          <cell r="AA1696">
            <v>0.12</v>
          </cell>
        </row>
        <row r="1697">
          <cell r="A1697" t="str">
            <v>90 65 069</v>
          </cell>
          <cell r="C1697" t="str">
            <v xml:space="preserve">Čaula </v>
          </cell>
          <cell r="J1697" t="str">
            <v>1.5 mm</v>
          </cell>
          <cell r="AA1697">
            <v>0.04</v>
          </cell>
        </row>
        <row r="1698">
          <cell r="A1698" t="str">
            <v>90 65 070</v>
          </cell>
          <cell r="C1698" t="str">
            <v xml:space="preserve">Čaula </v>
          </cell>
          <cell r="J1698" t="str">
            <v>2.5 mm</v>
          </cell>
          <cell r="K1698" t="str">
            <v>AL</v>
          </cell>
          <cell r="AA1698">
            <v>0.05</v>
          </cell>
        </row>
        <row r="1699">
          <cell r="A1699" t="str">
            <v>90 65 075</v>
          </cell>
          <cell r="C1699" t="str">
            <v xml:space="preserve">Čaula </v>
          </cell>
          <cell r="J1699" t="str">
            <v>50mm</v>
          </cell>
          <cell r="AA1699">
            <v>0.46</v>
          </cell>
        </row>
        <row r="1700">
          <cell r="A1700" t="str">
            <v>90 65 081</v>
          </cell>
          <cell r="C1700" t="str">
            <v xml:space="preserve">Uzgalis </v>
          </cell>
          <cell r="J1700" t="str">
            <v>kabeļu  10*8</v>
          </cell>
          <cell r="AA1700">
            <v>0.2</v>
          </cell>
        </row>
        <row r="1701">
          <cell r="A1701" t="str">
            <v>90 65 087-D</v>
          </cell>
          <cell r="C1701" t="str">
            <v xml:space="preserve">Spaile </v>
          </cell>
          <cell r="J1701" t="str">
            <v>1.5-2.5</v>
          </cell>
          <cell r="L1701" t="str">
            <v>airi</v>
          </cell>
          <cell r="Y1701" t="str">
            <v>gab.</v>
          </cell>
          <cell r="Z1701" t="str">
            <v>gab.</v>
          </cell>
          <cell r="AA1701">
            <v>2.21</v>
          </cell>
        </row>
        <row r="1702">
          <cell r="A1702" t="str">
            <v>90 65 094</v>
          </cell>
          <cell r="C1702" t="str">
            <v xml:space="preserve">Rozete </v>
          </cell>
          <cell r="J1702" t="str">
            <v>R-18</v>
          </cell>
          <cell r="AA1702">
            <v>0.66</v>
          </cell>
        </row>
        <row r="1703">
          <cell r="A1703" t="str">
            <v>90 65 098-D</v>
          </cell>
          <cell r="C1703" t="str">
            <v xml:space="preserve">Spraudnis </v>
          </cell>
          <cell r="J1703" t="str">
            <v>2P-E  ar slēdzi</v>
          </cell>
          <cell r="AA1703">
            <v>0.85</v>
          </cell>
        </row>
        <row r="1704">
          <cell r="A1704" t="str">
            <v>90 65 099</v>
          </cell>
          <cell r="C1704" t="str">
            <v>Kontaktdakša</v>
          </cell>
          <cell r="J1704" t="str">
            <v>.</v>
          </cell>
          <cell r="AA1704">
            <v>0.15</v>
          </cell>
        </row>
        <row r="1705">
          <cell r="A1705" t="str">
            <v>90 65 100</v>
          </cell>
          <cell r="C1705" t="str">
            <v>Spraudnis</v>
          </cell>
          <cell r="J1705" t="str">
            <v>U-95-B</v>
          </cell>
          <cell r="AA1705">
            <v>0.1</v>
          </cell>
        </row>
        <row r="1706">
          <cell r="A1706" t="str">
            <v>90 65 108</v>
          </cell>
          <cell r="C1706" t="str">
            <v xml:space="preserve">Uzgalis </v>
          </cell>
          <cell r="J1706" t="str">
            <v>kabelim LF  18/30</v>
          </cell>
          <cell r="AA1706">
            <v>0.03</v>
          </cell>
        </row>
        <row r="1707">
          <cell r="A1707" t="str">
            <v>90 65 109</v>
          </cell>
          <cell r="C1707" t="str">
            <v>Kontaktuzgalis</v>
          </cell>
          <cell r="J1707" t="str">
            <v>.</v>
          </cell>
          <cell r="AA1707">
            <v>0.05</v>
          </cell>
        </row>
        <row r="1708">
          <cell r="A1708" t="str">
            <v>90 65 116</v>
          </cell>
          <cell r="C1708" t="str">
            <v xml:space="preserve">Skavas </v>
          </cell>
          <cell r="J1708" t="str">
            <v>kabeļu   14-20</v>
          </cell>
          <cell r="AA1708">
            <v>1.88</v>
          </cell>
        </row>
        <row r="1709">
          <cell r="A1709" t="str">
            <v>90 65 117</v>
          </cell>
          <cell r="C1709" t="str">
            <v>Spraudnis</v>
          </cell>
          <cell r="J1709" t="str">
            <v>.</v>
          </cell>
          <cell r="AA1709">
            <v>0.75</v>
          </cell>
        </row>
        <row r="1710">
          <cell r="A1710" t="str">
            <v>90 65 123</v>
          </cell>
          <cell r="C1710" t="str">
            <v xml:space="preserve">Skavas </v>
          </cell>
          <cell r="J1710" t="str">
            <v>Kabeļu   5-7/100</v>
          </cell>
          <cell r="AA1710">
            <v>1.0900000000000001</v>
          </cell>
        </row>
        <row r="1711">
          <cell r="A1711" t="str">
            <v>90 65 124</v>
          </cell>
          <cell r="C1711" t="str">
            <v xml:space="preserve">Skavas </v>
          </cell>
          <cell r="J1711" t="str">
            <v>Kabeļu  8-12/100</v>
          </cell>
          <cell r="AA1711">
            <v>1.48</v>
          </cell>
        </row>
        <row r="1712">
          <cell r="A1712" t="str">
            <v>90 65 127</v>
          </cell>
          <cell r="C1712" t="str">
            <v xml:space="preserve">Kopne </v>
          </cell>
          <cell r="J1712" t="str">
            <v>1-pol    57 mod.</v>
          </cell>
          <cell r="AA1712">
            <v>5.04</v>
          </cell>
        </row>
        <row r="1713">
          <cell r="A1713" t="str">
            <v>90 65 128</v>
          </cell>
          <cell r="C1713" t="str">
            <v xml:space="preserve">Kopne </v>
          </cell>
          <cell r="J1713" t="str">
            <v>3-pol    57 mod.</v>
          </cell>
          <cell r="L1713" t="str">
            <v>airi</v>
          </cell>
          <cell r="Y1713" t="str">
            <v>gab.</v>
          </cell>
          <cell r="Z1713" t="str">
            <v>gab.</v>
          </cell>
          <cell r="AA1713">
            <v>11.58</v>
          </cell>
        </row>
        <row r="1714">
          <cell r="A1714" t="str">
            <v>90 65 130</v>
          </cell>
          <cell r="C1714" t="str">
            <v xml:space="preserve">Klemme </v>
          </cell>
          <cell r="J1714" t="str">
            <v>KB-25</v>
          </cell>
          <cell r="AA1714">
            <v>0.8</v>
          </cell>
        </row>
        <row r="1715">
          <cell r="A1715" t="str">
            <v>90 65 131</v>
          </cell>
          <cell r="C1715" t="str">
            <v xml:space="preserve">Bloks </v>
          </cell>
          <cell r="J1715" t="str">
            <v>keramikas  KB-30</v>
          </cell>
          <cell r="AA1715">
            <v>0.3</v>
          </cell>
        </row>
        <row r="1716">
          <cell r="A1716" t="str">
            <v>90 65 133</v>
          </cell>
          <cell r="C1716" t="str">
            <v xml:space="preserve">Cimdi  </v>
          </cell>
          <cell r="J1716" t="str">
            <v>kabeļa  95-150</v>
          </cell>
          <cell r="AA1716">
            <v>6.32</v>
          </cell>
        </row>
        <row r="1717">
          <cell r="A1717" t="str">
            <v>90 65 140</v>
          </cell>
          <cell r="C1717" t="str">
            <v xml:space="preserve">Slēdzis </v>
          </cell>
          <cell r="J1717" t="str">
            <v>WSR</v>
          </cell>
          <cell r="AA1717">
            <v>0.42</v>
          </cell>
        </row>
        <row r="1718">
          <cell r="A1718" t="str">
            <v>90 65 142-D</v>
          </cell>
          <cell r="C1718" t="str">
            <v>Kabeļu</v>
          </cell>
          <cell r="J1718" t="str">
            <v>stiprinājums</v>
          </cell>
          <cell r="AA1718">
            <v>8.68</v>
          </cell>
        </row>
        <row r="1719">
          <cell r="A1719" t="str">
            <v>90 65 145</v>
          </cell>
          <cell r="C1719" t="str">
            <v>Kabeļklipsis</v>
          </cell>
          <cell r="J1719" t="str">
            <v>7-10</v>
          </cell>
          <cell r="AA1719">
            <v>0.01</v>
          </cell>
        </row>
        <row r="1720">
          <cell r="A1720" t="str">
            <v>90 65 151</v>
          </cell>
          <cell r="C1720" t="str">
            <v xml:space="preserve">Rozete </v>
          </cell>
          <cell r="J1720" t="str">
            <v>CEE  400 V</v>
          </cell>
          <cell r="AA1720">
            <v>3.24</v>
          </cell>
        </row>
        <row r="1721">
          <cell r="A1721" t="str">
            <v>90 65 152</v>
          </cell>
          <cell r="C1721" t="str">
            <v xml:space="preserve">Kanāls </v>
          </cell>
          <cell r="J1721" t="str">
            <v>KF 40*60</v>
          </cell>
          <cell r="L1721" t="str">
            <v>airi</v>
          </cell>
          <cell r="Y1721" t="str">
            <v>gab.</v>
          </cell>
          <cell r="Z1721" t="str">
            <v>gab.</v>
          </cell>
        </row>
        <row r="1722">
          <cell r="A1722" t="str">
            <v>90 65 161</v>
          </cell>
          <cell r="C1722" t="str">
            <v xml:space="preserve">Sadales sliede </v>
          </cell>
          <cell r="J1722" t="str">
            <v>12-36 modeļa 4*5</v>
          </cell>
          <cell r="AA1722">
            <v>0.72</v>
          </cell>
        </row>
        <row r="1723">
          <cell r="A1723" t="str">
            <v>90 65 162</v>
          </cell>
          <cell r="C1723" t="str">
            <v>Sadales  noslēgplāksne</v>
          </cell>
          <cell r="J1723" t="str">
            <v>.</v>
          </cell>
          <cell r="AA1723">
            <v>0.25</v>
          </cell>
        </row>
        <row r="1724">
          <cell r="A1724" t="str">
            <v>90 65 166</v>
          </cell>
          <cell r="C1724" t="str">
            <v>Spaile</v>
          </cell>
          <cell r="J1724" t="str">
            <v>1*16+9*6</v>
          </cell>
          <cell r="AA1724">
            <v>1.53</v>
          </cell>
        </row>
        <row r="1725">
          <cell r="A1725" t="str">
            <v>90 65 170-D</v>
          </cell>
          <cell r="C1725" t="str">
            <v xml:space="preserve">Uzgalis </v>
          </cell>
          <cell r="J1725" t="str">
            <v>kabeļa  70 mm  M 10</v>
          </cell>
          <cell r="AA1725">
            <v>0.68</v>
          </cell>
        </row>
        <row r="1726">
          <cell r="A1726" t="str">
            <v>90 65 172</v>
          </cell>
          <cell r="C1726" t="str">
            <v>Kārba</v>
          </cell>
          <cell r="J1726" t="str">
            <v xml:space="preserve">Sadales </v>
          </cell>
          <cell r="AA1726">
            <v>1.38</v>
          </cell>
        </row>
        <row r="1727">
          <cell r="A1727" t="str">
            <v>90 65 176</v>
          </cell>
          <cell r="C1727" t="str">
            <v xml:space="preserve">Uzgalis </v>
          </cell>
          <cell r="J1727" t="str">
            <v>kabeļa  16 * 12</v>
          </cell>
          <cell r="AA1727">
            <v>0.15</v>
          </cell>
        </row>
        <row r="1728">
          <cell r="A1728" t="str">
            <v>90 65 180</v>
          </cell>
          <cell r="C1728" t="str">
            <v xml:space="preserve">Uzgalis  </v>
          </cell>
          <cell r="J1728" t="str">
            <v>kabeļa  35 * 10</v>
          </cell>
          <cell r="AA1728">
            <v>0.28000000000000003</v>
          </cell>
        </row>
        <row r="1729">
          <cell r="A1729" t="str">
            <v>90 65 183</v>
          </cell>
          <cell r="C1729" t="str">
            <v xml:space="preserve">Uzgalis  </v>
          </cell>
          <cell r="J1729" t="str">
            <v>kabeļa  2,5 / 5 mm</v>
          </cell>
          <cell r="AA1729">
            <v>0.04</v>
          </cell>
        </row>
        <row r="1730">
          <cell r="A1730" t="str">
            <v>90 65 185</v>
          </cell>
          <cell r="C1730" t="str">
            <v xml:space="preserve">Kabeļkurpe </v>
          </cell>
          <cell r="J1730" t="str">
            <v>5.5 mm</v>
          </cell>
          <cell r="AA1730">
            <v>0.06</v>
          </cell>
        </row>
        <row r="1731">
          <cell r="A1731" t="str">
            <v>90 65 193</v>
          </cell>
          <cell r="C1731" t="str">
            <v xml:space="preserve">Kabeļkurpe </v>
          </cell>
          <cell r="J1731" t="str">
            <v>50,12  mm</v>
          </cell>
          <cell r="AA1731">
            <v>0.42</v>
          </cell>
        </row>
        <row r="1732">
          <cell r="A1732" t="str">
            <v>90 65 194</v>
          </cell>
          <cell r="C1732" t="str">
            <v xml:space="preserve">Kabeļkurpe  </v>
          </cell>
          <cell r="J1732" t="str">
            <v>70 mm</v>
          </cell>
          <cell r="AA1732">
            <v>0.48</v>
          </cell>
        </row>
        <row r="1733">
          <cell r="A1733" t="str">
            <v>90 65 201</v>
          </cell>
          <cell r="C1733" t="str">
            <v>Pārslēdzis</v>
          </cell>
          <cell r="J1733" t="str">
            <v>TRD  BA/ZA</v>
          </cell>
          <cell r="L1733" t="str">
            <v>airi</v>
          </cell>
          <cell r="AA1733">
            <v>3.42</v>
          </cell>
        </row>
        <row r="1734">
          <cell r="A1734" t="str">
            <v>90 65 202</v>
          </cell>
          <cell r="C1734" t="str">
            <v xml:space="preserve">Krusta  slēdzis </v>
          </cell>
          <cell r="J1734" t="str">
            <v>TRD  BA/ZA</v>
          </cell>
          <cell r="L1734" t="str">
            <v>airi</v>
          </cell>
          <cell r="AA1734">
            <v>4.5199999999999996</v>
          </cell>
        </row>
        <row r="1735">
          <cell r="A1735" t="str">
            <v>90 65 216</v>
          </cell>
          <cell r="C1735" t="str">
            <v xml:space="preserve">Rozete  </v>
          </cell>
          <cell r="J1735" t="str">
            <v>TRD 2P</v>
          </cell>
          <cell r="AA1735">
            <v>2.4300000000000002</v>
          </cell>
        </row>
        <row r="1736">
          <cell r="A1736" t="str">
            <v>90 65 217</v>
          </cell>
          <cell r="C1736" t="str">
            <v>Slēdzis</v>
          </cell>
          <cell r="J1736" t="str">
            <v>IP 65</v>
          </cell>
          <cell r="AA1736">
            <v>11.84</v>
          </cell>
        </row>
        <row r="1737">
          <cell r="A1737" t="str">
            <v>90 65 219</v>
          </cell>
          <cell r="C1737" t="str">
            <v>Rozete</v>
          </cell>
          <cell r="J1737" t="str">
            <v>2*2PE  ZA</v>
          </cell>
          <cell r="AA1737">
            <v>1.02</v>
          </cell>
        </row>
        <row r="1738">
          <cell r="A1738" t="str">
            <v>90 65 220</v>
          </cell>
          <cell r="C1738" t="str">
            <v xml:space="preserve">Rozete </v>
          </cell>
          <cell r="J1738" t="str">
            <v>RC-16</v>
          </cell>
          <cell r="AA1738">
            <v>0.64</v>
          </cell>
        </row>
        <row r="1739">
          <cell r="A1739" t="str">
            <v>90 65 221</v>
          </cell>
          <cell r="C1739" t="str">
            <v xml:space="preserve">Kontaktdakša </v>
          </cell>
          <cell r="J1739" t="str">
            <v>RC-16</v>
          </cell>
          <cell r="AA1739">
            <v>0.51</v>
          </cell>
        </row>
        <row r="1740">
          <cell r="A1740" t="str">
            <v>90 65 222</v>
          </cell>
          <cell r="C1740" t="str">
            <v xml:space="preserve">Rozete  </v>
          </cell>
          <cell r="J1740" t="str">
            <v>slēgta  RC-1K</v>
          </cell>
          <cell r="AA1740">
            <v>0.57999999999999996</v>
          </cell>
        </row>
        <row r="1741">
          <cell r="A1741" t="str">
            <v>90 65 225</v>
          </cell>
          <cell r="C1741" t="str">
            <v xml:space="preserve">Rozete  </v>
          </cell>
          <cell r="J1741" t="str">
            <v>2D  2P+E2RC-16-0</v>
          </cell>
          <cell r="AA1741">
            <v>1.03</v>
          </cell>
        </row>
        <row r="1742">
          <cell r="A1742" t="str">
            <v>90 65 229</v>
          </cell>
          <cell r="C1742" t="str">
            <v xml:space="preserve">Rozete </v>
          </cell>
          <cell r="J1742" t="str">
            <v>TRD   4*2P  BA/ZA</v>
          </cell>
          <cell r="AA1742">
            <v>4.58</v>
          </cell>
        </row>
        <row r="1743">
          <cell r="A1743" t="str">
            <v>90 65 231</v>
          </cell>
          <cell r="C1743" t="str">
            <v>Slēdzis</v>
          </cell>
          <cell r="J1743" t="str">
            <v>041</v>
          </cell>
          <cell r="AA1743">
            <v>0.21</v>
          </cell>
        </row>
        <row r="1744">
          <cell r="A1744" t="str">
            <v>90 65 232</v>
          </cell>
          <cell r="C1744" t="str">
            <v xml:space="preserve">Pagarinātājs  </v>
          </cell>
          <cell r="J1744" t="str">
            <v>PS-540WS/3 5 VAR/Z</v>
          </cell>
          <cell r="AA1744">
            <v>4.37</v>
          </cell>
        </row>
        <row r="1745">
          <cell r="A1745" t="str">
            <v>90 65 234</v>
          </cell>
          <cell r="C1745" t="str">
            <v xml:space="preserve">Pagarinātājs  </v>
          </cell>
          <cell r="J1745" t="str">
            <v>.</v>
          </cell>
          <cell r="AA1745">
            <v>52.1</v>
          </cell>
        </row>
        <row r="1746">
          <cell r="A1746" t="str">
            <v>90 65 235</v>
          </cell>
          <cell r="C1746" t="str">
            <v xml:space="preserve">Kabelis  </v>
          </cell>
          <cell r="J1746" t="str">
            <v>1m</v>
          </cell>
          <cell r="AA1746">
            <v>2.25</v>
          </cell>
        </row>
        <row r="1747">
          <cell r="A1747" t="str">
            <v>90 65 238</v>
          </cell>
          <cell r="C1747" t="str">
            <v xml:space="preserve">Vads  </v>
          </cell>
          <cell r="J1747" t="str">
            <v>SPE</v>
          </cell>
          <cell r="K1747" t="str">
            <v>tinuma</v>
          </cell>
          <cell r="AA1747">
            <v>1.3</v>
          </cell>
        </row>
        <row r="1748">
          <cell r="A1748" t="str">
            <v>90 65 241</v>
          </cell>
          <cell r="C1748" t="str">
            <v xml:space="preserve">Pagarinātājs  </v>
          </cell>
          <cell r="J1748" t="str">
            <v>spole</v>
          </cell>
          <cell r="AA1748">
            <v>0.75</v>
          </cell>
        </row>
        <row r="1749">
          <cell r="A1749" t="str">
            <v>90 65 243</v>
          </cell>
          <cell r="C1749" t="str">
            <v>Kustīgais  detektors  MPR 300 ME BES</v>
          </cell>
          <cell r="AA1749">
            <v>7.93</v>
          </cell>
        </row>
        <row r="1750">
          <cell r="A1750" t="str">
            <v>90 65 248</v>
          </cell>
          <cell r="C1750" t="str">
            <v xml:space="preserve">Kārba  </v>
          </cell>
          <cell r="J1750" t="str">
            <v>slēdžu sav.</v>
          </cell>
          <cell r="AA1750">
            <v>0.1</v>
          </cell>
        </row>
        <row r="1751">
          <cell r="A1751" t="str">
            <v>90 65 249</v>
          </cell>
          <cell r="C1751" t="str">
            <v xml:space="preserve">Kārba  </v>
          </cell>
          <cell r="J1751" t="str">
            <v>slēdžu  tukša</v>
          </cell>
          <cell r="AA1751">
            <v>0.39</v>
          </cell>
        </row>
        <row r="1752">
          <cell r="A1752" t="str">
            <v>90 65 252</v>
          </cell>
          <cell r="C1752" t="str">
            <v xml:space="preserve">Kārba </v>
          </cell>
          <cell r="J1752" t="str">
            <v>0,60  tukša</v>
          </cell>
          <cell r="AA1752">
            <v>2.5099999999999998</v>
          </cell>
        </row>
        <row r="1753">
          <cell r="A1753" t="str">
            <v>90 65 253</v>
          </cell>
          <cell r="C1753" t="str">
            <v xml:space="preserve">Kārba </v>
          </cell>
          <cell r="J1753" t="str">
            <v>sadales  SSK-B</v>
          </cell>
          <cell r="AA1753">
            <v>0.32</v>
          </cell>
        </row>
        <row r="1754">
          <cell r="A1754" t="str">
            <v>90 65 254</v>
          </cell>
          <cell r="C1754" t="str">
            <v xml:space="preserve">Kārba </v>
          </cell>
          <cell r="J1754" t="str">
            <v>60*60</v>
          </cell>
          <cell r="K1754" t="str">
            <v>mont.</v>
          </cell>
          <cell r="AA1754">
            <v>0.57999999999999996</v>
          </cell>
        </row>
        <row r="1755">
          <cell r="A1755" t="str">
            <v>90 65 259</v>
          </cell>
          <cell r="C1755" t="str">
            <v xml:space="preserve">Uzgalis </v>
          </cell>
          <cell r="J1755" t="str">
            <v>kabeļa  25 - 12</v>
          </cell>
          <cell r="AA1755">
            <v>0.22</v>
          </cell>
        </row>
        <row r="1756">
          <cell r="A1756" t="str">
            <v>90 65 260</v>
          </cell>
          <cell r="C1756" t="str">
            <v xml:space="preserve">Kabeļkurpe  </v>
          </cell>
          <cell r="J1756" t="str">
            <v>25 mm2</v>
          </cell>
          <cell r="AA1756">
            <v>0.18</v>
          </cell>
        </row>
        <row r="1757">
          <cell r="A1757" t="str">
            <v>90 65 263</v>
          </cell>
          <cell r="C1757" t="str">
            <v xml:space="preserve">Slēdzis  </v>
          </cell>
          <cell r="J1757" t="str">
            <v>hermētiskais  419</v>
          </cell>
          <cell r="AA1757">
            <v>0.37</v>
          </cell>
        </row>
        <row r="1758">
          <cell r="A1758" t="str">
            <v>90 65 265</v>
          </cell>
          <cell r="C1758" t="str">
            <v xml:space="preserve">Rozete  </v>
          </cell>
          <cell r="J1758" t="str">
            <v>2P+PE</v>
          </cell>
          <cell r="AA1758">
            <v>1.46</v>
          </cell>
        </row>
        <row r="1759">
          <cell r="A1759" t="str">
            <v>90 65 272</v>
          </cell>
          <cell r="C1759" t="str">
            <v>Uzgalis</v>
          </cell>
          <cell r="J1759" t="str">
            <v>kabeļa  35-12</v>
          </cell>
          <cell r="AA1759">
            <v>0.28000000000000003</v>
          </cell>
        </row>
        <row r="1760">
          <cell r="A1760" t="str">
            <v>90 65 275</v>
          </cell>
          <cell r="C1760" t="str">
            <v>Spraudnis</v>
          </cell>
          <cell r="J1760" t="str">
            <v>.</v>
          </cell>
          <cell r="AA1760">
            <v>1.72</v>
          </cell>
        </row>
        <row r="1761">
          <cell r="A1761" t="str">
            <v>90 65 278</v>
          </cell>
          <cell r="C1761" t="str">
            <v xml:space="preserve">Spraudnis  </v>
          </cell>
          <cell r="J1761" t="str">
            <v>PL.730</v>
          </cell>
          <cell r="AA1761">
            <v>5.57</v>
          </cell>
        </row>
        <row r="1762">
          <cell r="A1762" t="str">
            <v>90 65 278-D</v>
          </cell>
          <cell r="C1762" t="str">
            <v xml:space="preserve">Spraudnis  </v>
          </cell>
          <cell r="J1762" t="str">
            <v>PL.730</v>
          </cell>
          <cell r="AA1762">
            <v>0.04</v>
          </cell>
        </row>
        <row r="1763">
          <cell r="A1763" t="str">
            <v>90 65 287</v>
          </cell>
          <cell r="C1763" t="str">
            <v xml:space="preserve">Spaile </v>
          </cell>
          <cell r="J1763" t="str">
            <v>zem.sl. 16/35</v>
          </cell>
          <cell r="AA1763">
            <v>1.63</v>
          </cell>
        </row>
        <row r="1764">
          <cell r="A1764" t="str">
            <v>90 65 288</v>
          </cell>
          <cell r="C1764" t="str">
            <v xml:space="preserve">Spaile  </v>
          </cell>
          <cell r="J1764" t="str">
            <v>zem.sl. 35/35</v>
          </cell>
          <cell r="AA1764">
            <v>2.19</v>
          </cell>
        </row>
        <row r="1765">
          <cell r="A1765" t="str">
            <v>90 65 293</v>
          </cell>
          <cell r="C1765" t="str">
            <v xml:space="preserve">Kanāla  vāks  </v>
          </cell>
          <cell r="J1765" t="str">
            <v>70</v>
          </cell>
          <cell r="AA1765">
            <v>0.74</v>
          </cell>
        </row>
        <row r="1766">
          <cell r="A1766" t="str">
            <v>90 65 294</v>
          </cell>
          <cell r="C1766" t="str">
            <v xml:space="preserve">Kanāls  </v>
          </cell>
          <cell r="J1766" t="str">
            <v>60*60</v>
          </cell>
          <cell r="AA1766">
            <v>7.39</v>
          </cell>
        </row>
        <row r="1767">
          <cell r="A1767" t="str">
            <v>90 65 297</v>
          </cell>
          <cell r="C1767" t="str">
            <v xml:space="preserve">Kārba </v>
          </cell>
          <cell r="J1767" t="str">
            <v>K21</v>
          </cell>
          <cell r="AA1767">
            <v>0.59</v>
          </cell>
        </row>
        <row r="1768">
          <cell r="A1768" t="str">
            <v>90 65 302-D</v>
          </cell>
          <cell r="C1768" t="str">
            <v xml:space="preserve">Blīvslēgs  </v>
          </cell>
          <cell r="J1768" t="str">
            <v>DW 36H</v>
          </cell>
          <cell r="AA1768">
            <v>0.72</v>
          </cell>
        </row>
        <row r="1769">
          <cell r="A1769" t="str">
            <v>90 65 304</v>
          </cell>
          <cell r="C1769" t="str">
            <v xml:space="preserve">Blīvslēgs  </v>
          </cell>
          <cell r="J1769" t="str">
            <v>DW 21H</v>
          </cell>
          <cell r="AA1769">
            <v>0.44</v>
          </cell>
        </row>
        <row r="1770">
          <cell r="A1770" t="str">
            <v>90 65 305</v>
          </cell>
          <cell r="C1770" t="str">
            <v xml:space="preserve">Blīvslēgs  </v>
          </cell>
          <cell r="J1770" t="str">
            <v>ar  uz DM  16H</v>
          </cell>
          <cell r="AA1770">
            <v>0.31</v>
          </cell>
        </row>
        <row r="1771">
          <cell r="A1771" t="str">
            <v>90 65 307</v>
          </cell>
          <cell r="C1771" t="str">
            <v xml:space="preserve">Kabeļu ievads  </v>
          </cell>
          <cell r="J1771" t="str">
            <v>skinstop</v>
          </cell>
          <cell r="AA1771">
            <v>2.88</v>
          </cell>
        </row>
        <row r="1772">
          <cell r="A1772" t="str">
            <v>90 65 313</v>
          </cell>
          <cell r="C1772" t="str">
            <v xml:space="preserve">Nozaru vāks </v>
          </cell>
          <cell r="J1772" t="str">
            <v>pieskrūv.  L60 101ELS</v>
          </cell>
          <cell r="AA1772">
            <v>0.14000000000000001</v>
          </cell>
        </row>
        <row r="1773">
          <cell r="A1773" t="str">
            <v>90 65 319</v>
          </cell>
          <cell r="C1773" t="str">
            <v xml:space="preserve">Slēdzis </v>
          </cell>
          <cell r="J1773" t="str">
            <v>2pol  VA/BA 2</v>
          </cell>
          <cell r="AA1773">
            <v>0.64</v>
          </cell>
        </row>
        <row r="1774">
          <cell r="A1774" t="str">
            <v>90 65 319-D</v>
          </cell>
          <cell r="C1774" t="str">
            <v xml:space="preserve">Slēdzis </v>
          </cell>
          <cell r="J1774" t="str">
            <v>2pol  VA/BA 2</v>
          </cell>
          <cell r="AA1774">
            <v>0.54</v>
          </cell>
        </row>
        <row r="1775">
          <cell r="A1775" t="str">
            <v>90 65 328</v>
          </cell>
          <cell r="C1775" t="str">
            <v xml:space="preserve">Rozete  </v>
          </cell>
          <cell r="J1775" t="str">
            <v>3F ar dakšu  apaļa</v>
          </cell>
          <cell r="AA1775">
            <v>1.5</v>
          </cell>
        </row>
        <row r="1776">
          <cell r="A1776" t="str">
            <v>90 65 337</v>
          </cell>
          <cell r="C1776" t="str">
            <v xml:space="preserve">Spraudnis  </v>
          </cell>
          <cell r="J1776" t="str">
            <v>SŠ-5</v>
          </cell>
          <cell r="AA1776">
            <v>0.15</v>
          </cell>
        </row>
        <row r="1777">
          <cell r="A1777" t="str">
            <v>90 65 340</v>
          </cell>
          <cell r="C1777" t="str">
            <v>Rāmis</v>
          </cell>
          <cell r="J1777" t="str">
            <v>DOM 1V BA</v>
          </cell>
          <cell r="AA1777">
            <v>0.33</v>
          </cell>
        </row>
        <row r="1778">
          <cell r="A1778" t="str">
            <v>90 65 342</v>
          </cell>
          <cell r="C1778" t="str">
            <v>Uzlīme</v>
          </cell>
          <cell r="J1778" t="str">
            <v>.</v>
          </cell>
          <cell r="L1778" t="str">
            <v>airi</v>
          </cell>
          <cell r="Y1778" t="str">
            <v>gab.</v>
          </cell>
          <cell r="Z1778" t="str">
            <v>gab.</v>
          </cell>
          <cell r="AA1778">
            <v>8.5</v>
          </cell>
        </row>
        <row r="1779">
          <cell r="A1779" t="str">
            <v>90 65 345</v>
          </cell>
          <cell r="C1779" t="str">
            <v>Ventilators</v>
          </cell>
          <cell r="J1779" t="str">
            <v>.</v>
          </cell>
          <cell r="AA1779">
            <v>16</v>
          </cell>
        </row>
        <row r="1780">
          <cell r="A1780" t="str">
            <v>90 65 348</v>
          </cell>
          <cell r="C1780" t="str">
            <v xml:space="preserve">Kanāls  </v>
          </cell>
          <cell r="J1780" t="str">
            <v>40*90</v>
          </cell>
          <cell r="L1780" t="str">
            <v>airi</v>
          </cell>
          <cell r="Y1780" t="str">
            <v>gab.</v>
          </cell>
          <cell r="Z1780" t="str">
            <v>gab.</v>
          </cell>
          <cell r="AA1780">
            <v>4.75</v>
          </cell>
        </row>
        <row r="1781">
          <cell r="A1781" t="str">
            <v>90 65 353</v>
          </cell>
          <cell r="C1781" t="str">
            <v xml:space="preserve">Sliede  </v>
          </cell>
          <cell r="J1781" t="str">
            <v>montāžas</v>
          </cell>
          <cell r="L1781" t="str">
            <v>airi</v>
          </cell>
          <cell r="Y1781" t="str">
            <v>gab.</v>
          </cell>
          <cell r="Z1781" t="str">
            <v>gab.</v>
          </cell>
          <cell r="AA1781">
            <v>0.89</v>
          </cell>
        </row>
        <row r="1782">
          <cell r="A1782" t="str">
            <v>90 65 356</v>
          </cell>
          <cell r="C1782" t="str">
            <v xml:space="preserve">Spaile </v>
          </cell>
          <cell r="J1782" t="str">
            <v>1,5 - 2,5</v>
          </cell>
          <cell r="AA1782">
            <v>2.21</v>
          </cell>
        </row>
        <row r="1783">
          <cell r="A1783" t="str">
            <v>90 65 364</v>
          </cell>
          <cell r="C1783" t="str">
            <v xml:space="preserve">Kabeļsaite </v>
          </cell>
          <cell r="J1783" t="str">
            <v xml:space="preserve"> 98*2,5</v>
          </cell>
          <cell r="K1783" t="str">
            <v xml:space="preserve">neilona </v>
          </cell>
          <cell r="AA1783">
            <v>2.58</v>
          </cell>
        </row>
        <row r="1784">
          <cell r="A1784" t="str">
            <v>90 65 368</v>
          </cell>
          <cell r="C1784" t="str">
            <v xml:space="preserve">Kabeļsaite </v>
          </cell>
          <cell r="J1784" t="str">
            <v>.</v>
          </cell>
          <cell r="K1784" t="str">
            <v xml:space="preserve">neilona </v>
          </cell>
          <cell r="AA1784">
            <v>2.35</v>
          </cell>
        </row>
        <row r="1785">
          <cell r="A1785" t="str">
            <v>90 65 369</v>
          </cell>
          <cell r="C1785" t="str">
            <v xml:space="preserve">Kabeļsaite </v>
          </cell>
          <cell r="J1785" t="str">
            <v xml:space="preserve"> 200*4.8</v>
          </cell>
          <cell r="K1785" t="str">
            <v xml:space="preserve">neilona </v>
          </cell>
          <cell r="AA1785">
            <v>1.43</v>
          </cell>
        </row>
        <row r="1786">
          <cell r="A1786" t="str">
            <v>90 65 370-D</v>
          </cell>
          <cell r="C1786" t="str">
            <v xml:space="preserve">Kabeļu  savilcējs  </v>
          </cell>
          <cell r="J1786" t="str">
            <v>16/3  160*2,4</v>
          </cell>
          <cell r="AA1786">
            <v>0.76</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51"/>
  <sheetViews>
    <sheetView tabSelected="1" view="pageBreakPreview" zoomScaleNormal="100" zoomScaleSheetLayoutView="100" workbookViewId="0">
      <selection activeCell="I20" sqref="I20"/>
    </sheetView>
  </sheetViews>
  <sheetFormatPr defaultRowHeight="12.75"/>
  <cols>
    <col min="1" max="1" width="5.7109375" style="12" customWidth="1"/>
    <col min="2" max="2" width="10.140625" style="12" customWidth="1"/>
    <col min="3" max="3" width="75.28515625" style="12" customWidth="1"/>
    <col min="4" max="4" width="14.140625" style="12" customWidth="1"/>
    <col min="5" max="5" width="12.28515625" style="12" customWidth="1"/>
    <col min="6" max="6" width="8.85546875" style="12" customWidth="1"/>
    <col min="7" max="7" width="13.5703125" style="12" customWidth="1"/>
    <col min="8" max="8" width="8.5703125" style="12" customWidth="1"/>
    <col min="9" max="9" width="12.140625" style="12" customWidth="1"/>
    <col min="10" max="10" width="6.7109375" style="12" customWidth="1"/>
    <col min="11" max="11" width="8.85546875" style="12" customWidth="1"/>
    <col min="12" max="12" width="9.7109375" style="12" customWidth="1"/>
    <col min="13" max="13" width="8.28515625" style="12" customWidth="1"/>
    <col min="14" max="14" width="11.7109375" style="12" customWidth="1"/>
    <col min="15" max="15" width="8.5703125" style="12" customWidth="1"/>
    <col min="16" max="16" width="10.85546875" style="12" customWidth="1"/>
    <col min="17" max="17" width="18.85546875" style="12" customWidth="1"/>
    <col min="18" max="16384" width="9.140625" style="12"/>
  </cols>
  <sheetData>
    <row r="2" spans="1:17">
      <c r="A2" s="34" t="s">
        <v>59</v>
      </c>
      <c r="B2" s="34"/>
      <c r="C2" s="34"/>
      <c r="D2" s="34"/>
      <c r="E2" s="34"/>
      <c r="F2" s="34"/>
      <c r="G2" s="34"/>
      <c r="H2" s="34"/>
      <c r="I2" s="34"/>
      <c r="J2" s="34"/>
      <c r="K2" s="34"/>
      <c r="L2" s="34"/>
      <c r="M2" s="34"/>
      <c r="N2" s="34"/>
      <c r="O2" s="34"/>
      <c r="P2" s="34"/>
    </row>
    <row r="3" spans="1:17">
      <c r="A3" s="35" t="s">
        <v>58</v>
      </c>
      <c r="B3" s="35"/>
      <c r="C3" s="35"/>
      <c r="D3" s="35"/>
      <c r="E3" s="35"/>
      <c r="F3" s="35"/>
      <c r="G3" s="35"/>
      <c r="H3" s="35"/>
      <c r="I3" s="35"/>
      <c r="J3" s="35"/>
      <c r="K3" s="35"/>
      <c r="L3" s="35"/>
      <c r="M3" s="35"/>
      <c r="N3" s="35"/>
      <c r="O3" s="35"/>
      <c r="P3" s="35"/>
    </row>
    <row r="4" spans="1:17">
      <c r="A4" s="34" t="s">
        <v>54</v>
      </c>
      <c r="B4" s="34"/>
      <c r="C4" s="34"/>
      <c r="D4" s="34"/>
      <c r="E4" s="34"/>
      <c r="F4" s="34"/>
      <c r="G4" s="34"/>
      <c r="H4" s="34"/>
      <c r="I4" s="34"/>
      <c r="J4" s="34"/>
      <c r="K4" s="34"/>
      <c r="L4" s="34"/>
      <c r="M4" s="34"/>
      <c r="N4" s="34"/>
      <c r="O4" s="34"/>
      <c r="P4" s="34"/>
    </row>
    <row r="5" spans="1:17">
      <c r="A5" s="36" t="s">
        <v>23</v>
      </c>
      <c r="B5" s="36"/>
      <c r="C5" s="36"/>
      <c r="D5" s="36"/>
      <c r="E5" s="36"/>
      <c r="F5" s="36"/>
      <c r="G5" s="36"/>
      <c r="H5" s="36"/>
      <c r="I5" s="36"/>
      <c r="J5" s="36"/>
      <c r="K5" s="36"/>
      <c r="L5" s="36"/>
      <c r="M5" s="36"/>
      <c r="N5" s="36"/>
      <c r="O5" s="36"/>
      <c r="P5" s="36"/>
    </row>
    <row r="7" spans="1:17">
      <c r="A7" s="13" t="s">
        <v>24</v>
      </c>
      <c r="C7" s="14" t="s">
        <v>54</v>
      </c>
    </row>
    <row r="8" spans="1:17">
      <c r="A8" s="13" t="s">
        <v>25</v>
      </c>
      <c r="C8" s="14" t="s">
        <v>55</v>
      </c>
    </row>
    <row r="9" spans="1:17">
      <c r="A9" s="13" t="s">
        <v>26</v>
      </c>
      <c r="C9" s="14" t="s">
        <v>27</v>
      </c>
    </row>
    <row r="10" spans="1:17">
      <c r="A10" s="13"/>
    </row>
    <row r="11" spans="1:17" s="1" customFormat="1" ht="15" customHeight="1">
      <c r="A11" s="75" t="s">
        <v>67</v>
      </c>
      <c r="B11" s="12"/>
      <c r="C11" s="12"/>
      <c r="D11" s="13"/>
      <c r="E11" s="2"/>
      <c r="F11" s="2"/>
      <c r="G11" s="2"/>
      <c r="H11" s="2"/>
      <c r="I11" s="15"/>
      <c r="J11" s="15"/>
      <c r="K11" s="15"/>
      <c r="L11" s="13"/>
      <c r="M11" s="15"/>
      <c r="N11" s="15"/>
      <c r="O11" s="15"/>
      <c r="P11" s="15"/>
      <c r="Q11" s="16"/>
    </row>
    <row r="12" spans="1:17" s="1" customFormat="1" ht="15" customHeight="1">
      <c r="A12" s="13"/>
      <c r="B12" s="12"/>
      <c r="C12" s="12"/>
      <c r="D12" s="13"/>
      <c r="E12" s="2"/>
      <c r="F12" s="2"/>
      <c r="G12" s="2"/>
      <c r="H12" s="2"/>
      <c r="I12" s="15"/>
      <c r="J12" s="15"/>
      <c r="K12" s="15"/>
      <c r="L12" s="13"/>
      <c r="M12" s="15"/>
      <c r="N12" s="76"/>
      <c r="O12" s="15"/>
      <c r="P12" s="16" t="s">
        <v>28</v>
      </c>
    </row>
    <row r="13" spans="1:17" s="1" customFormat="1" ht="15" customHeight="1">
      <c r="A13" s="75" t="s">
        <v>65</v>
      </c>
      <c r="B13" s="12"/>
      <c r="C13" s="12"/>
      <c r="D13" s="13"/>
      <c r="E13" s="2"/>
      <c r="F13" s="2"/>
      <c r="G13" s="2"/>
      <c r="H13" s="2"/>
      <c r="I13" s="15"/>
      <c r="J13" s="15"/>
      <c r="K13" s="15"/>
      <c r="L13" s="13"/>
      <c r="M13" s="15"/>
      <c r="N13" s="15"/>
      <c r="O13" s="15"/>
      <c r="P13" s="16"/>
    </row>
    <row r="14" spans="1:17" s="1" customFormat="1" ht="15" customHeight="1">
      <c r="A14" s="75" t="s">
        <v>66</v>
      </c>
      <c r="B14" s="12"/>
      <c r="C14" s="12"/>
      <c r="E14" s="2"/>
      <c r="F14" s="2"/>
      <c r="G14" s="2"/>
      <c r="H14" s="2"/>
      <c r="I14" s="15"/>
      <c r="J14" s="15"/>
      <c r="K14" s="15"/>
      <c r="L14" s="13"/>
      <c r="M14" s="15"/>
      <c r="N14" s="15"/>
      <c r="O14" s="15"/>
      <c r="P14" s="16"/>
    </row>
    <row r="15" spans="1:17" s="1" customFormat="1" ht="15" customHeight="1">
      <c r="A15" s="75" t="s">
        <v>64</v>
      </c>
      <c r="B15" s="12"/>
      <c r="C15" s="12"/>
      <c r="D15" s="13"/>
      <c r="E15" s="2"/>
      <c r="F15" s="2"/>
      <c r="G15" s="2"/>
      <c r="H15" s="2"/>
      <c r="I15" s="15"/>
      <c r="J15" s="15"/>
      <c r="K15" s="15"/>
      <c r="L15" s="13"/>
      <c r="M15" s="15"/>
      <c r="N15" s="15"/>
      <c r="O15" s="15"/>
      <c r="P15" s="15"/>
      <c r="Q15" s="16"/>
    </row>
    <row r="16" spans="1:17" ht="15.75" customHeight="1">
      <c r="A16" s="37" t="s">
        <v>29</v>
      </c>
      <c r="B16" s="37" t="s">
        <v>30</v>
      </c>
      <c r="C16" s="37" t="s">
        <v>31</v>
      </c>
      <c r="D16" s="39" t="s">
        <v>0</v>
      </c>
      <c r="E16" s="39" t="s">
        <v>32</v>
      </c>
      <c r="F16" s="41" t="s">
        <v>1</v>
      </c>
      <c r="G16" s="42"/>
      <c r="H16" s="42"/>
      <c r="I16" s="42"/>
      <c r="J16" s="42"/>
      <c r="K16" s="43"/>
      <c r="L16" s="41" t="s">
        <v>2</v>
      </c>
      <c r="M16" s="42"/>
      <c r="N16" s="42"/>
      <c r="O16" s="42"/>
      <c r="P16" s="43"/>
    </row>
    <row r="17" spans="1:16" ht="51">
      <c r="A17" s="38"/>
      <c r="B17" s="38"/>
      <c r="C17" s="38"/>
      <c r="D17" s="40"/>
      <c r="E17" s="40"/>
      <c r="F17" s="17" t="s">
        <v>33</v>
      </c>
      <c r="G17" s="17" t="s">
        <v>34</v>
      </c>
      <c r="H17" s="17" t="s">
        <v>35</v>
      </c>
      <c r="I17" s="17" t="s">
        <v>36</v>
      </c>
      <c r="J17" s="17" t="s">
        <v>37</v>
      </c>
      <c r="K17" s="17" t="s">
        <v>38</v>
      </c>
      <c r="L17" s="17" t="s">
        <v>39</v>
      </c>
      <c r="M17" s="17" t="s">
        <v>35</v>
      </c>
      <c r="N17" s="17" t="s">
        <v>36</v>
      </c>
      <c r="O17" s="17" t="s">
        <v>37</v>
      </c>
      <c r="P17" s="17" t="s">
        <v>40</v>
      </c>
    </row>
    <row r="18" spans="1:16" ht="13.5">
      <c r="A18" s="18">
        <v>1</v>
      </c>
      <c r="B18" s="18" t="s">
        <v>41</v>
      </c>
      <c r="C18" s="78" t="s">
        <v>16</v>
      </c>
      <c r="D18" s="3" t="s">
        <v>14</v>
      </c>
      <c r="E18" s="10">
        <v>89</v>
      </c>
      <c r="F18" s="32"/>
      <c r="G18" s="32"/>
      <c r="H18" s="32">
        <f t="shared" ref="H18:H25" si="0">F18*G18</f>
        <v>0</v>
      </c>
      <c r="I18" s="32"/>
      <c r="J18" s="32"/>
      <c r="K18" s="32">
        <f t="shared" ref="K18:K24" si="1">SUM(H18:J18)</f>
        <v>0</v>
      </c>
      <c r="L18" s="32">
        <f t="shared" ref="L18:L24" si="2">E18*F18</f>
        <v>0</v>
      </c>
      <c r="M18" s="32">
        <f t="shared" ref="M18:M24" si="3">E18*H18</f>
        <v>0</v>
      </c>
      <c r="N18" s="32">
        <f t="shared" ref="N18:N24" si="4">E18*I18</f>
        <v>0</v>
      </c>
      <c r="O18" s="32">
        <f t="shared" ref="O18:O24" si="5">E18*J18</f>
        <v>0</v>
      </c>
      <c r="P18" s="32">
        <f t="shared" ref="P18:P24" si="6">SUM(M18:O18)</f>
        <v>0</v>
      </c>
    </row>
    <row r="19" spans="1:16">
      <c r="A19" s="18">
        <v>2</v>
      </c>
      <c r="B19" s="18" t="s">
        <v>41</v>
      </c>
      <c r="C19" s="79" t="s">
        <v>7</v>
      </c>
      <c r="D19" s="6" t="s">
        <v>6</v>
      </c>
      <c r="E19" s="4">
        <v>260</v>
      </c>
      <c r="F19" s="32"/>
      <c r="G19" s="32"/>
      <c r="H19" s="32">
        <f t="shared" si="0"/>
        <v>0</v>
      </c>
      <c r="I19" s="32"/>
      <c r="J19" s="32"/>
      <c r="K19" s="32">
        <f t="shared" si="1"/>
        <v>0</v>
      </c>
      <c r="L19" s="32">
        <f t="shared" si="2"/>
        <v>0</v>
      </c>
      <c r="M19" s="32">
        <f t="shared" si="3"/>
        <v>0</v>
      </c>
      <c r="N19" s="32">
        <f t="shared" si="4"/>
        <v>0</v>
      </c>
      <c r="O19" s="32">
        <f t="shared" si="5"/>
        <v>0</v>
      </c>
      <c r="P19" s="32">
        <f t="shared" si="6"/>
        <v>0</v>
      </c>
    </row>
    <row r="20" spans="1:16">
      <c r="A20" s="18">
        <v>3</v>
      </c>
      <c r="B20" s="18" t="s">
        <v>41</v>
      </c>
      <c r="C20" s="79" t="s">
        <v>60</v>
      </c>
      <c r="D20" s="6" t="s">
        <v>6</v>
      </c>
      <c r="E20" s="4">
        <v>260</v>
      </c>
      <c r="F20" s="32"/>
      <c r="G20" s="32"/>
      <c r="H20" s="32">
        <f t="shared" si="0"/>
        <v>0</v>
      </c>
      <c r="I20" s="32"/>
      <c r="J20" s="32"/>
      <c r="K20" s="32">
        <f t="shared" si="1"/>
        <v>0</v>
      </c>
      <c r="L20" s="32">
        <f t="shared" si="2"/>
        <v>0</v>
      </c>
      <c r="M20" s="32">
        <f t="shared" si="3"/>
        <v>0</v>
      </c>
      <c r="N20" s="32">
        <f t="shared" si="4"/>
        <v>0</v>
      </c>
      <c r="O20" s="32">
        <f t="shared" si="5"/>
        <v>0</v>
      </c>
      <c r="P20" s="32">
        <f t="shared" si="6"/>
        <v>0</v>
      </c>
    </row>
    <row r="21" spans="1:16">
      <c r="A21" s="18">
        <v>4</v>
      </c>
      <c r="B21" s="18" t="s">
        <v>41</v>
      </c>
      <c r="C21" s="79" t="s">
        <v>8</v>
      </c>
      <c r="D21" s="6" t="s">
        <v>5</v>
      </c>
      <c r="E21" s="4">
        <v>33</v>
      </c>
      <c r="F21" s="32"/>
      <c r="G21" s="32"/>
      <c r="H21" s="32">
        <f t="shared" si="0"/>
        <v>0</v>
      </c>
      <c r="I21" s="32"/>
      <c r="J21" s="32"/>
      <c r="K21" s="32">
        <f t="shared" si="1"/>
        <v>0</v>
      </c>
      <c r="L21" s="32">
        <f t="shared" si="2"/>
        <v>0</v>
      </c>
      <c r="M21" s="32">
        <f t="shared" si="3"/>
        <v>0</v>
      </c>
      <c r="N21" s="32">
        <f t="shared" si="4"/>
        <v>0</v>
      </c>
      <c r="O21" s="32">
        <f t="shared" si="5"/>
        <v>0</v>
      </c>
      <c r="P21" s="32">
        <f t="shared" si="6"/>
        <v>0</v>
      </c>
    </row>
    <row r="22" spans="1:16">
      <c r="A22" s="18">
        <v>5</v>
      </c>
      <c r="B22" s="18" t="s">
        <v>41</v>
      </c>
      <c r="C22" s="79" t="s">
        <v>9</v>
      </c>
      <c r="D22" s="6" t="s">
        <v>6</v>
      </c>
      <c r="E22" s="4">
        <v>260</v>
      </c>
      <c r="F22" s="32"/>
      <c r="G22" s="32"/>
      <c r="H22" s="32">
        <f t="shared" si="0"/>
        <v>0</v>
      </c>
      <c r="I22" s="32"/>
      <c r="J22" s="32"/>
      <c r="K22" s="32">
        <f t="shared" si="1"/>
        <v>0</v>
      </c>
      <c r="L22" s="32">
        <f t="shared" si="2"/>
        <v>0</v>
      </c>
      <c r="M22" s="32">
        <f t="shared" si="3"/>
        <v>0</v>
      </c>
      <c r="N22" s="32">
        <f t="shared" si="4"/>
        <v>0</v>
      </c>
      <c r="O22" s="32">
        <f t="shared" si="5"/>
        <v>0</v>
      </c>
      <c r="P22" s="32">
        <f t="shared" si="6"/>
        <v>0</v>
      </c>
    </row>
    <row r="23" spans="1:16">
      <c r="A23" s="18">
        <v>6</v>
      </c>
      <c r="B23" s="18" t="s">
        <v>41</v>
      </c>
      <c r="C23" s="79" t="s">
        <v>11</v>
      </c>
      <c r="D23" s="6" t="s">
        <v>4</v>
      </c>
      <c r="E23" s="4">
        <v>140</v>
      </c>
      <c r="F23" s="32"/>
      <c r="G23" s="32"/>
      <c r="H23" s="32">
        <f t="shared" si="0"/>
        <v>0</v>
      </c>
      <c r="I23" s="32"/>
      <c r="J23" s="32"/>
      <c r="K23" s="32">
        <f t="shared" si="1"/>
        <v>0</v>
      </c>
      <c r="L23" s="32">
        <f t="shared" si="2"/>
        <v>0</v>
      </c>
      <c r="M23" s="32">
        <f t="shared" si="3"/>
        <v>0</v>
      </c>
      <c r="N23" s="32">
        <f t="shared" si="4"/>
        <v>0</v>
      </c>
      <c r="O23" s="32">
        <f t="shared" si="5"/>
        <v>0</v>
      </c>
      <c r="P23" s="32">
        <f t="shared" si="6"/>
        <v>0</v>
      </c>
    </row>
    <row r="24" spans="1:16" ht="13.5">
      <c r="A24" s="18">
        <v>7</v>
      </c>
      <c r="B24" s="18" t="s">
        <v>41</v>
      </c>
      <c r="C24" s="80" t="s">
        <v>61</v>
      </c>
      <c r="D24" s="5" t="s">
        <v>15</v>
      </c>
      <c r="E24" s="11">
        <v>216</v>
      </c>
      <c r="F24" s="32"/>
      <c r="G24" s="32"/>
      <c r="H24" s="32">
        <f t="shared" si="0"/>
        <v>0</v>
      </c>
      <c r="I24" s="32"/>
      <c r="J24" s="32"/>
      <c r="K24" s="32">
        <f t="shared" si="1"/>
        <v>0</v>
      </c>
      <c r="L24" s="32">
        <f t="shared" si="2"/>
        <v>0</v>
      </c>
      <c r="M24" s="32">
        <f t="shared" si="3"/>
        <v>0</v>
      </c>
      <c r="N24" s="32">
        <f t="shared" si="4"/>
        <v>0</v>
      </c>
      <c r="O24" s="32">
        <f t="shared" si="5"/>
        <v>0</v>
      </c>
      <c r="P24" s="32">
        <f t="shared" si="6"/>
        <v>0</v>
      </c>
    </row>
    <row r="25" spans="1:16" ht="24">
      <c r="A25" s="18">
        <v>8</v>
      </c>
      <c r="B25" s="18" t="s">
        <v>41</v>
      </c>
      <c r="C25" s="80" t="s">
        <v>62</v>
      </c>
      <c r="D25" s="5" t="s">
        <v>15</v>
      </c>
      <c r="E25" s="11">
        <v>216</v>
      </c>
      <c r="F25" s="32"/>
      <c r="G25" s="32"/>
      <c r="H25" s="32">
        <f t="shared" si="0"/>
        <v>0</v>
      </c>
      <c r="I25" s="32"/>
      <c r="J25" s="32"/>
      <c r="K25" s="32">
        <f t="shared" ref="K25:P25" si="7">I25*J25</f>
        <v>0</v>
      </c>
      <c r="L25" s="32">
        <f t="shared" si="7"/>
        <v>0</v>
      </c>
      <c r="M25" s="32">
        <f t="shared" si="7"/>
        <v>0</v>
      </c>
      <c r="N25" s="32">
        <f t="shared" si="7"/>
        <v>0</v>
      </c>
      <c r="O25" s="32">
        <f t="shared" si="7"/>
        <v>0</v>
      </c>
      <c r="P25" s="32">
        <f t="shared" si="7"/>
        <v>0</v>
      </c>
    </row>
    <row r="26" spans="1:16" ht="24">
      <c r="A26" s="18">
        <v>9</v>
      </c>
      <c r="B26" s="18" t="s">
        <v>41</v>
      </c>
      <c r="C26" s="80" t="s">
        <v>63</v>
      </c>
      <c r="D26" s="5" t="s">
        <v>15</v>
      </c>
      <c r="E26" s="11">
        <v>216</v>
      </c>
      <c r="F26" s="32"/>
      <c r="G26" s="32"/>
      <c r="H26" s="32">
        <f t="shared" ref="H26:H33" si="8">F26*G26</f>
        <v>0</v>
      </c>
      <c r="I26" s="32"/>
      <c r="J26" s="32"/>
      <c r="K26" s="32">
        <f t="shared" ref="K26:K33" si="9">I26*J26</f>
        <v>0</v>
      </c>
      <c r="L26" s="32">
        <f t="shared" ref="L26:L33" si="10">J26*K26</f>
        <v>0</v>
      </c>
      <c r="M26" s="32">
        <f t="shared" ref="M26:M33" si="11">K26*L26</f>
        <v>0</v>
      </c>
      <c r="N26" s="32">
        <f t="shared" ref="N26:N33" si="12">L26*M26</f>
        <v>0</v>
      </c>
      <c r="O26" s="32">
        <f t="shared" ref="O26:O33" si="13">M26*N26</f>
        <v>0</v>
      </c>
      <c r="P26" s="32">
        <f t="shared" ref="P26:P33" si="14">N26*O26</f>
        <v>0</v>
      </c>
    </row>
    <row r="27" spans="1:16">
      <c r="A27" s="18">
        <v>10</v>
      </c>
      <c r="B27" s="18" t="s">
        <v>41</v>
      </c>
      <c r="C27" s="80" t="s">
        <v>17</v>
      </c>
      <c r="D27" s="5" t="s">
        <v>18</v>
      </c>
      <c r="E27" s="11">
        <v>12</v>
      </c>
      <c r="F27" s="32"/>
      <c r="G27" s="32"/>
      <c r="H27" s="32">
        <f t="shared" si="8"/>
        <v>0</v>
      </c>
      <c r="I27" s="32"/>
      <c r="J27" s="32"/>
      <c r="K27" s="32">
        <f t="shared" si="9"/>
        <v>0</v>
      </c>
      <c r="L27" s="32">
        <f t="shared" si="10"/>
        <v>0</v>
      </c>
      <c r="M27" s="32">
        <f t="shared" si="11"/>
        <v>0</v>
      </c>
      <c r="N27" s="32">
        <f t="shared" si="12"/>
        <v>0</v>
      </c>
      <c r="O27" s="32">
        <f t="shared" si="13"/>
        <v>0</v>
      </c>
      <c r="P27" s="32">
        <f t="shared" si="14"/>
        <v>0</v>
      </c>
    </row>
    <row r="28" spans="1:16">
      <c r="A28" s="18">
        <v>11</v>
      </c>
      <c r="B28" s="18" t="s">
        <v>41</v>
      </c>
      <c r="C28" s="79" t="s">
        <v>10</v>
      </c>
      <c r="D28" s="6" t="s">
        <v>6</v>
      </c>
      <c r="E28" s="4">
        <v>260</v>
      </c>
      <c r="F28" s="32"/>
      <c r="G28" s="32"/>
      <c r="H28" s="32">
        <f t="shared" si="8"/>
        <v>0</v>
      </c>
      <c r="I28" s="32"/>
      <c r="J28" s="32"/>
      <c r="K28" s="32">
        <f t="shared" si="9"/>
        <v>0</v>
      </c>
      <c r="L28" s="32">
        <f t="shared" si="10"/>
        <v>0</v>
      </c>
      <c r="M28" s="32">
        <f t="shared" si="11"/>
        <v>0</v>
      </c>
      <c r="N28" s="32">
        <f t="shared" si="12"/>
        <v>0</v>
      </c>
      <c r="O28" s="32">
        <f t="shared" si="13"/>
        <v>0</v>
      </c>
      <c r="P28" s="32">
        <f t="shared" si="14"/>
        <v>0</v>
      </c>
    </row>
    <row r="29" spans="1:16">
      <c r="A29" s="18">
        <v>12</v>
      </c>
      <c r="B29" s="18" t="s">
        <v>41</v>
      </c>
      <c r="C29" s="81" t="s">
        <v>20</v>
      </c>
      <c r="D29" s="6" t="s">
        <v>4</v>
      </c>
      <c r="E29" s="4">
        <v>192</v>
      </c>
      <c r="F29" s="32"/>
      <c r="G29" s="32"/>
      <c r="H29" s="32">
        <f t="shared" si="8"/>
        <v>0</v>
      </c>
      <c r="I29" s="32"/>
      <c r="J29" s="32"/>
      <c r="K29" s="32">
        <f t="shared" si="9"/>
        <v>0</v>
      </c>
      <c r="L29" s="32">
        <f t="shared" si="10"/>
        <v>0</v>
      </c>
      <c r="M29" s="32">
        <f t="shared" si="11"/>
        <v>0</v>
      </c>
      <c r="N29" s="32">
        <f t="shared" si="12"/>
        <v>0</v>
      </c>
      <c r="O29" s="32">
        <f t="shared" si="13"/>
        <v>0</v>
      </c>
      <c r="P29" s="32">
        <f t="shared" si="14"/>
        <v>0</v>
      </c>
    </row>
    <row r="30" spans="1:16">
      <c r="A30" s="18">
        <v>13</v>
      </c>
      <c r="B30" s="18" t="s">
        <v>41</v>
      </c>
      <c r="C30" s="79" t="s">
        <v>19</v>
      </c>
      <c r="D30" s="6" t="s">
        <v>4</v>
      </c>
      <c r="E30" s="4">
        <v>192</v>
      </c>
      <c r="F30" s="32"/>
      <c r="G30" s="32"/>
      <c r="H30" s="32">
        <f t="shared" si="8"/>
        <v>0</v>
      </c>
      <c r="I30" s="32"/>
      <c r="J30" s="32"/>
      <c r="K30" s="32">
        <f t="shared" si="9"/>
        <v>0</v>
      </c>
      <c r="L30" s="32">
        <f t="shared" si="10"/>
        <v>0</v>
      </c>
      <c r="M30" s="32">
        <f t="shared" si="11"/>
        <v>0</v>
      </c>
      <c r="N30" s="32">
        <f t="shared" si="12"/>
        <v>0</v>
      </c>
      <c r="O30" s="32">
        <f t="shared" si="13"/>
        <v>0</v>
      </c>
      <c r="P30" s="32">
        <f t="shared" si="14"/>
        <v>0</v>
      </c>
    </row>
    <row r="31" spans="1:16">
      <c r="A31" s="18">
        <v>14</v>
      </c>
      <c r="B31" s="18" t="s">
        <v>41</v>
      </c>
      <c r="C31" s="79" t="s">
        <v>22</v>
      </c>
      <c r="D31" s="6" t="s">
        <v>21</v>
      </c>
      <c r="E31" s="4">
        <v>1</v>
      </c>
      <c r="F31" s="32"/>
      <c r="G31" s="32"/>
      <c r="H31" s="32">
        <f t="shared" si="8"/>
        <v>0</v>
      </c>
      <c r="I31" s="32"/>
      <c r="J31" s="32"/>
      <c r="K31" s="32">
        <f t="shared" si="9"/>
        <v>0</v>
      </c>
      <c r="L31" s="32">
        <f t="shared" si="10"/>
        <v>0</v>
      </c>
      <c r="M31" s="32">
        <f t="shared" si="11"/>
        <v>0</v>
      </c>
      <c r="N31" s="32">
        <f t="shared" si="12"/>
        <v>0</v>
      </c>
      <c r="O31" s="32">
        <f t="shared" si="13"/>
        <v>0</v>
      </c>
      <c r="P31" s="32">
        <f t="shared" si="14"/>
        <v>0</v>
      </c>
    </row>
    <row r="32" spans="1:16" ht="13.5">
      <c r="A32" s="18">
        <v>15</v>
      </c>
      <c r="B32" s="18" t="s">
        <v>41</v>
      </c>
      <c r="C32" s="80" t="s">
        <v>12</v>
      </c>
      <c r="D32" s="5" t="s">
        <v>15</v>
      </c>
      <c r="E32" s="11">
        <v>6</v>
      </c>
      <c r="F32" s="32"/>
      <c r="G32" s="32"/>
      <c r="H32" s="32">
        <f t="shared" si="8"/>
        <v>0</v>
      </c>
      <c r="I32" s="32"/>
      <c r="J32" s="32"/>
      <c r="K32" s="32">
        <f t="shared" si="9"/>
        <v>0</v>
      </c>
      <c r="L32" s="32">
        <f t="shared" si="10"/>
        <v>0</v>
      </c>
      <c r="M32" s="32">
        <f t="shared" si="11"/>
        <v>0</v>
      </c>
      <c r="N32" s="32">
        <f t="shared" si="12"/>
        <v>0</v>
      </c>
      <c r="O32" s="32">
        <f t="shared" si="13"/>
        <v>0</v>
      </c>
      <c r="P32" s="32">
        <f t="shared" si="14"/>
        <v>0</v>
      </c>
    </row>
    <row r="33" spans="1:16">
      <c r="A33" s="18">
        <v>16</v>
      </c>
      <c r="B33" s="18" t="s">
        <v>41</v>
      </c>
      <c r="C33" s="7" t="s">
        <v>13</v>
      </c>
      <c r="D33" s="8"/>
      <c r="E33" s="9">
        <v>0.01</v>
      </c>
      <c r="F33" s="32"/>
      <c r="G33" s="32"/>
      <c r="H33" s="32">
        <f t="shared" si="8"/>
        <v>0</v>
      </c>
      <c r="I33" s="32"/>
      <c r="J33" s="32"/>
      <c r="K33" s="32">
        <f t="shared" si="9"/>
        <v>0</v>
      </c>
      <c r="L33" s="32">
        <f t="shared" si="10"/>
        <v>0</v>
      </c>
      <c r="M33" s="32">
        <f t="shared" si="11"/>
        <v>0</v>
      </c>
      <c r="N33" s="32">
        <f t="shared" si="12"/>
        <v>0</v>
      </c>
      <c r="O33" s="32">
        <f t="shared" si="13"/>
        <v>0</v>
      </c>
      <c r="P33" s="32">
        <f t="shared" si="14"/>
        <v>0</v>
      </c>
    </row>
    <row r="34" spans="1:16">
      <c r="A34" s="44" t="s">
        <v>42</v>
      </c>
      <c r="B34" s="45"/>
      <c r="C34" s="45"/>
      <c r="D34" s="19" t="s">
        <v>43</v>
      </c>
      <c r="E34" s="19">
        <v>23.59</v>
      </c>
      <c r="F34" s="46"/>
      <c r="G34" s="46"/>
      <c r="H34" s="46"/>
      <c r="I34" s="46"/>
      <c r="J34" s="46"/>
      <c r="K34" s="47"/>
      <c r="L34" s="33">
        <f>SUM(L18:L33)</f>
        <v>0</v>
      </c>
      <c r="M34" s="33">
        <f>SUM(M18:M33)</f>
        <v>0</v>
      </c>
      <c r="N34" s="33">
        <f>SUM(N18:N33)</f>
        <v>0</v>
      </c>
      <c r="O34" s="33">
        <f>SUM(O18:O33)</f>
        <v>0</v>
      </c>
      <c r="P34" s="33">
        <f>SUM(P18:P33)</f>
        <v>0</v>
      </c>
    </row>
    <row r="35" spans="1:16">
      <c r="A35" s="48" t="s">
        <v>44</v>
      </c>
      <c r="B35" s="49"/>
      <c r="C35" s="50"/>
      <c r="D35" s="20" t="s">
        <v>43</v>
      </c>
      <c r="E35" s="21"/>
      <c r="F35" s="51"/>
      <c r="G35" s="52"/>
      <c r="H35" s="52"/>
      <c r="I35" s="52"/>
      <c r="J35" s="52"/>
      <c r="K35" s="52"/>
      <c r="L35" s="52"/>
      <c r="M35" s="52"/>
      <c r="N35" s="52"/>
      <c r="O35" s="53"/>
      <c r="P35" s="22">
        <f>P34*E35%</f>
        <v>0</v>
      </c>
    </row>
    <row r="36" spans="1:16">
      <c r="A36" s="48" t="s">
        <v>45</v>
      </c>
      <c r="B36" s="49"/>
      <c r="C36" s="50"/>
      <c r="D36" s="54"/>
      <c r="E36" s="55"/>
      <c r="F36" s="55"/>
      <c r="G36" s="55"/>
      <c r="H36" s="55"/>
      <c r="I36" s="55"/>
      <c r="J36" s="55"/>
      <c r="K36" s="55"/>
      <c r="L36" s="55"/>
      <c r="M36" s="55"/>
      <c r="N36" s="55"/>
      <c r="O36" s="56"/>
      <c r="P36" s="22"/>
    </row>
    <row r="37" spans="1:16">
      <c r="A37" s="48" t="s">
        <v>46</v>
      </c>
      <c r="B37" s="49"/>
      <c r="C37" s="50"/>
      <c r="D37" s="20" t="s">
        <v>43</v>
      </c>
      <c r="E37" s="21"/>
      <c r="F37" s="51"/>
      <c r="G37" s="52"/>
      <c r="H37" s="52"/>
      <c r="I37" s="52"/>
      <c r="J37" s="52"/>
      <c r="K37" s="52"/>
      <c r="L37" s="52"/>
      <c r="M37" s="52"/>
      <c r="N37" s="52"/>
      <c r="O37" s="53"/>
      <c r="P37" s="22">
        <f>P34*E37%</f>
        <v>0</v>
      </c>
    </row>
    <row r="38" spans="1:16" ht="13.5">
      <c r="A38" s="57" t="s">
        <v>3</v>
      </c>
      <c r="B38" s="58"/>
      <c r="C38" s="59"/>
      <c r="D38" s="60"/>
      <c r="E38" s="61"/>
      <c r="F38" s="61"/>
      <c r="G38" s="61"/>
      <c r="H38" s="61"/>
      <c r="I38" s="61"/>
      <c r="J38" s="61"/>
      <c r="K38" s="61"/>
      <c r="L38" s="61"/>
      <c r="M38" s="61"/>
      <c r="N38" s="61"/>
      <c r="O38" s="62"/>
      <c r="P38" s="23">
        <f>P34+P35+P37</f>
        <v>0</v>
      </c>
    </row>
    <row r="39" spans="1:16">
      <c r="A39" s="63" t="s">
        <v>47</v>
      </c>
      <c r="B39" s="64"/>
      <c r="C39" s="65"/>
      <c r="D39" s="24" t="s">
        <v>43</v>
      </c>
      <c r="E39" s="24">
        <v>21</v>
      </c>
      <c r="F39" s="51"/>
      <c r="G39" s="52"/>
      <c r="H39" s="52"/>
      <c r="I39" s="52"/>
      <c r="J39" s="52"/>
      <c r="K39" s="52"/>
      <c r="L39" s="52"/>
      <c r="M39" s="52"/>
      <c r="N39" s="52"/>
      <c r="O39" s="53"/>
      <c r="P39" s="25">
        <f>P38*E39</f>
        <v>0</v>
      </c>
    </row>
    <row r="40" spans="1:16" s="14" customFormat="1">
      <c r="A40" s="66" t="s">
        <v>48</v>
      </c>
      <c r="B40" s="67"/>
      <c r="C40" s="68"/>
      <c r="D40" s="69"/>
      <c r="E40" s="70"/>
      <c r="F40" s="70"/>
      <c r="G40" s="70"/>
      <c r="H40" s="70"/>
      <c r="I40" s="70"/>
      <c r="J40" s="70"/>
      <c r="K40" s="70"/>
      <c r="L40" s="70"/>
      <c r="M40" s="70"/>
      <c r="N40" s="70"/>
      <c r="O40" s="71"/>
      <c r="P40" s="26">
        <f>P38+P39</f>
        <v>0</v>
      </c>
    </row>
    <row r="41" spans="1:16">
      <c r="A41" s="27"/>
      <c r="B41" s="27"/>
      <c r="C41" s="27"/>
      <c r="D41" s="27"/>
      <c r="E41" s="27"/>
      <c r="F41" s="27"/>
      <c r="G41" s="27"/>
      <c r="H41" s="27"/>
      <c r="I41" s="27"/>
      <c r="J41" s="27"/>
      <c r="K41" s="27"/>
      <c r="L41" s="28"/>
      <c r="M41" s="28"/>
      <c r="N41" s="28"/>
      <c r="O41" s="28"/>
      <c r="P41" s="28"/>
    </row>
    <row r="42" spans="1:16">
      <c r="A42" s="27"/>
      <c r="B42" s="77" t="s">
        <v>56</v>
      </c>
      <c r="C42" s="27"/>
      <c r="D42" s="27"/>
      <c r="E42" s="27"/>
      <c r="F42" s="27"/>
      <c r="G42" s="27"/>
      <c r="H42" s="27"/>
      <c r="I42" s="27"/>
      <c r="J42" s="27"/>
      <c r="K42" s="27"/>
      <c r="L42" s="28"/>
      <c r="M42" s="28"/>
      <c r="N42" s="28"/>
      <c r="O42" s="28"/>
      <c r="P42" s="28"/>
    </row>
    <row r="43" spans="1:16" ht="40.5" customHeight="1">
      <c r="A43" s="29"/>
      <c r="B43" s="74" t="s">
        <v>57</v>
      </c>
      <c r="C43" s="74"/>
      <c r="D43" s="74"/>
      <c r="E43" s="74"/>
      <c r="F43" s="74"/>
      <c r="G43" s="74"/>
      <c r="H43" s="74"/>
      <c r="I43" s="74"/>
      <c r="J43" s="74"/>
      <c r="K43" s="74"/>
      <c r="L43" s="74"/>
      <c r="M43" s="74"/>
      <c r="N43" s="74"/>
    </row>
    <row r="44" spans="1:16">
      <c r="D44" s="30"/>
    </row>
    <row r="45" spans="1:16">
      <c r="A45" s="13" t="s">
        <v>49</v>
      </c>
      <c r="C45" s="72"/>
      <c r="D45" s="72"/>
      <c r="E45" s="72"/>
      <c r="F45" s="72"/>
      <c r="G45" s="72"/>
      <c r="H45" s="72"/>
      <c r="I45" s="72"/>
      <c r="J45" s="72"/>
      <c r="K45" s="72"/>
      <c r="L45" s="72"/>
      <c r="M45" s="72"/>
      <c r="N45" s="72"/>
      <c r="O45" s="72"/>
      <c r="P45" s="72"/>
    </row>
    <row r="46" spans="1:16">
      <c r="C46" s="73" t="s">
        <v>50</v>
      </c>
      <c r="D46" s="73"/>
      <c r="E46" s="73"/>
      <c r="F46" s="73"/>
      <c r="G46" s="73"/>
      <c r="H46" s="73"/>
      <c r="I46" s="73"/>
      <c r="J46" s="73"/>
      <c r="K46" s="73"/>
      <c r="L46" s="73"/>
      <c r="M46" s="73"/>
      <c r="N46" s="73"/>
      <c r="O46" s="73"/>
      <c r="P46" s="73"/>
    </row>
    <row r="47" spans="1:16">
      <c r="A47" s="12" t="s">
        <v>51</v>
      </c>
    </row>
    <row r="49" spans="1:16">
      <c r="A49" s="12" t="s">
        <v>52</v>
      </c>
      <c r="C49" s="72"/>
      <c r="D49" s="72"/>
      <c r="E49" s="72"/>
      <c r="F49" s="72"/>
      <c r="G49" s="72"/>
      <c r="H49" s="72"/>
      <c r="I49" s="72"/>
      <c r="J49" s="72"/>
      <c r="K49" s="72"/>
      <c r="L49" s="72"/>
      <c r="M49" s="72"/>
      <c r="N49" s="72"/>
      <c r="O49" s="72"/>
      <c r="P49" s="72"/>
    </row>
    <row r="50" spans="1:16">
      <c r="C50" s="73" t="s">
        <v>50</v>
      </c>
      <c r="D50" s="73"/>
      <c r="E50" s="73"/>
      <c r="F50" s="73"/>
      <c r="G50" s="73"/>
      <c r="H50" s="73"/>
      <c r="I50" s="73"/>
      <c r="J50" s="73"/>
      <c r="K50" s="73"/>
      <c r="L50" s="73"/>
      <c r="M50" s="73"/>
      <c r="N50" s="73"/>
      <c r="O50" s="73"/>
      <c r="P50" s="73"/>
    </row>
    <row r="51" spans="1:16">
      <c r="A51" s="12" t="s">
        <v>53</v>
      </c>
      <c r="C51" s="31"/>
    </row>
  </sheetData>
  <mergeCells count="30">
    <mergeCell ref="C50:P50"/>
    <mergeCell ref="B43:N43"/>
    <mergeCell ref="A3:P3"/>
    <mergeCell ref="A40:C40"/>
    <mergeCell ref="D40:O40"/>
    <mergeCell ref="C45:P45"/>
    <mergeCell ref="C46:P46"/>
    <mergeCell ref="C49:P49"/>
    <mergeCell ref="A37:C37"/>
    <mergeCell ref="F37:O37"/>
    <mergeCell ref="A38:C38"/>
    <mergeCell ref="D38:O38"/>
    <mergeCell ref="A39:C39"/>
    <mergeCell ref="F39:O39"/>
    <mergeCell ref="A34:C34"/>
    <mergeCell ref="F34:K34"/>
    <mergeCell ref="A35:C35"/>
    <mergeCell ref="F35:O35"/>
    <mergeCell ref="A36:C36"/>
    <mergeCell ref="D36:O36"/>
    <mergeCell ref="A2:P2"/>
    <mergeCell ref="A4:P4"/>
    <mergeCell ref="A5:P5"/>
    <mergeCell ref="A16:A17"/>
    <mergeCell ref="B16:B17"/>
    <mergeCell ref="C16:C17"/>
    <mergeCell ref="D16:D17"/>
    <mergeCell ref="E16:E17"/>
    <mergeCell ref="F16:K16"/>
    <mergeCell ref="L16:P16"/>
  </mergeCells>
  <pageMargins left="0.7" right="0.7" top="0.75" bottom="0.75" header="0.3" footer="0.3"/>
  <pageSetup paperSize="9" scale="3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C7BFAA9EBC386545BC28716F7ABD18A0" ma:contentTypeVersion="13" ma:contentTypeDescription="Izveidot jaunu dokumentu." ma:contentTypeScope="" ma:versionID="a07f77baef1c73e36390438635c41ec9">
  <xsd:schema xmlns:xsd="http://www.w3.org/2001/XMLSchema" xmlns:xs="http://www.w3.org/2001/XMLSchema" xmlns:p="http://schemas.microsoft.com/office/2006/metadata/properties" xmlns:ns3="2908de0b-3e80-4a77-b74c-b833db9e3692" xmlns:ns4="b89b2781-7baa-441c-9ebb-dcb200655983" targetNamespace="http://schemas.microsoft.com/office/2006/metadata/properties" ma:root="true" ma:fieldsID="fe6c269c3bbf3b295d94250f7a5f65f3" ns3:_="" ns4:_="">
    <xsd:import namespace="2908de0b-3e80-4a77-b74c-b833db9e3692"/>
    <xsd:import namespace="b89b2781-7baa-441c-9ebb-dcb200655983"/>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08de0b-3e80-4a77-b74c-b833db9e36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89b2781-7baa-441c-9ebb-dcb200655983" elementFormDefault="qualified">
    <xsd:import namespace="http://schemas.microsoft.com/office/2006/documentManagement/types"/>
    <xsd:import namespace="http://schemas.microsoft.com/office/infopath/2007/PartnerControls"/>
    <xsd:element name="SharedWithUsers" ma:index="1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Koplietots ar: detalizēti" ma:internalName="SharedWithDetails" ma:readOnly="true">
      <xsd:simpleType>
        <xsd:restriction base="dms:Note">
          <xsd:maxLength value="255"/>
        </xsd:restriction>
      </xsd:simpleType>
    </xsd:element>
    <xsd:element name="SharingHintHash" ma:index="20" nillable="true" ma:displayName="Koplietošanas norādes jaucējkod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C574BB-1B98-40C0-B4FC-73A69ADCA32F}">
  <ds:schemaRefs>
    <ds:schemaRef ds:uri="http://schemas.microsoft.com/office/infopath/2007/PartnerControls"/>
    <ds:schemaRef ds:uri="http://purl.org/dc/elements/1.1/"/>
    <ds:schemaRef ds:uri="http://schemas.microsoft.com/office/2006/metadata/properties"/>
    <ds:schemaRef ds:uri="http://purl.org/dc/dcmitype/"/>
    <ds:schemaRef ds:uri="http://purl.org/dc/terms/"/>
    <ds:schemaRef ds:uri="http://schemas.microsoft.com/office/2006/documentManagement/types"/>
    <ds:schemaRef ds:uri="b89b2781-7baa-441c-9ebb-dcb200655983"/>
    <ds:schemaRef ds:uri="http://schemas.openxmlformats.org/package/2006/metadata/core-properties"/>
    <ds:schemaRef ds:uri="2908de0b-3e80-4a77-b74c-b833db9e3692"/>
    <ds:schemaRef ds:uri="http://www.w3.org/XML/1998/namespace"/>
  </ds:schemaRefs>
</ds:datastoreItem>
</file>

<file path=customXml/itemProps2.xml><?xml version="1.0" encoding="utf-8"?>
<ds:datastoreItem xmlns:ds="http://schemas.openxmlformats.org/officeDocument/2006/customXml" ds:itemID="{1804D7E9-479B-4E4B-9608-D774DC2B020E}">
  <ds:schemaRefs>
    <ds:schemaRef ds:uri="http://schemas.microsoft.com/sharepoint/v3/contenttype/forms"/>
  </ds:schemaRefs>
</ds:datastoreItem>
</file>

<file path=customXml/itemProps3.xml><?xml version="1.0" encoding="utf-8"?>
<ds:datastoreItem xmlns:ds="http://schemas.openxmlformats.org/officeDocument/2006/customXml" ds:itemID="{CAA23CC7-BFAE-4C3F-A747-5E8A0A3676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08de0b-3e80-4a77-b74c-b833db9e3692"/>
    <ds:schemaRef ds:uri="b89b2781-7baa-441c-9ebb-dcb2006559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Būvdarbu tāme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CS-sekr</dc:creator>
  <cp:lastModifiedBy>Artūrs Savickis</cp:lastModifiedBy>
  <cp:lastPrinted>2017-07-11T06:43:02Z</cp:lastPrinted>
  <dcterms:created xsi:type="dcterms:W3CDTF">2008-06-30T11:07:20Z</dcterms:created>
  <dcterms:modified xsi:type="dcterms:W3CDTF">2021-05-28T09:05:48Z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0x010100C7BFAA9EBC386545BC28716F7ABD18A0</vt:lpwstr>
  </property>
</Properties>
</file>