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 filterPrivacy="1"/>
  <xr:revisionPtr revIDLastSave="434" documentId="13_ncr:1_{3625FEF7-A6E6-4EE8-A7B3-827353791FA5}" xr6:coauthVersionLast="44" xr6:coauthVersionMax="47" xr10:uidLastSave="{C7C87F08-B1C4-4BBB-A41D-9136FC4BF06F}"/>
  <bookViews>
    <workbookView xWindow="-120" yWindow="-120" windowWidth="29040" windowHeight="15840" xr2:uid="{00000000-000D-0000-FFFF-FFFF00000000}"/>
  </bookViews>
  <sheets>
    <sheet name="ES ast 2022" sheetId="3" r:id="rId1"/>
  </sheets>
  <calcPr calcId="19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24" i="3" l="1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23" i="3"/>
  <c r="H21" i="3"/>
  <c r="H22" i="3"/>
  <c r="H20" i="3"/>
  <c r="H14" i="3"/>
  <c r="H13" i="3"/>
  <c r="H18" i="3"/>
</calcChain>
</file>

<file path=xl/sharedStrings.xml><?xml version="1.0" encoding="utf-8"?>
<sst xmlns="http://schemas.openxmlformats.org/spreadsheetml/2006/main" count="135" uniqueCount="75">
  <si>
    <t>Nr. p.k.</t>
  </si>
  <si>
    <t>Attēls</t>
  </si>
  <si>
    <t>Nosaukums</t>
  </si>
  <si>
    <t>Daudzums</t>
  </si>
  <si>
    <t>Mērvienība</t>
  </si>
  <si>
    <t>gab.</t>
  </si>
  <si>
    <r>
      <rPr>
        <b/>
        <sz val="11"/>
        <rFont val="Arial"/>
        <family val="2"/>
        <charset val="186"/>
      </rPr>
      <t xml:space="preserve">Elektroiekārtu pašpatēriņa sadales skapis
</t>
    </r>
    <r>
      <rPr>
        <sz val="11"/>
        <rFont val="Arial"/>
        <family val="2"/>
        <charset val="186"/>
      </rPr>
      <t xml:space="preserve">Metāla korpuss, divu viru durvis no viena sāna. Aizsardzības līmenis IP54. Maksimāli pieļaujamais spriegums AC690V. 
Skapja platums: 1100 mm
Dziļums: 420mm
Augstums: 1930mm
Skapja pamatnes augstums: 130mm </t>
    </r>
  </si>
  <si>
    <r>
      <rPr>
        <b/>
        <sz val="11"/>
        <rFont val="Arial"/>
        <family val="2"/>
        <charset val="186"/>
      </rPr>
      <t>Stiprinājuma modulis ierīcēm ar DIN sliedēm un plastmasas vāku</t>
    </r>
    <r>
      <rPr>
        <sz val="11"/>
        <rFont val="Arial"/>
        <family val="2"/>
        <charset val="186"/>
      </rPr>
      <t xml:space="preserve">
Produkta tips: MK209
Preces ID: 2CPX041237R9999
Numurs EAN: 4011617412373
Kostrukcijas izmēri:
Patums: 500 mm
Augstums: 600 mm
Dziļums / garums: 200 mm
Produkta neto svars: 3,339 kg</t>
    </r>
  </si>
  <si>
    <r>
      <t>Strāvas transformators</t>
    </r>
    <r>
      <rPr>
        <sz val="11"/>
        <rFont val="Arial"/>
        <family val="2"/>
        <charset val="186"/>
      </rPr>
      <t xml:space="preserve">
Produkta tips: CT PRO XT 80
Preces ID: 2CSG225775R1101
Numurs EAN: 8012542257752
Mērīšanas precizitāte: ± 3%
Kabeļa šķērsgriezums: 18 mm</t>
    </r>
    <r>
      <rPr>
        <sz val="8"/>
        <rFont val="Arial"/>
        <family val="2"/>
        <charset val="186"/>
      </rPr>
      <t>2</t>
    </r>
    <r>
      <rPr>
        <sz val="11"/>
        <rFont val="Arial"/>
        <family val="2"/>
        <charset val="186"/>
      </rPr>
      <t xml:space="preserve">
Aizsardzības pakāpe: IP30
Frekvence: 50 - 60 Hz
Apkārtējā gaisa temperatūra:  -5 ... +50 ° C
Paredzēts  primārās strāvas pārveidošanai  uz sekundāro strāvu līdz 5A 
Izmēri:
Platums: 45 mm
Augstums: 26,5 mm
Dziļums / garums: 69 mm
Produkta neto svars: 0,32 kg</t>
    </r>
  </si>
  <si>
    <t xml:space="preserve">gab. </t>
  </si>
  <si>
    <r>
      <rPr>
        <b/>
        <sz val="11"/>
        <rFont val="Arial"/>
        <family val="2"/>
        <charset val="186"/>
      </rPr>
      <t>Trīsfāžu tīkla uzraudzības relejs</t>
    </r>
    <r>
      <rPr>
        <sz val="11"/>
        <rFont val="Arial"/>
        <family val="2"/>
        <charset val="186"/>
      </rPr>
      <t xml:space="preserve">
Produkta tips: CM-MPS.21S
Preces ID: 1SVR730885R3300
Numurs EAN: 4016779851893
Darba spriegums:  3 x 180-280 V AC
Darba frekvence: 50/60 Hz
Relejs paredz vairākas aizsardzības:
Pārsprieguma kontrole
Pazemināta sprieguma kontrole
Tīkla nesimetriskas slodzes kontrole
Fāžu secības kontrole 
Nulvada pārtraukšanas kontrole
Atbilstošās sliekšņu vērtības ir regulējamas.
Produkta izmēri:
Platums: 22,5 mm
Dziļums / garums: 103,7 mm
Augstums: 85,6 mm
Svars: 0,146 kg</t>
    </r>
  </si>
  <si>
    <r>
      <rPr>
        <b/>
        <sz val="11"/>
        <rFont val="Arial"/>
        <family val="2"/>
        <charset val="186"/>
      </rPr>
      <t xml:space="preserve">Drošinātāju slēdža atdalītājs
</t>
    </r>
    <r>
      <rPr>
        <sz val="11"/>
        <rFont val="Arial"/>
        <family val="2"/>
        <charset val="186"/>
      </rPr>
      <t>Produkta tips: E 93/32</t>
    </r>
    <r>
      <rPr>
        <b/>
        <sz val="11"/>
        <rFont val="Arial"/>
        <family val="2"/>
        <charset val="186"/>
      </rPr>
      <t xml:space="preserve">
</t>
    </r>
    <r>
      <rPr>
        <sz val="11"/>
        <rFont val="Arial"/>
        <family val="2"/>
        <charset val="186"/>
      </rPr>
      <t>Preces ID: 2CSM204753R1801
Numurs EAN: 8012542047537
drošinātāju turētājs aizsardzībai pret pārslodzi un īssavienojumu.
Aizsardzības pakāpe: IP20
Drošinātāja izmērs: 10x38 mm
Montāžas tips: DIN sliede
Polu skaits: 3
Jaudas zudums: 3 W 
Produkta tips: E 90
Maksimālā drošinātāju strāva: 6 A
Nominālā frekvence: 50 ... 60 Hz
Nominālais spriegums: 690 V</t>
    </r>
  </si>
  <si>
    <r>
      <rPr>
        <b/>
        <sz val="11"/>
        <rFont val="Arial"/>
        <family val="2"/>
        <charset val="186"/>
      </rPr>
      <t>Automātiskais slēdzis</t>
    </r>
    <r>
      <rPr>
        <sz val="11"/>
        <rFont val="Arial"/>
        <family val="2"/>
        <charset val="186"/>
      </rPr>
      <t xml:space="preserve">
Paplašināts produkta tips: S203-C6
Preces ID: 2CDS253001R0064
Numurs EAN: 4016779467506
Miniatūrais automātiskais elektriskās ķēdes pārtraucējs:
S200 - 3P - C - 6 ampēri
Polu skaits: 3
Palaišanas raksturojums: C
Nominālā strāva (ieejā): 6 A
Nominālā frekvence: 50 - 60 Hz
Produkta izmēri:
Platums: 52,5 mm
Dziļums / garums: 69 mm
Augstums: 88 mm</t>
    </r>
  </si>
  <si>
    <r>
      <rPr>
        <b/>
        <sz val="11"/>
        <rFont val="Arial"/>
        <family val="2"/>
        <charset val="186"/>
      </rPr>
      <t xml:space="preserve">Automātiskais slēdzis
</t>
    </r>
    <r>
      <rPr>
        <sz val="11"/>
        <rFont val="Arial"/>
        <family val="2"/>
        <charset val="186"/>
      </rPr>
      <t>Paplašināts produkta tips: S203 - C63
Preces ID: 2CDS253001R0634
Numurs EAN: 4016779551076
Miniatūrais automātiskais elektriskās ķēdes pārtraucējs:
S200 - 3P - C - 63 ampēri
Polu skaits: 3
Palaišanas raksturojums: C
Nominālā strāva (ieejā): 63 A
Atbilstība standartiem: 
IEC/EN 60898-1
IEC/EN 60947-2
UL 1077
Jaudas zudums: 14,4 W
Maksimālais spriegums maiņstrāvā: 440 V
Nominālā frekvence: 50 - 60 Hz
Nominālā īssavienojuma jauda: 6 kA
Produkta izmēri:
Platums: 52,5 mm
Dziļums / garums: 69 mm
Augstums: 88 mm
Produkta neto svars: 0,375 kg</t>
    </r>
  </si>
  <si>
    <r>
      <rPr>
        <b/>
        <sz val="11"/>
        <rFont val="Arial"/>
        <family val="2"/>
        <charset val="186"/>
      </rPr>
      <t>Automātiskais slēdzis</t>
    </r>
    <r>
      <rPr>
        <sz val="11"/>
        <rFont val="Arial"/>
        <family val="2"/>
        <charset val="186"/>
      </rPr>
      <t xml:space="preserve">                                                                      Produkta tips: S201-C10
Preces ID: 2CDS251001R0104
Numurs EAN: 4016779464208
Miniatūrais automātiskais elektriskās ķēdes pārtraucējs: 
S200 - 1P - C - 10 ampēri
Tipa raksturojums: C
Nominālā strāva: 10 A
Nominālais darba spriegums: 230/400 V AC
Jaudas zudums: 2,1 W
Nominālā frekvence: 50 - 60 Hz
Produkta izmēri:
Platums: 17,5 mm
Dziļums / garums: 69 mm
Augstums: 88 mm
Produkta neto svars: 0,125 kg</t>
    </r>
  </si>
  <si>
    <r>
      <t xml:space="preserve">Automātiskais slēdzis
</t>
    </r>
    <r>
      <rPr>
        <sz val="11"/>
        <rFont val="Arial"/>
        <family val="2"/>
        <charset val="186"/>
      </rPr>
      <t>Produkta tips: S201-B16
Preces ID: 2CDS251001R1165
Numurs EAN: 4016779578639
Miniatūrais automātiskais elektriskās ķēdes pārtraucējs: 
S200 - 1P - B - 16 ampēri
Polu skaits: 1
Tipa raksturojums: B
Nominālā strāva: 16 A
Nominālais darba spriegums: 230/400 V AC
Atbilstības standarti: IEC / EN 60898-1
IEC / EN 60947-2, LU 1077
Jaudas zudums: 2,5 W
Produkta izmēri:
Platums: 17,5 mm
Dziļums / garums: 69 mm
Augstums: 88 mm
Produkta neto svars: 0,125 kg</t>
    </r>
  </si>
  <si>
    <r>
      <rPr>
        <b/>
        <sz val="11"/>
        <rFont val="Arial"/>
        <family val="2"/>
        <charset val="186"/>
      </rPr>
      <t>Slēdzis / Atdalītājs</t>
    </r>
    <r>
      <rPr>
        <sz val="11"/>
        <rFont val="Arial"/>
        <family val="2"/>
        <charset val="186"/>
      </rPr>
      <t xml:space="preserve">                                                                                                            Produkta tips: OT80F3
Preces ID: 1SCA105798R1001
Numurs EAN: 6417019397016
Polu skaits: 3
Darba spriegums: 380 - 415 V
Darba strāva: 80 A
Piestiprināms pie DIN sliedes 
Izstrādājuma neto platums: 52,5 mm
Produkta neto augstums: 91,5 mm
Izstrādājuma neto dziļums / garums: 72,5 mm
Produkta neto svars: 0,25 kg</t>
    </r>
  </si>
  <si>
    <r>
      <rPr>
        <b/>
        <sz val="11"/>
        <rFont val="Arial"/>
        <family val="2"/>
        <charset val="186"/>
      </rPr>
      <t xml:space="preserve">Slēdzis / Atdalītājs  </t>
    </r>
    <r>
      <rPr>
        <sz val="11"/>
        <rFont val="Arial"/>
        <family val="2"/>
        <charset val="186"/>
      </rPr>
      <t xml:space="preserve">
Preces ID: 1SCA105427R1001
Numurs EAN: 6417019393629
Nomināls darba spriegums: 380 - 415 V
Nominālā darba strāva: 80 A
Nominālā jauda: 22 kW
Maksimālais darba spriegums: 750 V
Jaudas zudums: uz vienu polu 4,5 W
Roktura tips: kloķis
Izmēri:
Platums: 105 mm
Augstums: 91,5 mm
Dziļums / garums: 84,5 mm
Produkta neto svars: 0,6 kg</t>
    </r>
  </si>
  <si>
    <r>
      <rPr>
        <b/>
        <sz val="11"/>
        <rFont val="Arial"/>
        <family val="2"/>
        <charset val="186"/>
      </rPr>
      <t xml:space="preserve">Kontaktu pavairotājs automātslēdzim, blokkontakts
</t>
    </r>
    <r>
      <rPr>
        <sz val="11"/>
        <rFont val="Arial"/>
        <family val="2"/>
        <charset val="186"/>
      </rPr>
      <t>Ražotājs ABB. Produkta tips: S2C-H6R 
Produkta ID: 12R0001S2C-H6R</t>
    </r>
  </si>
  <si>
    <r>
      <rPr>
        <b/>
        <sz val="11"/>
        <rFont val="Arial"/>
        <family val="2"/>
        <charset val="186"/>
      </rPr>
      <t>Caurule gofrēta 20mm 320N pelēka</t>
    </r>
    <r>
      <rPr>
        <sz val="11"/>
        <rFont val="Arial"/>
        <family val="2"/>
        <charset val="186"/>
      </rPr>
      <t xml:space="preserve">
Ražotājs PIPELIFE,  Tips: TXA20, Preces kods TXA20,
Preces EAN kods 7033735001212, Gofrēta caurule ar stiepli D=20mm,320N, pelēka</t>
    </r>
  </si>
  <si>
    <r>
      <rPr>
        <b/>
        <sz val="11"/>
        <color indexed="8"/>
        <rFont val="Arial"/>
        <family val="2"/>
        <charset val="186"/>
      </rPr>
      <t>Kabeļa apdares uzgalis</t>
    </r>
    <r>
      <rPr>
        <sz val="11"/>
        <color indexed="8"/>
        <rFont val="Arial"/>
        <family val="2"/>
        <charset val="186"/>
      </rPr>
      <t xml:space="preserve">
Āderuzgalis pagarināts APF/L 25 mm</t>
    </r>
    <r>
      <rPr>
        <vertAlign val="superscript"/>
        <sz val="11"/>
        <color indexed="8"/>
        <rFont val="Arial"/>
        <family val="2"/>
        <charset val="186"/>
      </rPr>
      <t>2</t>
    </r>
  </si>
  <si>
    <r>
      <rPr>
        <b/>
        <sz val="11"/>
        <color indexed="8"/>
        <rFont val="Arial"/>
        <family val="2"/>
        <charset val="186"/>
      </rPr>
      <t>Kabeļa apdares uzgalis</t>
    </r>
    <r>
      <rPr>
        <sz val="11"/>
        <color indexed="8"/>
        <rFont val="Arial"/>
        <family val="2"/>
        <charset val="186"/>
      </rPr>
      <t xml:space="preserve">
Āderuzgalis pagarināts APF/L 16 mm</t>
    </r>
    <r>
      <rPr>
        <vertAlign val="superscript"/>
        <sz val="11"/>
        <color indexed="8"/>
        <rFont val="Arial"/>
        <family val="2"/>
        <charset val="186"/>
      </rPr>
      <t>2</t>
    </r>
  </si>
  <si>
    <r>
      <rPr>
        <b/>
        <sz val="11"/>
        <color indexed="8"/>
        <rFont val="Arial"/>
        <family val="2"/>
        <charset val="186"/>
      </rPr>
      <t>Kabeļa apdares uzgalis</t>
    </r>
    <r>
      <rPr>
        <sz val="11"/>
        <color indexed="8"/>
        <rFont val="Arial"/>
        <family val="2"/>
        <charset val="186"/>
      </rPr>
      <t xml:space="preserve">
Āderuzgalis pagarināts APF/L 10 mm2</t>
    </r>
  </si>
  <si>
    <r>
      <rPr>
        <b/>
        <sz val="11"/>
        <color indexed="8"/>
        <rFont val="Arial"/>
        <family val="2"/>
        <charset val="186"/>
      </rPr>
      <t>Kabeļa apdares uzgalis</t>
    </r>
    <r>
      <rPr>
        <sz val="11"/>
        <color indexed="8"/>
        <rFont val="Arial"/>
        <family val="2"/>
        <charset val="186"/>
      </rPr>
      <t xml:space="preserve">
Āderuzgalis pagarināts APF/L 2,5 mm2</t>
    </r>
  </si>
  <si>
    <r>
      <rPr>
        <b/>
        <sz val="11"/>
        <color indexed="8"/>
        <rFont val="Arial"/>
        <family val="2"/>
        <charset val="186"/>
      </rPr>
      <t>Kabeļa apdares uzgalis</t>
    </r>
    <r>
      <rPr>
        <sz val="11"/>
        <color indexed="8"/>
        <rFont val="Arial"/>
        <family val="2"/>
        <charset val="186"/>
      </rPr>
      <t xml:space="preserve">
Āderuzgalis pagarināts APF/L 1,5 mm2</t>
    </r>
  </si>
  <si>
    <r>
      <rPr>
        <b/>
        <sz val="11"/>
        <color indexed="8"/>
        <rFont val="Arial"/>
        <family val="2"/>
        <charset val="186"/>
      </rPr>
      <t>Kabeļa apdares uzgalis</t>
    </r>
    <r>
      <rPr>
        <sz val="11"/>
        <color indexed="8"/>
        <rFont val="Arial"/>
        <family val="2"/>
        <charset val="186"/>
      </rPr>
      <t xml:space="preserve">
Āderuzgalis pagarināts APF/L 1 mm2</t>
    </r>
  </si>
  <si>
    <r>
      <rPr>
        <b/>
        <sz val="11"/>
        <color indexed="8"/>
        <rFont val="Arial"/>
        <family val="2"/>
        <charset val="186"/>
      </rPr>
      <t>Kabeļa apdares uzgalis</t>
    </r>
    <r>
      <rPr>
        <sz val="11"/>
        <color indexed="8"/>
        <rFont val="Arial"/>
        <family val="2"/>
        <charset val="186"/>
      </rPr>
      <t xml:space="preserve">
Āderuzgalis pagarināts APF/L 0.75 mm2</t>
    </r>
  </si>
  <si>
    <r>
      <rPr>
        <b/>
        <sz val="11"/>
        <color indexed="8"/>
        <rFont val="Arial"/>
        <family val="2"/>
        <charset val="186"/>
      </rPr>
      <t>Trīsfāžu automātslēdžu savienojošā kopne</t>
    </r>
    <r>
      <rPr>
        <sz val="11"/>
        <color indexed="8"/>
        <rFont val="Arial"/>
        <family val="2"/>
        <charset val="186"/>
      </rPr>
      <t xml:space="preserve">
Kopne 3P 12moduļi 10mm2 L214mm PSH3/12
Preces kods: 2CDL230001R1612
Tips: PS3/12/16
Ražotājs ABB</t>
    </r>
  </si>
  <si>
    <r>
      <rPr>
        <b/>
        <sz val="11"/>
        <color indexed="8"/>
        <rFont val="Arial"/>
        <family val="2"/>
        <charset val="186"/>
      </rPr>
      <t>Viendzīslas kabelis</t>
    </r>
    <r>
      <rPr>
        <sz val="11"/>
        <color indexed="8"/>
        <rFont val="Arial"/>
        <family val="2"/>
        <charset val="186"/>
      </rPr>
      <t xml:space="preserve">
Vads HO7V-K (LgY) 1 x 1.5mm2 melns</t>
    </r>
  </si>
  <si>
    <r>
      <rPr>
        <b/>
        <sz val="11"/>
        <color indexed="8"/>
        <rFont val="Arial"/>
        <family val="2"/>
        <charset val="186"/>
      </rPr>
      <t>Viendzīslas kabelis</t>
    </r>
    <r>
      <rPr>
        <sz val="11"/>
        <color indexed="8"/>
        <rFont val="Arial"/>
        <family val="2"/>
        <charset val="186"/>
      </rPr>
      <t xml:space="preserve">
Vads HO7V-K (LgY) 2.5mm2 melns</t>
    </r>
  </si>
  <si>
    <r>
      <rPr>
        <b/>
        <sz val="11"/>
        <color indexed="8"/>
        <rFont val="Arial"/>
        <family val="2"/>
        <charset val="186"/>
      </rPr>
      <t>Viendzīslas kabelis</t>
    </r>
    <r>
      <rPr>
        <sz val="11"/>
        <color indexed="8"/>
        <rFont val="Arial"/>
        <family val="2"/>
        <charset val="186"/>
      </rPr>
      <t xml:space="preserve">
Vads HO7V-K (LgY) 2.5mm2 zils</t>
    </r>
  </si>
  <si>
    <r>
      <rPr>
        <b/>
        <sz val="11"/>
        <color indexed="8"/>
        <rFont val="Arial"/>
        <family val="2"/>
        <charset val="186"/>
      </rPr>
      <t>Viendzīslas kabelis</t>
    </r>
    <r>
      <rPr>
        <sz val="11"/>
        <color indexed="8"/>
        <rFont val="Arial"/>
        <family val="2"/>
        <charset val="186"/>
      </rPr>
      <t xml:space="preserve">
VADS LgY (HO7V-K) 16mm2</t>
    </r>
  </si>
  <si>
    <r>
      <rPr>
        <b/>
        <sz val="11"/>
        <color indexed="8"/>
        <rFont val="Arial"/>
        <family val="2"/>
        <charset val="186"/>
      </rPr>
      <t>Viendzīslas kabelis</t>
    </r>
    <r>
      <rPr>
        <sz val="11"/>
        <color indexed="8"/>
        <rFont val="Arial"/>
        <family val="2"/>
        <charset val="186"/>
      </rPr>
      <t xml:space="preserve">
VADS LgY (HO7V-K) 16mm2 - Zils</t>
    </r>
  </si>
  <si>
    <r>
      <rPr>
        <b/>
        <sz val="11"/>
        <color indexed="8"/>
        <rFont val="Arial"/>
        <family val="2"/>
        <charset val="186"/>
      </rPr>
      <t>Viendzīslas kabelis</t>
    </r>
    <r>
      <rPr>
        <sz val="11"/>
        <color indexed="8"/>
        <rFont val="Arial"/>
        <family val="2"/>
        <charset val="186"/>
      </rPr>
      <t xml:space="preserve">
VADS LgY (HO7V-K) 16mm2 - Dzelten/Zaļš
</t>
    </r>
  </si>
  <si>
    <r>
      <rPr>
        <b/>
        <sz val="11"/>
        <rFont val="Arial"/>
        <family val="2"/>
        <charset val="186"/>
      </rPr>
      <t>Vadu savienošanas klemme</t>
    </r>
    <r>
      <rPr>
        <sz val="11"/>
        <rFont val="Arial"/>
        <family val="2"/>
        <charset val="186"/>
      </rPr>
      <t xml:space="preserve">
Produkta tips: M16 / 12.P
Preces ID: 1SNA165130R2300
Numurs EAN: 3472591651300
Skrūvju skavas spaiļu bloks. Krāsa zaļi-dzeltena
Paredzētais kabeļa šķērsgriezums: 16 mm2</t>
    </r>
  </si>
  <si>
    <r>
      <rPr>
        <b/>
        <sz val="11"/>
        <rFont val="Arial"/>
        <family val="2"/>
        <charset val="186"/>
      </rPr>
      <t xml:space="preserve">Vadu savienošanas klemmes
</t>
    </r>
    <r>
      <rPr>
        <sz val="11"/>
        <rFont val="Arial"/>
        <family val="2"/>
        <charset val="186"/>
      </rPr>
      <t>Parodukta tips: M35 / 16.PE.N
Produkta ID: 1SNA165575R2500
Numurs EAN: 3472591655759
Skrūvju skavas spaiļu bloks. Krāsa zaļi-dzeltena- zila
Paredzētais kabeļa šķērsgriezums: 32 mm2</t>
    </r>
  </si>
  <si>
    <r>
      <rPr>
        <b/>
        <sz val="11"/>
        <rFont val="Arial"/>
        <family val="2"/>
        <charset val="186"/>
      </rPr>
      <t>Vadu savienošanas klemme</t>
    </r>
    <r>
      <rPr>
        <sz val="11"/>
        <rFont val="Arial"/>
        <family val="2"/>
        <charset val="186"/>
      </rPr>
      <t xml:space="preserve">
Produkta tips: M35 / 16
Produkta ID: 1SNA115124R0700
Numurs EAN: 3472591151244
Skrūvju skavas spaiļu bloks. Krāsa pelēka
Paredzētais kabeļa šķērsgriezums: 35 mm2</t>
    </r>
  </si>
  <si>
    <r>
      <rPr>
        <b/>
        <sz val="11"/>
        <rFont val="Arial"/>
        <family val="2"/>
        <charset val="186"/>
      </rPr>
      <t>Vadu savienošanas klemme</t>
    </r>
    <r>
      <rPr>
        <sz val="11"/>
        <rFont val="Arial"/>
        <family val="2"/>
        <charset val="186"/>
      </rPr>
      <t xml:space="preserve">
Paplašināts produkta tips: MA2.5 / 5
Produkta ID: 1SNA115486R0300
Numurs EAN: 3472591154863
Skrūvju skavas spaiļu bloks. Krāsa pelēka</t>
    </r>
  </si>
  <si>
    <r>
      <rPr>
        <b/>
        <sz val="11"/>
        <rFont val="Arial"/>
        <family val="2"/>
        <charset val="186"/>
      </rPr>
      <t>Vadu savienošanas klemme</t>
    </r>
    <r>
      <rPr>
        <sz val="11"/>
        <rFont val="Arial"/>
        <family val="2"/>
        <charset val="186"/>
      </rPr>
      <t xml:space="preserve">
Produkta tips: ZS4-PE
Preces ID: 1SNK505150R0000
Numurs EAN: 3472595051502
Skrūvju skavas spaiļu bloks. Krāsa zaļa / dzeltena</t>
    </r>
  </si>
  <si>
    <r>
      <rPr>
        <b/>
        <sz val="11"/>
        <rFont val="Arial"/>
        <family val="2"/>
        <charset val="186"/>
      </rPr>
      <t xml:space="preserve">Trīsfāžu virsmas kontaktligzda 
</t>
    </r>
    <r>
      <rPr>
        <sz val="11"/>
        <rFont val="Arial"/>
        <family val="2"/>
        <charset val="186"/>
      </rPr>
      <t>Produkta tips: 316RS6
Preces ID: 2CMA193106R1000
Numurs EAN: 7392696931069
Nominālā strāva 16A
Aizsardzības klase  IP44,
Polu skaits 3P + E</t>
    </r>
  </si>
  <si>
    <r>
      <rPr>
        <b/>
        <sz val="11"/>
        <rFont val="Arial"/>
        <family val="2"/>
        <charset val="186"/>
      </rPr>
      <t>Vienfāzes virsmas kontaktligzda</t>
    </r>
    <r>
      <rPr>
        <sz val="11"/>
        <rFont val="Arial"/>
        <family val="2"/>
        <charset val="186"/>
      </rPr>
      <t xml:space="preserve">
Ražotājs: PCE
Ražotāja kods: 113-6
Nominālā strāva: 16 A
Aizsardzības pakāpe: IP44
Polu skaits: 3</t>
    </r>
  </si>
  <si>
    <r>
      <t xml:space="preserve">Vienfāzes kontaktdakša
</t>
    </r>
    <r>
      <rPr>
        <sz val="11"/>
        <rFont val="Arial"/>
        <family val="2"/>
        <charset val="186"/>
      </rPr>
      <t>Ražotāja kods 013-6
Kods EAN 9003399124822
Nominālā strāva 16 A
Aizsardzības pakāpe IP44
Polu skaits 3</t>
    </r>
  </si>
  <si>
    <r>
      <t>Vienfāzes virsmas kontaktligzda</t>
    </r>
    <r>
      <rPr>
        <sz val="11"/>
        <rFont val="Arial"/>
        <family val="2"/>
        <charset val="186"/>
      </rPr>
      <t xml:space="preserve">
Ražotāja kods: WDE000543
Numurs EAN: 3303432400415
Kontaktligzdas tips: Schuko
Aizsardzības pakāpe: IP44
Krāsa: balta</t>
    </r>
  </si>
  <si>
    <r>
      <t xml:space="preserve">Divu pozīciju slēdzis ar indikāciju
</t>
    </r>
    <r>
      <rPr>
        <sz val="11"/>
        <rFont val="Arial"/>
        <family val="2"/>
        <charset val="186"/>
      </rPr>
      <t>Tips - M2SSV1-11Y
Produkta ID:1SFA611220R1103</t>
    </r>
    <r>
      <rPr>
        <b/>
        <sz val="11"/>
        <rFont val="Arial"/>
        <family val="2"/>
        <charset val="186"/>
      </rPr>
      <t xml:space="preserve">
</t>
    </r>
    <r>
      <rPr>
        <sz val="11"/>
        <rFont val="Arial"/>
        <family val="2"/>
        <charset val="186"/>
      </rPr>
      <t>Produkta tips: M2SS5-11Y 24V AC/DC 
Rotējošs slēdzis. Divas pārslēgšanas pozīcijas. Krāsa dzeltena.</t>
    </r>
  </si>
  <si>
    <r>
      <t xml:space="preserve">Indikācijas signāllampa LED
</t>
    </r>
    <r>
      <rPr>
        <sz val="11"/>
        <rFont val="Arial"/>
        <family val="2"/>
        <charset val="186"/>
      </rPr>
      <t xml:space="preserve">Tips:  CL-502Y
Produkta ID:1SFA619402R5023, 
Darba spriegums: 24VAC/DC </t>
    </r>
  </si>
  <si>
    <r>
      <t xml:space="preserve">Indikācijas signāllampa LED
</t>
    </r>
    <r>
      <rPr>
        <sz val="11"/>
        <rFont val="Arial"/>
        <family val="2"/>
        <charset val="186"/>
      </rPr>
      <t>Produkta tips: APEM Q14F1GZZRYG24E
Divu krāsu LED diode (sarkana/zaļa) 
LED Indikātora izmēri 14MM  24VDC</t>
    </r>
  </si>
  <si>
    <r>
      <rPr>
        <b/>
        <sz val="11"/>
        <rFont val="Arial"/>
        <family val="2"/>
        <charset val="186"/>
      </rPr>
      <t>Tīkla multimetrs un analizātors</t>
    </r>
    <r>
      <rPr>
        <sz val="11"/>
        <rFont val="Arial"/>
        <family val="2"/>
        <charset val="186"/>
      </rPr>
      <t xml:space="preserve"> 
Produkta tips: Lumel ND20
Nominālais spriegums: 3x 230/400 V
Nominālā strāva: 1/5 A 
Darba frekvence: 50/60 Hz  
Displejs: LCD 3.5" 
Darbības temperatūras diapazons:  -25 … +55`C    
Sakaru protokols: RS-485, Modbus Slave    
Paredzēts sprieguma, strāvas, reaktīvās jaudas, aktīvās jaudas, frekvences un citu parametru monitorings.
Atbilstība normatīviem:  
EN 61010-1, EN 61000-6-4, EN 61000-6-2, 
Produkta izmēri: 96 x 96 x 77 mm
Paredzēta ierīces iebūves iespēja panelī</t>
    </r>
  </si>
  <si>
    <r>
      <rPr>
        <b/>
        <sz val="11"/>
        <rFont val="Arial"/>
        <family val="2"/>
        <charset val="186"/>
      </rPr>
      <t>Motorizētais pārslēgs</t>
    </r>
    <r>
      <rPr>
        <sz val="11"/>
        <rFont val="Arial"/>
        <family val="2"/>
        <charset val="186"/>
      </rPr>
      <t xml:space="preserve"> 
Produkta tips: OTM80F3CMA230V
Preces ID: 1SCA120093R1001
Numurs EAN: 6417019516837
Nominālā darbības strāva: 380 - 415 V,  80 A
Nominālā darbības jauda: 380 - 415 V, 37 kW
Parastā termiskā strāva (Ithe): pilnībā slēgta 80 A
Maksimālais pieļaujamais spriegums: 800 V
Motora darba spriegums: 110 ... 240 V AC / DC
Jaudas zudums: 3,5 W
Montāžas tips: stiprinājums pie pamatnes
Polu skaits: 3
Kabeļa šķērsgriezums: 10-70 mm²
Aizsardzības pakāpe: IP20
Produkta izmēri:
Platums: 230 mm
Augstums: 100 mm
Dziļums / garums: 116 mm
Produkta neto svars: 1,64 kg</t>
    </r>
  </si>
  <si>
    <r>
      <rPr>
        <b/>
        <sz val="11"/>
        <rFont val="Arial"/>
        <family val="2"/>
        <charset val="186"/>
      </rPr>
      <t>Divu elektroenerģijas ievadu pārslēdzis</t>
    </r>
    <r>
      <rPr>
        <sz val="11"/>
        <rFont val="Arial"/>
        <family val="2"/>
        <charset val="186"/>
      </rPr>
      <t xml:space="preserve">
Produkta tips: ODPS230
Produkta ID: 1SCA122946R1001
Numurs EAN: 6417019548807
Tehnisko datu lapa: 1SCC303003C0201
Darba spriegums: 220 - 240 V AC,   
Darba frekvence: 50 - 60 Hz
Pārslēgšanas laiks 1 s ± 0.5 s 
Produkta izmēri:
Platums: 64 mm
Augstums: 100 mm
Dziļums / garums: 100 mm
Produkta neto svars: 0,3 kg</t>
    </r>
  </si>
  <si>
    <r>
      <rPr>
        <b/>
        <sz val="11"/>
        <rFont val="Arial"/>
        <family val="2"/>
        <charset val="186"/>
      </rPr>
      <t xml:space="preserve">Relejs ar gaismas indikāciju </t>
    </r>
    <r>
      <rPr>
        <sz val="11"/>
        <rFont val="Arial"/>
        <family val="2"/>
        <charset val="186"/>
      </rPr>
      <t xml:space="preserve">
Produkta tips: CR-M230AC4
Preces ID: 1SVR405613R3000
Numurs EAN: 4013614497759
Izejas kontakti: 4 c / o (SPDT) kontakti
Izejas kontaktu komutācija: 250 V / 6 A
Nominālais spoles barošanas spriegums: 230 V AC
Produkta izmēri:
Platums: 21,2 mm
Augstums: 35,6 mm
Dziļums / garums: 27,5 mm
Produkta neto svars: 0,033 kg
</t>
    </r>
    <r>
      <rPr>
        <b/>
        <sz val="11"/>
        <rFont val="Arial"/>
        <family val="2"/>
        <charset val="186"/>
      </rPr>
      <t>Stiprināšanas pamatne relejam</t>
    </r>
    <r>
      <rPr>
        <sz val="11"/>
        <rFont val="Arial"/>
        <family val="2"/>
        <charset val="186"/>
      </rPr>
      <t xml:space="preserve">
Pamatnei ir jābūt saderīgai ar releju tipu CR-M230AC4
</t>
    </r>
  </si>
  <si>
    <r>
      <rPr>
        <b/>
        <sz val="11"/>
        <rFont val="Arial"/>
        <family val="2"/>
        <charset val="186"/>
      </rPr>
      <t xml:space="preserve">Automātiskais slēdzis
</t>
    </r>
    <r>
      <rPr>
        <sz val="11"/>
        <rFont val="Arial"/>
        <family val="2"/>
        <charset val="186"/>
      </rPr>
      <t>Produkta tips: S201-C6
Preces ID: 2CDS251001R0064
Numurs EAN: 4016779464000
Miniatūrais automātiskais elektriskās ķēdes pārtraucējs: S200 - 1P - C - 6 ampēri
Polu skaits: 1
Palaišanas raksturojums: C
Nominālā strāva (ieejā): 6 A
Jaudas zudums: 2 W
Maksimālais darbības spriegums: 253 V AC 
Maksimālais darbības spriegums: 72 V DC
Nominālā darba frekvence: 50 - 60 Hz
Standarti: IEC / EN 60898-1, IEC / EN 60947-2
Aizsardzības pakāpe: IP20
Mehāniskās izturības cikli: 20 000
Produkta izmēri:
Platums: 17,5 mm
Dziļums / Garums: 69 mm
Augstums: 88 mm
Produkta neto svars: 0,125 kg</t>
    </r>
  </si>
  <si>
    <r>
      <t xml:space="preserve">Līdzstrāvas automātiskais slēdzis
</t>
    </r>
    <r>
      <rPr>
        <sz val="11"/>
        <rFont val="Arial"/>
        <family val="2"/>
        <charset val="186"/>
      </rPr>
      <t>Produkta tips:  S202M-C6UC
Preces ID: 2CDS272061R0064
Numurs EAN: 4013614432972
Miniatūrais automātiskais elektriskās ķēdes pārtraucējs: S200MUC - 2P - C - 6 ampēri
Standarti: IEC / EN 60898-2 , IEC / EN 60947-2
Polu skaits: 2
Palaišanas raksturojums: C
Nominālā strāva: 6 A
Jaudas zudums: 4 W
Nominālais izolācijas spriegums (Ui): 484 V
Maksimālais spriegums AC: 440 V 
Maksimālais spriegums DC: 500 V
Minimālais spriegums: 12 V 
Automāta izmēri:
Platums: 35 mm
Dziļums / garums: 69 mm
Augstums: 88 mm
Svars: 0,25 kg</t>
    </r>
  </si>
  <si>
    <r>
      <rPr>
        <b/>
        <sz val="11"/>
        <rFont val="Arial"/>
        <family val="2"/>
        <charset val="186"/>
      </rPr>
      <t>Relejs ar pamatni</t>
    </r>
    <r>
      <rPr>
        <sz val="11"/>
        <rFont val="Arial"/>
        <family val="2"/>
        <charset val="186"/>
      </rPr>
      <t xml:space="preserve">
Produkta tips: CR-P230AC2
Preces ID: 1SVR405601R3000
Numurs EAN: 4013614498251
Spoles spriegums: A1-A2 - 230VAC, 
Kontaktu komutēšanas spēja: 250V / 8A</t>
    </r>
  </si>
  <si>
    <r>
      <rPr>
        <b/>
        <sz val="11"/>
        <rFont val="Arial"/>
        <family val="2"/>
        <charset val="186"/>
      </rPr>
      <t xml:space="preserve">Līdzstrāvas barošanas bloks </t>
    </r>
    <r>
      <rPr>
        <sz val="11"/>
        <rFont val="Arial"/>
        <family val="2"/>
        <charset val="186"/>
      </rPr>
      <t xml:space="preserve">
Produkta tips: CP-E 24 / 5.0
Preces ID: 1SVR427034R0000
Numurs EAN: 4016779669689
Barošanas avota ieejas spriegums 115 - 230VAC 
Izejas spriegums 24VDC / 5A
Fāžu skaits: 1
Nominālais ieejas spriegums (Uin): 115/230 V AC
Darba frekvences diapazons: 47 ... 63 Hz
Nominālā jauda: 120 W
Izejas spriegums (Uout): 24 V DC
Nominālā izejas strāva: 5 A
Izmēri:
Platums: 63,2 mm
Augstums: 123,6 mm
Dziļums / garums: 123,6 mm
Produkta neto svars: 0,882 kg</t>
    </r>
  </si>
  <si>
    <r>
      <rPr>
        <b/>
        <sz val="11"/>
        <rFont val="Arial"/>
        <family val="2"/>
        <charset val="186"/>
      </rPr>
      <t>Ievada automātiskais slēdzis</t>
    </r>
    <r>
      <rPr>
        <sz val="11"/>
        <rFont val="Arial"/>
        <family val="2"/>
        <charset val="186"/>
      </rPr>
      <t xml:space="preserve">
Tips: ABB XT2N 160 Ekip LSI In=160A 3p F F
Produkta ID: 1SDA067071R1
Numurs EAN: 8015644009755
Caurplūstošās strāva: maiņstrāva
Elektriskā izturība: 120 cikli stundā
Mehāniskā izturība: 240 cikli stundā
Kopējais darbību cikls 25000
Polu skaits: 3
Nostrādes laiks: CB ar SOR 15 ms
Aizsardzības tips: SACE Tmax XT
Nosaukums: Leistungsschalter
Produkta tips: CB
Nominālā strāva (ieejā): 160 A
Nominālā frekvence (f): 50/60 Hz
Nominālais spriegums (Ur): 690 V
Nominālais impulsa izturības spriegums (Uimp): 8 kV
Nominālais izolācijas spriegums (Ui): 1000 V
Nominālais darba spriegums: 690 V maiņstrāva
Automāta korpusa izmēri:
Platums: 90 mm
Augstums: 130 mm
Dziļums / garums: 82,5 mm
Produkta neto svars: 1,642 kg</t>
    </r>
  </si>
  <si>
    <r>
      <t xml:space="preserve">LED Apgaismojuma gaismeklis
</t>
    </r>
    <r>
      <rPr>
        <sz val="11"/>
        <rFont val="Arial"/>
        <family val="2"/>
        <charset val="186"/>
      </rPr>
      <t>Modelis: 4W T5 LED</t>
    </r>
    <r>
      <rPr>
        <b/>
        <sz val="11"/>
        <rFont val="Arial"/>
        <family val="2"/>
        <charset val="186"/>
      </rPr>
      <t xml:space="preserve">
</t>
    </r>
    <r>
      <rPr>
        <sz val="11"/>
        <rFont val="Arial"/>
        <family val="2"/>
        <charset val="186"/>
      </rPr>
      <t>Nominālais spriegums: 230 V
Gaismas diožu tips: LED SMD
Jaudas patēriņš 4W
Gaismas plūsma: 320 Lm
IP klase: 20
Garums: 310 mm</t>
    </r>
  </si>
  <si>
    <r>
      <rPr>
        <b/>
        <sz val="11"/>
        <rFont val="Arial"/>
        <family val="2"/>
        <charset val="186"/>
      </rPr>
      <t>Vadu savienošanas klemme</t>
    </r>
    <r>
      <rPr>
        <sz val="11"/>
        <rFont val="Arial"/>
        <family val="2"/>
        <charset val="186"/>
      </rPr>
      <t xml:space="preserve">
Produkta tips: D4 / 6.NTLP
Preces ID: 1SNA110439R2200
Numurs EAN: 3472591104394
Skrūvju skavas spaiļu bloks. Krāsa: pelēka, zila, zaļi dzeltena. Izmērs virs sliedes 35 x 7,5 ≤ 44 mm
Saderīgs ar kopni</t>
    </r>
  </si>
  <si>
    <r>
      <t xml:space="preserve">Vienfāzes automātslēdžu savienojošā kopne
</t>
    </r>
    <r>
      <rPr>
        <sz val="11"/>
        <color indexed="8"/>
        <rFont val="Arial"/>
        <family val="2"/>
        <charset val="186"/>
      </rPr>
      <t xml:space="preserve">Modelis: PS1/60-16. Saderība ar ABB automātslēdžiem
Nominālais spriegums: 230/400 V
Šķērsgriezums: 16 mm2
Nominālā strāva: 100A </t>
    </r>
  </si>
  <si>
    <r>
      <rPr>
        <b/>
        <sz val="11"/>
        <rFont val="Arial"/>
        <family val="2"/>
        <charset val="186"/>
      </rPr>
      <t>Aizsardzības īerīce pret pārspriegumu</t>
    </r>
    <r>
      <rPr>
        <sz val="11"/>
        <rFont val="Arial"/>
        <family val="2"/>
        <charset val="186"/>
      </rPr>
      <t xml:space="preserve"> </t>
    </r>
    <r>
      <rPr>
        <sz val="9"/>
        <rFont val="Arial"/>
        <family val="2"/>
        <charset val="186"/>
      </rPr>
      <t xml:space="preserve">
</t>
    </r>
    <r>
      <rPr>
        <sz val="11"/>
        <rFont val="Arial"/>
        <family val="2"/>
        <charset val="186"/>
      </rPr>
      <t>Produkta tips: OVR T2 3L 40-275s P TS QS
Preces ID: 2CTB815704R0600
Numurs EAN: 3660308525253
Garš apraksts: B752525
Sprieguma sadales sistēmas tips: TN-C
Nominālais maiņstrāvas spriegums (Uo): 230/400 V
Aizsargājamo polu skaits: 3
Standarti: IEC 61643-11 / EN 61643-11
Produkta tips: QS
Uzbūves versija: spraudnis
Nominālā izlādes strāva: 20 kA
Maksimums izlādes strāva: 40 kA
Impulsa strāva: I (imp., 10/350 µs) 2 kA
Jaudas zudums: 49 mW
Izmēri:
Platums: 53,4 mm
Dziļums / Garums: 76,7 mm
Augstums: 95,8 mm
Produkta neto svars: 0,45 kg</t>
    </r>
  </si>
  <si>
    <t xml:space="preserve">2. Pašpatēriņa sadale (nokomplektēta) </t>
  </si>
  <si>
    <t xml:space="preserve">1. Pašpatēriņa vidsprieguma transformatori </t>
  </si>
  <si>
    <r>
      <rPr>
        <b/>
        <sz val="11"/>
        <rFont val="Arial"/>
        <family val="2"/>
        <charset val="186"/>
      </rPr>
      <t>Vidsprieguma transformators</t>
    </r>
    <r>
      <rPr>
        <sz val="11"/>
        <rFont val="Arial"/>
        <family val="2"/>
        <charset val="186"/>
      </rPr>
      <t xml:space="preserve">
Sausā tipa trīsfāžu transformators
Primārās spoles spriegums: 10 kV
Sekundārās spoles spriegums: 0,23 kV
Pilna jauda: 50 KVA (slēguma Dd0)
Darba frekvence: 50 Hz
Jaudas zudumu tukšgaitā: ≤ 200 W
Jaudas zudumi zem slodzes pie 120ºC: ≤ 1700 W
Sekundārās puses sprieguma regulēšana:  +/- 2,5%, 
Maksimālais spriegums: Umax = 28kV (1min) 
Zibens pārsprieguma impulss 75kV;
Atbilstība standartiem:  IEC 60076-11, IEC 60076-1, EN 50588-1,UE Regulation 548.
Iebūvēts tinumu temperatūras devējs.
Transformatora maksimālie izmēri: 
  Augstums: 1015 mm;
  Garums: 1040 mm;
  Platums: 700mm;</t>
    </r>
  </si>
  <si>
    <r>
      <rPr>
        <b/>
        <sz val="11"/>
        <rFont val="Arial"/>
        <family val="2"/>
        <charset val="186"/>
      </rPr>
      <t>Vidsprieguma transformators</t>
    </r>
    <r>
      <rPr>
        <sz val="11"/>
        <rFont val="Arial"/>
        <family val="2"/>
        <charset val="186"/>
      </rPr>
      <t xml:space="preserve">
Sausā tipa trīsfāžu transformators
Primārās spoles spriegums: 10 kV
Sekundārās spoles spriegums: 0,4 kV
Pilna jauda: 50 KVA (slēguma Dyn11)
Darba frekvence: 50 Hz
Jaudas zudumu tukšgaitā: ≤ 200 W
Jaudas zudumi zem slodzes pie 120ºC: ≤ 1700 W
Sekundārās puses sprieguma regulēšana:  +/- 2,5%, 
Maksimālais spriegums: Umax = 28kV (1min) 
Zibens pārsprieguma impulss 75kV;
Atbilstība standartiem:  IEC 60076-11, IEC 60076-1, EN 50588-1,UE Regulation 548.
Iebūvēts tinumu temperatūras devējs.
Transformatora maksimālie izmēri: 
  Augstums: 1015 mm;
  Garums: 1040 mm;
  Platums: 700mm;</t>
    </r>
  </si>
  <si>
    <t>kompl.</t>
  </si>
  <si>
    <t>Vienas sadales nokomplektēšanai ieteicamo elektromateriālu tehnisko specifikāciju un daudzumu skatīt zemāk</t>
  </si>
  <si>
    <r>
      <rPr>
        <b/>
        <sz val="11"/>
        <rFont val="Arial"/>
        <family val="2"/>
        <charset val="186"/>
      </rPr>
      <t xml:space="preserve">Automātiskais slēdzis
</t>
    </r>
    <r>
      <rPr>
        <sz val="11"/>
        <rFont val="Arial"/>
        <family val="2"/>
        <charset val="186"/>
      </rPr>
      <t>Produkta tips: S203-C16
Preces ID: 2CDS253001R0164
Numurs EAN: 4016779468008
Miniatūrais automātiskais elektriskās ķēdes pārtraucējs: 
S200 - 3P - C - 16 ampērs
Palaišanas raksturojums: C
Nominālā strāva: 16 A
Nominālais darba spriegums: 400 V AC
Nominālā frekvence: 50 - 60 Hz
Polu skaits: 3
Jaudas zudumi: 7,5 W
Maksimālais darba spriegums: 440 V AC 
Atbilstība standartiem: IEC / EN 60898-1
IEC / EN 60947-2
produkta izmēri:
Platums: 52,5 mm
Dziļums / garums: 69 mm
Augstums: 88 mm
Produkta neto svars: 0,375 kg</t>
    </r>
  </si>
  <si>
    <t>Cena par vienību, euro bez PVN</t>
  </si>
  <si>
    <t>Kopā, euro bez PVN</t>
  </si>
  <si>
    <t xml:space="preserve">Iekārtu un preču saraksts un cenu piedāvājums </t>
  </si>
  <si>
    <r>
      <t xml:space="preserve">Apakšstacijas pašpatēriņa sadale
</t>
    </r>
    <r>
      <rPr>
        <sz val="11"/>
        <color theme="1"/>
        <rFont val="Arial"/>
        <family val="2"/>
        <charset val="186"/>
      </rPr>
      <t>Nominālais spriegums: 400 VAC
Nominālā jauda: 50 ± 15 kVA
Nominālā strāva: 60 AAC
Ievada aizsardzības automāta nominālā strāva: 60 - 80 AAC
Divu nesaistītu 0,4kV ievadu pieslēgums: paredzēts
Motorizēts automātisks ievadu pārslēgs ar prioritāti:	paredzēts
Manuālā ievadu pārslēgšana:	paredzēta
Pārsprieguma aizsardzība: paredzēta
Trīs fāžu tīkla uzraudzības un aizsardzības relejs: paredzēts
Iekārtu kontroles bojājuma ķēde: paredzēta
Tīkla multimetrs un analizators: V; A; W; kWh; Cosᵠ u.c.
Ievadu sprieguma kontroles gaismas signalizācija: paredzēta
Ieslēgtā stāvokļa gaismas signalizācija: paredzēta
Ārējā UPS pieslēgšanās iespēja: paredzēta
Virsbūves sadales krāsa: RAL7032, RAL 9002 vai līdzīga
Ligzdas augstums: ≤ 2000 mm 
Ligzdas platums: ≤ 1210 mm 
Ligzdas garums: ≤  550 mm 
Metāla korpuss: paredzēts
Divviru durvis no priekšpuses: paredzēts
* Sadales detalizētu elektrisko shēmu un citu informāciju skatīt Tehniskās specifikācijas pielikumos Nr.1.1 un Nr.1.2.</t>
    </r>
  </si>
  <si>
    <t>1.Izpildītājs piegādā pašpatēriņa iekārtas un preces (preces) pasūtījumā norādītajā piegādes vietā, kuru noteikusi Pasūtītāja pilnvarotā persona, termiņā, kas nedrīkst pārsniegt 4 (četrus) mēnešus no pasūtījuma veikšanas dienas.</t>
  </si>
  <si>
    <t>2.Izpildītājs nodrošina piegādātajai Precei garantijas laiku 24 mēnešus, skaitot no Pušu abpusēji parakstīta pieņemšanas – nodošanas akta vai Izpildītāja iesniegtās pavadzīmes saņemšanas. Garantija attiecas uz izgatavošanas defektiem, bojājumiem, kas radušies transportējot Preci, kā arī uz to, ka prece saglabās savas īpašības garantijas laikā.</t>
  </si>
  <si>
    <t xml:space="preserve">3.Izpildītājs nodrošina bojātās vai ar trūkumiem preces nomaiņu 10 (desmit) dienu laikā no bojājuma pieteikuma nosūtīšanas dienas. </t>
  </si>
  <si>
    <t>Pielikums Nr.1</t>
  </si>
  <si>
    <t>4.Izpildītājs ir tiesīgs piedāvāt ekvivalentas iekārtas un preces, kuru tehniskās īpašības nav zemākas par sarakstā norādītajām. Ja piedāvā ekvivalentas iekārtas vai preces, tad tabulā papildus jānorāda tehniskie parametri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</si>
</sst>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b/>
      <sz val="12"/>
      <name val="Arial"/>
      <family val="2"/>
      <charset val="186"/>
    </font>
    <font>
      <b/>
      <sz val="10"/>
      <name val="Arial"/>
      <family val="2"/>
      <charset val="186"/>
    </font>
    <font>
      <sz val="10"/>
      <name val="Arial"/>
      <family val="2"/>
      <charset val="186"/>
    </font>
    <font>
      <b/>
      <sz val="11"/>
      <name val="Arial"/>
      <family val="2"/>
      <charset val="186"/>
    </font>
    <font>
      <sz val="11"/>
      <name val="Arial"/>
      <family val="2"/>
      <charset val="186"/>
    </font>
    <font>
      <sz val="11"/>
      <color indexed="8"/>
      <name val="Arial"/>
      <family val="2"/>
      <charset val="186"/>
    </font>
    <font>
      <sz val="10"/>
      <name val="Arial"/>
      <family val="2"/>
      <charset val="186"/>
    </font>
    <font>
      <sz val="8"/>
      <name val="Arial"/>
      <family val="2"/>
      <charset val="186"/>
    </font>
    <font>
      <sz val="9"/>
      <name val="Arial"/>
      <family val="2"/>
      <charset val="186"/>
    </font>
    <font>
      <sz val="11"/>
      <color rgb="FF000000"/>
      <name val="Arial"/>
      <family val="2"/>
      <charset val="186"/>
    </font>
    <font>
      <b/>
      <sz val="11"/>
      <color indexed="8"/>
      <name val="Arial"/>
      <family val="2"/>
      <charset val="186"/>
    </font>
    <font>
      <vertAlign val="superscript"/>
      <sz val="11"/>
      <color indexed="8"/>
      <name val="Arial"/>
      <family val="2"/>
      <charset val="186"/>
    </font>
    <font>
      <b/>
      <sz val="11"/>
      <color rgb="FF000000"/>
      <name val="Arial"/>
      <family val="2"/>
      <charset val="186"/>
    </font>
    <font>
      <sz val="11"/>
      <color theme="1"/>
      <name val="Calibri"/>
      <family val="2"/>
      <charset val="186"/>
    </font>
    <font>
      <sz val="12"/>
      <name val="Arial"/>
      <family val="2"/>
      <charset val="186"/>
    </font>
    <font>
      <b/>
      <sz val="11"/>
      <color theme="1"/>
      <name val="Arial"/>
      <family val="2"/>
      <charset val="186"/>
    </font>
    <font>
      <sz val="11"/>
      <color theme="1"/>
      <name val="Arial"/>
      <family val="2"/>
      <charset val="186"/>
    </font>
    <font>
      <b/>
      <sz val="12"/>
      <color rgb="FFC00000"/>
      <name val="Calibri"/>
      <family val="2"/>
      <charset val="186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7" fillId="0" borderId="0" applyProtection="0"/>
  </cellStyleXfs>
  <cellXfs count="49">
    <xf numFmtId="0" fontId="0" fillId="0" borderId="0" xfId="0"/>
    <xf numFmtId="0" fontId="2" fillId="0" borderId="1" xfId="0" applyFont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0" fontId="2" fillId="2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Font="1" applyBorder="1" applyAlignment="1" applyProtection="1">
      <alignment horizontal="center" vertical="center"/>
    </xf>
    <xf numFmtId="0" fontId="5" fillId="2" borderId="1" xfId="0" applyNumberFormat="1" applyFont="1" applyFill="1" applyBorder="1" applyAlignment="1" applyProtection="1">
      <alignment horizontal="center" vertical="center" wrapText="1"/>
    </xf>
    <xf numFmtId="0" fontId="6" fillId="2" borderId="1" xfId="0" applyNumberFormat="1" applyFont="1" applyFill="1" applyBorder="1" applyAlignment="1" applyProtection="1">
      <alignment horizontal="center" vertical="center" wrapText="1"/>
    </xf>
    <xf numFmtId="0" fontId="0" fillId="0" borderId="0" xfId="0" applyProtection="1"/>
    <xf numFmtId="0" fontId="5" fillId="2" borderId="1" xfId="0" applyNumberFormat="1" applyFont="1" applyFill="1" applyBorder="1" applyAlignment="1" applyProtection="1">
      <alignment vertical="center" wrapText="1"/>
    </xf>
    <xf numFmtId="0" fontId="0" fillId="0" borderId="1" xfId="0" applyBorder="1" applyAlignment="1" applyProtection="1">
      <alignment horizontal="center" vertical="center"/>
    </xf>
    <xf numFmtId="0" fontId="0" fillId="0" borderId="1" xfId="0" applyBorder="1" applyProtection="1"/>
    <xf numFmtId="0" fontId="5" fillId="0" borderId="1" xfId="0" applyFont="1" applyBorder="1" applyAlignment="1" applyProtection="1">
      <alignment vertical="center" wrapText="1"/>
    </xf>
    <xf numFmtId="0" fontId="5" fillId="0" borderId="1" xfId="0" applyFont="1" applyBorder="1" applyAlignment="1" applyProtection="1">
      <alignment horizontal="center" vertical="center"/>
    </xf>
    <xf numFmtId="0" fontId="7" fillId="0" borderId="0" xfId="1" applyProtection="1"/>
    <xf numFmtId="0" fontId="7" fillId="2" borderId="1" xfId="1" applyFill="1" applyBorder="1" applyProtection="1"/>
    <xf numFmtId="0" fontId="5" fillId="2" borderId="1" xfId="1" applyNumberFormat="1" applyFont="1" applyFill="1" applyBorder="1" applyAlignment="1" applyProtection="1">
      <alignment horizontal="center" vertical="center" wrapText="1"/>
    </xf>
    <xf numFmtId="0" fontId="6" fillId="2" borderId="1" xfId="1" applyNumberFormat="1" applyFont="1" applyFill="1" applyBorder="1" applyAlignment="1" applyProtection="1">
      <alignment horizontal="center" vertical="center" wrapText="1"/>
    </xf>
    <xf numFmtId="0" fontId="7" fillId="2" borderId="1" xfId="1" applyFill="1" applyBorder="1" applyAlignment="1" applyProtection="1">
      <alignment horizontal="center"/>
    </xf>
    <xf numFmtId="0" fontId="5" fillId="2" borderId="2" xfId="1" applyNumberFormat="1" applyFont="1" applyFill="1" applyBorder="1" applyAlignment="1" applyProtection="1">
      <alignment horizontal="center" vertical="center" wrapText="1"/>
    </xf>
    <xf numFmtId="0" fontId="3" fillId="0" borderId="1" xfId="1" applyFont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5" fillId="2" borderId="1" xfId="1" applyNumberFormat="1" applyFont="1" applyFill="1" applyBorder="1" applyAlignment="1" applyProtection="1">
      <alignment vertical="center" wrapText="1"/>
    </xf>
    <xf numFmtId="0" fontId="5" fillId="2" borderId="1" xfId="1" applyFont="1" applyFill="1" applyBorder="1" applyAlignment="1" applyProtection="1">
      <alignment horizontal="left" vertical="center" wrapText="1"/>
    </xf>
    <xf numFmtId="0" fontId="4" fillId="2" borderId="1" xfId="1" applyNumberFormat="1" applyFont="1" applyFill="1" applyBorder="1" applyAlignment="1" applyProtection="1">
      <alignment horizontal="left" vertical="center" wrapText="1"/>
    </xf>
    <xf numFmtId="0" fontId="4" fillId="2" borderId="1" xfId="1" applyNumberFormat="1" applyFont="1" applyFill="1" applyBorder="1" applyAlignment="1" applyProtection="1">
      <alignment vertical="center" wrapText="1"/>
    </xf>
    <xf numFmtId="0" fontId="9" fillId="2" borderId="1" xfId="1" applyNumberFormat="1" applyFont="1" applyFill="1" applyBorder="1" applyAlignment="1" applyProtection="1">
      <alignment horizontal="left" vertical="center" wrapText="1"/>
    </xf>
    <xf numFmtId="0" fontId="10" fillId="2" borderId="1" xfId="1" applyFont="1" applyFill="1" applyBorder="1" applyAlignment="1" applyProtection="1">
      <alignment horizontal="left" vertical="center" wrapText="1"/>
    </xf>
    <xf numFmtId="0" fontId="6" fillId="2" borderId="1" xfId="1" applyFont="1" applyFill="1" applyBorder="1" applyAlignment="1" applyProtection="1">
      <alignment horizontal="left" vertical="center" wrapText="1"/>
    </xf>
    <xf numFmtId="0" fontId="13" fillId="2" borderId="1" xfId="1" applyFont="1" applyFill="1" applyBorder="1" applyAlignment="1" applyProtection="1">
      <alignment horizontal="left" vertical="center" wrapText="1"/>
    </xf>
    <xf numFmtId="0" fontId="6" fillId="2" borderId="1" xfId="1" applyFont="1" applyFill="1" applyBorder="1" applyAlignment="1" applyProtection="1">
      <alignment vertical="center" wrapText="1"/>
    </xf>
    <xf numFmtId="0" fontId="4" fillId="2" borderId="1" xfId="1" applyFont="1" applyFill="1" applyBorder="1" applyAlignment="1" applyProtection="1">
      <alignment horizontal="left" vertical="center" wrapText="1"/>
    </xf>
    <xf numFmtId="0" fontId="7" fillId="0" borderId="1" xfId="1" applyBorder="1" applyProtection="1"/>
    <xf numFmtId="2" fontId="3" fillId="0" borderId="1" xfId="1" applyNumberFormat="1" applyFont="1" applyBorder="1" applyAlignment="1" applyProtection="1">
      <alignment horizontal="center" vertical="center"/>
    </xf>
    <xf numFmtId="0" fontId="14" fillId="0" borderId="0" xfId="0" applyFont="1"/>
    <xf numFmtId="0" fontId="3" fillId="0" borderId="4" xfId="1" applyFont="1" applyBorder="1" applyAlignment="1" applyProtection="1">
      <alignment horizontal="center" vertical="center"/>
    </xf>
    <xf numFmtId="0" fontId="7" fillId="2" borderId="4" xfId="1" applyFill="1" applyBorder="1" applyProtection="1"/>
    <xf numFmtId="0" fontId="5" fillId="2" borderId="4" xfId="1" applyNumberFormat="1" applyFont="1" applyFill="1" applyBorder="1" applyAlignment="1" applyProtection="1">
      <alignment vertical="center" wrapText="1"/>
    </xf>
    <xf numFmtId="0" fontId="5" fillId="2" borderId="5" xfId="1" applyNumberFormat="1" applyFont="1" applyFill="1" applyBorder="1" applyAlignment="1" applyProtection="1">
      <alignment horizontal="center" vertical="center" wrapText="1"/>
    </xf>
    <xf numFmtId="0" fontId="6" fillId="2" borderId="4" xfId="1" applyNumberFormat="1" applyFont="1" applyFill="1" applyBorder="1" applyAlignment="1" applyProtection="1">
      <alignment horizontal="center" vertical="center" wrapText="1"/>
    </xf>
    <xf numFmtId="0" fontId="7" fillId="0" borderId="0" xfId="1" applyBorder="1" applyProtection="1"/>
    <xf numFmtId="0" fontId="15" fillId="2" borderId="0" xfId="1" applyFont="1" applyFill="1" applyBorder="1" applyAlignment="1" applyProtection="1">
      <alignment horizontal="center" vertical="center"/>
    </xf>
    <xf numFmtId="0" fontId="16" fillId="2" borderId="3" xfId="0" applyNumberFormat="1" applyFont="1" applyFill="1" applyBorder="1" applyAlignment="1" applyProtection="1">
      <alignment vertical="center" wrapText="1"/>
    </xf>
    <xf numFmtId="0" fontId="7" fillId="2" borderId="0" xfId="1" applyFill="1" applyBorder="1" applyAlignment="1" applyProtection="1">
      <alignment horizontal="center"/>
    </xf>
    <xf numFmtId="0" fontId="1" fillId="2" borderId="0" xfId="1" applyFont="1" applyFill="1" applyBorder="1" applyAlignment="1" applyProtection="1">
      <alignment horizontal="center" vertical="center"/>
    </xf>
    <xf numFmtId="0" fontId="1" fillId="3" borderId="1" xfId="0" applyFont="1" applyFill="1" applyBorder="1" applyAlignment="1" applyProtection="1">
      <alignment horizontal="left" vertical="center"/>
    </xf>
    <xf numFmtId="0" fontId="7" fillId="2" borderId="0" xfId="1" applyFill="1" applyBorder="1" applyAlignment="1" applyProtection="1">
      <alignment horizontal="center"/>
    </xf>
    <xf numFmtId="0" fontId="18" fillId="3" borderId="1" xfId="0" applyFont="1" applyFill="1" applyBorder="1" applyAlignment="1" applyProtection="1">
      <alignment horizontal="left" vertical="center"/>
    </xf>
    <xf numFmtId="0" fontId="5" fillId="2" borderId="6" xfId="1" applyFont="1" applyFill="1" applyBorder="1" applyAlignment="1" applyProtection="1">
      <alignment horizontal="left" vertical="center" wrapText="1"/>
    </xf>
    <xf numFmtId="0" fontId="5" fillId="2" borderId="0" xfId="1" applyFont="1" applyFill="1" applyBorder="1" applyAlignment="1" applyProtection="1">
      <alignment horizontal="left" vertical="center" wrapText="1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124385</xdr:colOff>
      <xdr:row>19</xdr:row>
      <xdr:rowOff>242608</xdr:rowOff>
    </xdr:from>
    <xdr:to>
      <xdr:col>2</xdr:col>
      <xdr:colOff>1648385</xdr:colOff>
      <xdr:row>19</xdr:row>
      <xdr:rowOff>1776133</xdr:rowOff>
    </xdr:to>
    <xdr:pic>
      <xdr:nvPicPr>
        <xdr:cNvPr id="2" name="Picture 7" descr="Image result for sadales skapis">
          <a:extLst>
            <a:ext uri="{FF2B5EF4-FFF2-40B4-BE49-F238E27FC236}">
              <a16:creationId xmlns:a16="http://schemas.microsoft.com/office/drawing/2014/main" id="{766423C6-D0F3-4FD7-AF97-70C294431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4120" y="14541314"/>
          <a:ext cx="1524000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21</xdr:row>
      <xdr:rowOff>428625</xdr:rowOff>
    </xdr:from>
    <xdr:to>
      <xdr:col>2</xdr:col>
      <xdr:colOff>1800225</xdr:colOff>
      <xdr:row>21</xdr:row>
      <xdr:rowOff>2143125</xdr:rowOff>
    </xdr:to>
    <xdr:pic>
      <xdr:nvPicPr>
        <xdr:cNvPr id="3" name="Picture 4" descr="Image result for nd20 lumel">
          <a:extLst>
            <a:ext uri="{FF2B5EF4-FFF2-40B4-BE49-F238E27FC236}">
              <a16:creationId xmlns:a16="http://schemas.microsoft.com/office/drawing/2014/main" id="{34C9836E-DC64-4528-B6D8-E1EF003AF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5457825"/>
          <a:ext cx="161925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22</xdr:row>
      <xdr:rowOff>1066800</xdr:rowOff>
    </xdr:from>
    <xdr:to>
      <xdr:col>2</xdr:col>
      <xdr:colOff>1952625</xdr:colOff>
      <xdr:row>22</xdr:row>
      <xdr:rowOff>2486025</xdr:rowOff>
    </xdr:to>
    <xdr:pic>
      <xdr:nvPicPr>
        <xdr:cNvPr id="4" name="Picture 6" descr="https://cdn.productimages.abb.com/1SCC303119F0013_720x540.jpg">
          <a:extLst>
            <a:ext uri="{FF2B5EF4-FFF2-40B4-BE49-F238E27FC236}">
              <a16:creationId xmlns:a16="http://schemas.microsoft.com/office/drawing/2014/main" id="{81B61624-1908-4527-A537-516C124530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45" t="11684" r="8707" b="9039"/>
        <a:stretch>
          <a:fillRect/>
        </a:stretch>
      </xdr:blipFill>
      <xdr:spPr bwMode="auto">
        <a:xfrm>
          <a:off x="1095375" y="8763000"/>
          <a:ext cx="18764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23</xdr:row>
      <xdr:rowOff>257175</xdr:rowOff>
    </xdr:from>
    <xdr:to>
      <xdr:col>2</xdr:col>
      <xdr:colOff>1876425</xdr:colOff>
      <xdr:row>23</xdr:row>
      <xdr:rowOff>2266950</xdr:rowOff>
    </xdr:to>
    <xdr:pic>
      <xdr:nvPicPr>
        <xdr:cNvPr id="5" name="Picture 7" descr="Image result for abb odps230">
          <a:extLst>
            <a:ext uri="{FF2B5EF4-FFF2-40B4-BE49-F238E27FC236}">
              <a16:creationId xmlns:a16="http://schemas.microsoft.com/office/drawing/2014/main" id="{3BDA182D-A85B-40C4-9EF3-97CA908B7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11591925"/>
          <a:ext cx="1790700" cy="200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276225</xdr:colOff>
      <xdr:row>24</xdr:row>
      <xdr:rowOff>95250</xdr:rowOff>
    </xdr:from>
    <xdr:to>
      <xdr:col>2</xdr:col>
      <xdr:colOff>1752600</xdr:colOff>
      <xdr:row>24</xdr:row>
      <xdr:rowOff>1562100</xdr:rowOff>
    </xdr:to>
    <xdr:pic>
      <xdr:nvPicPr>
        <xdr:cNvPr id="6" name="Picture 8" descr="Image result for cr-m230ac4">
          <a:extLst>
            <a:ext uri="{FF2B5EF4-FFF2-40B4-BE49-F238E27FC236}">
              <a16:creationId xmlns:a16="http://schemas.microsoft.com/office/drawing/2014/main" id="{CCAB1B14-28AE-431B-8D0A-3346A6C6EF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4020800"/>
          <a:ext cx="147637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238125</xdr:colOff>
      <xdr:row>25</xdr:row>
      <xdr:rowOff>333375</xdr:rowOff>
    </xdr:from>
    <xdr:to>
      <xdr:col>2</xdr:col>
      <xdr:colOff>1771650</xdr:colOff>
      <xdr:row>25</xdr:row>
      <xdr:rowOff>2695575</xdr:rowOff>
    </xdr:to>
    <xdr:pic>
      <xdr:nvPicPr>
        <xdr:cNvPr id="7" name="Picture 9" descr="https://cdn.productimages.abb.com/9IBA185930_720x540.jpg">
          <a:extLst>
            <a:ext uri="{FF2B5EF4-FFF2-40B4-BE49-F238E27FC236}">
              <a16:creationId xmlns:a16="http://schemas.microsoft.com/office/drawing/2014/main" id="{01FA1EB0-3D74-4B33-A1FB-42C8B5EDF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5711"/>
        <a:stretch>
          <a:fillRect/>
        </a:stretch>
      </xdr:blipFill>
      <xdr:spPr bwMode="auto">
        <a:xfrm>
          <a:off x="1257300" y="17287875"/>
          <a:ext cx="15335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238125</xdr:colOff>
      <xdr:row>26</xdr:row>
      <xdr:rowOff>409575</xdr:rowOff>
    </xdr:from>
    <xdr:to>
      <xdr:col>2</xdr:col>
      <xdr:colOff>1819275</xdr:colOff>
      <xdr:row>26</xdr:row>
      <xdr:rowOff>2609850</xdr:rowOff>
    </xdr:to>
    <xdr:pic>
      <xdr:nvPicPr>
        <xdr:cNvPr id="8" name="Picture 9" descr="https://cdn.productimages.abb.com/2CDC251066V0011_720x540.jpg">
          <a:extLst>
            <a:ext uri="{FF2B5EF4-FFF2-40B4-BE49-F238E27FC236}">
              <a16:creationId xmlns:a16="http://schemas.microsoft.com/office/drawing/2014/main" id="{F57E2CC4-F2AE-4C10-834E-91C4CFE4A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20373975"/>
          <a:ext cx="1581150" cy="2200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27</xdr:row>
      <xdr:rowOff>304800</xdr:rowOff>
    </xdr:from>
    <xdr:to>
      <xdr:col>2</xdr:col>
      <xdr:colOff>1952625</xdr:colOff>
      <xdr:row>27</xdr:row>
      <xdr:rowOff>2486025</xdr:rowOff>
    </xdr:to>
    <xdr:pic>
      <xdr:nvPicPr>
        <xdr:cNvPr id="9" name="Picture 10" descr="https://cdn.productimages.abb.com/9IBA208067_720x540.jpg">
          <a:extLst>
            <a:ext uri="{FF2B5EF4-FFF2-40B4-BE49-F238E27FC236}">
              <a16:creationId xmlns:a16="http://schemas.microsoft.com/office/drawing/2014/main" id="{226BFB54-B8FC-419C-B427-ADB464F72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86" r="8406"/>
        <a:stretch>
          <a:fillRect/>
        </a:stretch>
      </xdr:blipFill>
      <xdr:spPr bwMode="auto">
        <a:xfrm>
          <a:off x="1095375" y="23660100"/>
          <a:ext cx="1876425" cy="218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200025</xdr:colOff>
      <xdr:row>28</xdr:row>
      <xdr:rowOff>419100</xdr:rowOff>
    </xdr:from>
    <xdr:to>
      <xdr:col>2</xdr:col>
      <xdr:colOff>1771650</xdr:colOff>
      <xdr:row>28</xdr:row>
      <xdr:rowOff>2390775</xdr:rowOff>
    </xdr:to>
    <xdr:pic>
      <xdr:nvPicPr>
        <xdr:cNvPr id="10" name="Picture 11" descr="https://cdn.productimages.abb.com/2CDC021056S0012_720x540.jpg">
          <a:extLst>
            <a:ext uri="{FF2B5EF4-FFF2-40B4-BE49-F238E27FC236}">
              <a16:creationId xmlns:a16="http://schemas.microsoft.com/office/drawing/2014/main" id="{D238902E-0C70-4CCF-993B-C7BBE2E726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6708100"/>
          <a:ext cx="1571625" cy="1971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238125</xdr:colOff>
      <xdr:row>29</xdr:row>
      <xdr:rowOff>1009650</xdr:rowOff>
    </xdr:from>
    <xdr:to>
      <xdr:col>2</xdr:col>
      <xdr:colOff>1809750</xdr:colOff>
      <xdr:row>29</xdr:row>
      <xdr:rowOff>2990850</xdr:rowOff>
    </xdr:to>
    <xdr:pic>
      <xdr:nvPicPr>
        <xdr:cNvPr id="11" name="Picture 12" descr="https://cdn.productimages.abb.com/2CDC021056S0012_720x540.jpg">
          <a:extLst>
            <a:ext uri="{FF2B5EF4-FFF2-40B4-BE49-F238E27FC236}">
              <a16:creationId xmlns:a16="http://schemas.microsoft.com/office/drawing/2014/main" id="{578C1C9F-97FC-40AC-AC60-F6442D247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29975175"/>
          <a:ext cx="15716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276225</xdr:colOff>
      <xdr:row>31</xdr:row>
      <xdr:rowOff>933450</xdr:rowOff>
    </xdr:from>
    <xdr:to>
      <xdr:col>2</xdr:col>
      <xdr:colOff>1847850</xdr:colOff>
      <xdr:row>31</xdr:row>
      <xdr:rowOff>2924175</xdr:rowOff>
    </xdr:to>
    <xdr:pic>
      <xdr:nvPicPr>
        <xdr:cNvPr id="12" name="Picture 14" descr="https://cdn.productimages.abb.com/2CDC021056S0012_720x540.jpg">
          <a:extLst>
            <a:ext uri="{FF2B5EF4-FFF2-40B4-BE49-F238E27FC236}">
              <a16:creationId xmlns:a16="http://schemas.microsoft.com/office/drawing/2014/main" id="{69BC0E0D-4425-4673-B2FC-865360217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38080950"/>
          <a:ext cx="1571625" cy="199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390525</xdr:colOff>
      <xdr:row>32</xdr:row>
      <xdr:rowOff>190500</xdr:rowOff>
    </xdr:from>
    <xdr:to>
      <xdr:col>2</xdr:col>
      <xdr:colOff>1628775</xdr:colOff>
      <xdr:row>32</xdr:row>
      <xdr:rowOff>2714625</xdr:rowOff>
    </xdr:to>
    <xdr:pic>
      <xdr:nvPicPr>
        <xdr:cNvPr id="13" name="Picture 15" descr="Image 0 alt text">
          <a:extLst>
            <a:ext uri="{FF2B5EF4-FFF2-40B4-BE49-F238E27FC236}">
              <a16:creationId xmlns:a16="http://schemas.microsoft.com/office/drawing/2014/main" id="{40C57D86-9A47-425D-A633-8FAAE547D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41195625"/>
          <a:ext cx="1238250" cy="252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33</xdr:row>
      <xdr:rowOff>371475</xdr:rowOff>
    </xdr:from>
    <xdr:to>
      <xdr:col>2</xdr:col>
      <xdr:colOff>1600200</xdr:colOff>
      <xdr:row>33</xdr:row>
      <xdr:rowOff>2933700</xdr:rowOff>
    </xdr:to>
    <xdr:pic>
      <xdr:nvPicPr>
        <xdr:cNvPr id="14" name="Picture 16" descr="Image 0 alt text">
          <a:extLst>
            <a:ext uri="{FF2B5EF4-FFF2-40B4-BE49-F238E27FC236}">
              <a16:creationId xmlns:a16="http://schemas.microsoft.com/office/drawing/2014/main" id="{D95EA73B-C536-488A-8438-F995AD557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4376975"/>
          <a:ext cx="1257300" cy="2562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438150</xdr:colOff>
      <xdr:row>37</xdr:row>
      <xdr:rowOff>85725</xdr:rowOff>
    </xdr:from>
    <xdr:to>
      <xdr:col>2</xdr:col>
      <xdr:colOff>1514475</xdr:colOff>
      <xdr:row>37</xdr:row>
      <xdr:rowOff>1152525</xdr:rowOff>
    </xdr:to>
    <xdr:pic>
      <xdr:nvPicPr>
        <xdr:cNvPr id="15" name="Picture 21" descr="https://cdn.productimages.abb.com/2CDC291045F0004_400x400.jpg">
          <a:extLst>
            <a:ext uri="{FF2B5EF4-FFF2-40B4-BE49-F238E27FC236}">
              <a16:creationId xmlns:a16="http://schemas.microsoft.com/office/drawing/2014/main" id="{FE52AA53-3519-469E-9183-E16BDF22D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59597925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190500</xdr:colOff>
      <xdr:row>38</xdr:row>
      <xdr:rowOff>152400</xdr:rowOff>
    </xdr:from>
    <xdr:to>
      <xdr:col>2</xdr:col>
      <xdr:colOff>1790700</xdr:colOff>
      <xdr:row>38</xdr:row>
      <xdr:rowOff>2219325</xdr:rowOff>
    </xdr:to>
    <xdr:pic>
      <xdr:nvPicPr>
        <xdr:cNvPr id="16" name="Picture 22" descr="https://cdn.productimages.abb.com/OT63F3_720x540.jpg">
          <a:extLst>
            <a:ext uri="{FF2B5EF4-FFF2-40B4-BE49-F238E27FC236}">
              <a16:creationId xmlns:a16="http://schemas.microsoft.com/office/drawing/2014/main" id="{108BA78E-D891-49F4-9683-8866F3C128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2255400"/>
          <a:ext cx="160020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39</xdr:row>
      <xdr:rowOff>561975</xdr:rowOff>
    </xdr:from>
    <xdr:to>
      <xdr:col>2</xdr:col>
      <xdr:colOff>1943100</xdr:colOff>
      <xdr:row>39</xdr:row>
      <xdr:rowOff>2085975</xdr:rowOff>
    </xdr:to>
    <xdr:pic>
      <xdr:nvPicPr>
        <xdr:cNvPr id="17" name="Picture 23" descr="https://cdn.productimages.abb.com/9IBA029173_720x540.jpg">
          <a:extLst>
            <a:ext uri="{FF2B5EF4-FFF2-40B4-BE49-F238E27FC236}">
              <a16:creationId xmlns:a16="http://schemas.microsoft.com/office/drawing/2014/main" id="{DD38E1E5-BBA8-4145-825A-97124AAAB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65093850"/>
          <a:ext cx="186690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171450</xdr:colOff>
      <xdr:row>40</xdr:row>
      <xdr:rowOff>285750</xdr:rowOff>
    </xdr:from>
    <xdr:to>
      <xdr:col>2</xdr:col>
      <xdr:colOff>1819275</xdr:colOff>
      <xdr:row>40</xdr:row>
      <xdr:rowOff>2895600</xdr:rowOff>
    </xdr:to>
    <xdr:pic>
      <xdr:nvPicPr>
        <xdr:cNvPr id="18" name="Picture 24" descr="https://cdn.productimages.abb.com/2CDC271024F0008_720x540.jpg">
          <a:extLst>
            <a:ext uri="{FF2B5EF4-FFF2-40B4-BE49-F238E27FC236}">
              <a16:creationId xmlns:a16="http://schemas.microsoft.com/office/drawing/2014/main" id="{CB687D50-A897-49AF-8C98-3C8BD2D022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7532250"/>
          <a:ext cx="1647825" cy="2609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476250</xdr:colOff>
      <xdr:row>37</xdr:row>
      <xdr:rowOff>1323975</xdr:rowOff>
    </xdr:from>
    <xdr:to>
      <xdr:col>2</xdr:col>
      <xdr:colOff>1476375</xdr:colOff>
      <xdr:row>37</xdr:row>
      <xdr:rowOff>2524125</xdr:rowOff>
    </xdr:to>
    <xdr:pic>
      <xdr:nvPicPr>
        <xdr:cNvPr id="19" name="Picture 24" descr="https://www.elektrika.lv/att/item/390X390/0/27/664.png">
          <a:extLst>
            <a:ext uri="{FF2B5EF4-FFF2-40B4-BE49-F238E27FC236}">
              <a16:creationId xmlns:a16="http://schemas.microsoft.com/office/drawing/2014/main" id="{7732B574-1DB4-44B8-8D3F-C739BE0D2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60836175"/>
          <a:ext cx="100012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266700</xdr:colOff>
      <xdr:row>24</xdr:row>
      <xdr:rowOff>1628775</xdr:rowOff>
    </xdr:from>
    <xdr:to>
      <xdr:col>2</xdr:col>
      <xdr:colOff>1733550</xdr:colOff>
      <xdr:row>24</xdr:row>
      <xdr:rowOff>2867025</xdr:rowOff>
    </xdr:to>
    <xdr:pic>
      <xdr:nvPicPr>
        <xdr:cNvPr id="20" name="Picture 25" descr="https://www.elektrika.lv/att/item/390X390/0/27/587.jpg">
          <a:extLst>
            <a:ext uri="{FF2B5EF4-FFF2-40B4-BE49-F238E27FC236}">
              <a16:creationId xmlns:a16="http://schemas.microsoft.com/office/drawing/2014/main" id="{511F0FCA-8BF9-4EE4-8DF5-8D9898B89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15554325"/>
          <a:ext cx="14668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36</xdr:row>
      <xdr:rowOff>1219200</xdr:rowOff>
    </xdr:from>
    <xdr:to>
      <xdr:col>2</xdr:col>
      <xdr:colOff>1800225</xdr:colOff>
      <xdr:row>36</xdr:row>
      <xdr:rowOff>3505200</xdr:rowOff>
    </xdr:to>
    <xdr:pic>
      <xdr:nvPicPr>
        <xdr:cNvPr id="21" name="Picture 26" descr="https://cdn.productimages.abb.com/9IBA255012_720x540.png">
          <a:extLst>
            <a:ext uri="{FF2B5EF4-FFF2-40B4-BE49-F238E27FC236}">
              <a16:creationId xmlns:a16="http://schemas.microsoft.com/office/drawing/2014/main" id="{D770D099-2CB2-419B-BD95-55F3D37B5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64" t="9785" r="22614" b="10703"/>
        <a:stretch>
          <a:fillRect/>
        </a:stretch>
      </xdr:blipFill>
      <xdr:spPr bwMode="auto">
        <a:xfrm>
          <a:off x="1133475" y="56083200"/>
          <a:ext cx="1685925" cy="228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35</xdr:row>
      <xdr:rowOff>628650</xdr:rowOff>
    </xdr:from>
    <xdr:to>
      <xdr:col>2</xdr:col>
      <xdr:colOff>1905000</xdr:colOff>
      <xdr:row>35</xdr:row>
      <xdr:rowOff>3009900</xdr:rowOff>
    </xdr:to>
    <xdr:pic>
      <xdr:nvPicPr>
        <xdr:cNvPr id="22" name="Picture 27" descr="https://cdn.productimages.abb.com/2CTC432307V0000_720x540.png">
          <a:extLst>
            <a:ext uri="{FF2B5EF4-FFF2-40B4-BE49-F238E27FC236}">
              <a16:creationId xmlns:a16="http://schemas.microsoft.com/office/drawing/2014/main" id="{F12ACCF3-4C10-4603-9BEB-FFCB08714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998"/>
        <a:stretch>
          <a:fillRect/>
        </a:stretch>
      </xdr:blipFill>
      <xdr:spPr bwMode="auto">
        <a:xfrm>
          <a:off x="1114425" y="51758850"/>
          <a:ext cx="1809750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285750</xdr:colOff>
      <xdr:row>34</xdr:row>
      <xdr:rowOff>523875</xdr:rowOff>
    </xdr:from>
    <xdr:to>
      <xdr:col>2</xdr:col>
      <xdr:colOff>1809750</xdr:colOff>
      <xdr:row>34</xdr:row>
      <xdr:rowOff>2705100</xdr:rowOff>
    </xdr:to>
    <xdr:pic>
      <xdr:nvPicPr>
        <xdr:cNvPr id="23" name="Picture 28" descr="https://cdn.productimages.abb.com/2CDC021035S0011_720x540.jpg">
          <a:extLst>
            <a:ext uri="{FF2B5EF4-FFF2-40B4-BE49-F238E27FC236}">
              <a16:creationId xmlns:a16="http://schemas.microsoft.com/office/drawing/2014/main" id="{43B62F46-0379-43EF-95AE-3D20DFE57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" y="47948850"/>
          <a:ext cx="1524000" cy="218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30</xdr:row>
      <xdr:rowOff>552450</xdr:rowOff>
    </xdr:from>
    <xdr:to>
      <xdr:col>2</xdr:col>
      <xdr:colOff>1857375</xdr:colOff>
      <xdr:row>30</xdr:row>
      <xdr:rowOff>3429000</xdr:rowOff>
    </xdr:to>
    <xdr:pic>
      <xdr:nvPicPr>
        <xdr:cNvPr id="24" name="Picture 27" descr="https://cdn.productimages.abb.com/9PAA00000010060_720x540.png">
          <a:extLst>
            <a:ext uri="{FF2B5EF4-FFF2-40B4-BE49-F238E27FC236}">
              <a16:creationId xmlns:a16="http://schemas.microsoft.com/office/drawing/2014/main" id="{6A5633CE-9587-4B40-8E40-3B3357CC62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359" t="21133" r="32628" b="23093"/>
        <a:stretch>
          <a:fillRect/>
        </a:stretch>
      </xdr:blipFill>
      <xdr:spPr bwMode="auto">
        <a:xfrm>
          <a:off x="1133475" y="33680400"/>
          <a:ext cx="1743075" cy="287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514350</xdr:colOff>
      <xdr:row>42</xdr:row>
      <xdr:rowOff>66675</xdr:rowOff>
    </xdr:from>
    <xdr:to>
      <xdr:col>2</xdr:col>
      <xdr:colOff>1524000</xdr:colOff>
      <xdr:row>42</xdr:row>
      <xdr:rowOff>1057275</xdr:rowOff>
    </xdr:to>
    <xdr:pic>
      <xdr:nvPicPr>
        <xdr:cNvPr id="25" name="Picture 26" descr="https://www.slo.lv/image.php?id=434228">
          <a:extLst>
            <a:ext uri="{FF2B5EF4-FFF2-40B4-BE49-F238E27FC236}">
              <a16:creationId xmlns:a16="http://schemas.microsoft.com/office/drawing/2014/main" id="{742A1A6A-CF7D-4FD1-9FF5-D18BBAD43D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71647050"/>
          <a:ext cx="10096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190500</xdr:colOff>
      <xdr:row>43</xdr:row>
      <xdr:rowOff>76200</xdr:rowOff>
    </xdr:from>
    <xdr:to>
      <xdr:col>2</xdr:col>
      <xdr:colOff>1838325</xdr:colOff>
      <xdr:row>43</xdr:row>
      <xdr:rowOff>933450</xdr:rowOff>
    </xdr:to>
    <xdr:pic>
      <xdr:nvPicPr>
        <xdr:cNvPr id="26" name="Picture 28" descr="Картинки по запросу наконечник кабеля">
          <a:extLst>
            <a:ext uri="{FF2B5EF4-FFF2-40B4-BE49-F238E27FC236}">
              <a16:creationId xmlns:a16="http://schemas.microsoft.com/office/drawing/2014/main" id="{033FC6DF-F472-4CFE-8E10-22EEE410D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74" b="12730"/>
        <a:stretch>
          <a:fillRect/>
        </a:stretch>
      </xdr:blipFill>
      <xdr:spPr bwMode="auto">
        <a:xfrm>
          <a:off x="1209675" y="72771000"/>
          <a:ext cx="16478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190500</xdr:colOff>
      <xdr:row>44</xdr:row>
      <xdr:rowOff>47625</xdr:rowOff>
    </xdr:from>
    <xdr:to>
      <xdr:col>2</xdr:col>
      <xdr:colOff>1838325</xdr:colOff>
      <xdr:row>44</xdr:row>
      <xdr:rowOff>904875</xdr:rowOff>
    </xdr:to>
    <xdr:pic>
      <xdr:nvPicPr>
        <xdr:cNvPr id="27" name="Picture 29" descr="Картинки по запросу наконечник кабеля">
          <a:extLst>
            <a:ext uri="{FF2B5EF4-FFF2-40B4-BE49-F238E27FC236}">
              <a16:creationId xmlns:a16="http://schemas.microsoft.com/office/drawing/2014/main" id="{1C972F53-068A-422C-9E21-4617FA2F7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74" b="12730"/>
        <a:stretch>
          <a:fillRect/>
        </a:stretch>
      </xdr:blipFill>
      <xdr:spPr bwMode="auto">
        <a:xfrm>
          <a:off x="1209675" y="73742550"/>
          <a:ext cx="16478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45</xdr:row>
      <xdr:rowOff>66675</xdr:rowOff>
    </xdr:from>
    <xdr:to>
      <xdr:col>2</xdr:col>
      <xdr:colOff>1866900</xdr:colOff>
      <xdr:row>45</xdr:row>
      <xdr:rowOff>914400</xdr:rowOff>
    </xdr:to>
    <xdr:pic>
      <xdr:nvPicPr>
        <xdr:cNvPr id="28" name="Picture 30" descr="Картинки по запросу наконечник кабеля">
          <a:extLst>
            <a:ext uri="{FF2B5EF4-FFF2-40B4-BE49-F238E27FC236}">
              <a16:creationId xmlns:a16="http://schemas.microsoft.com/office/drawing/2014/main" id="{3AC8D152-F96C-4A10-BB25-2C2892900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74" b="12730"/>
        <a:stretch>
          <a:fillRect/>
        </a:stretch>
      </xdr:blipFill>
      <xdr:spPr bwMode="auto">
        <a:xfrm>
          <a:off x="1238250" y="74733150"/>
          <a:ext cx="16478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46</xdr:row>
      <xdr:rowOff>76200</xdr:rowOff>
    </xdr:from>
    <xdr:to>
      <xdr:col>2</xdr:col>
      <xdr:colOff>1809750</xdr:colOff>
      <xdr:row>46</xdr:row>
      <xdr:rowOff>933450</xdr:rowOff>
    </xdr:to>
    <xdr:pic>
      <xdr:nvPicPr>
        <xdr:cNvPr id="29" name="Picture 31" descr="Картинки по запросу наконечник кабеля">
          <a:extLst>
            <a:ext uri="{FF2B5EF4-FFF2-40B4-BE49-F238E27FC236}">
              <a16:creationId xmlns:a16="http://schemas.microsoft.com/office/drawing/2014/main" id="{C4BF13F0-A273-4EEB-AB0B-2F97BB44AA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74" b="12730"/>
        <a:stretch>
          <a:fillRect/>
        </a:stretch>
      </xdr:blipFill>
      <xdr:spPr bwMode="auto">
        <a:xfrm>
          <a:off x="1181100" y="75714225"/>
          <a:ext cx="16478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47</xdr:row>
      <xdr:rowOff>28575</xdr:rowOff>
    </xdr:from>
    <xdr:to>
      <xdr:col>2</xdr:col>
      <xdr:colOff>1819275</xdr:colOff>
      <xdr:row>47</xdr:row>
      <xdr:rowOff>885825</xdr:rowOff>
    </xdr:to>
    <xdr:pic>
      <xdr:nvPicPr>
        <xdr:cNvPr id="30" name="Picture 32" descr="Картинки по запросу наконечник кабеля">
          <a:extLst>
            <a:ext uri="{FF2B5EF4-FFF2-40B4-BE49-F238E27FC236}">
              <a16:creationId xmlns:a16="http://schemas.microsoft.com/office/drawing/2014/main" id="{006D6BD8-A784-44D5-A83F-6FDD6A092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74" b="12730"/>
        <a:stretch>
          <a:fillRect/>
        </a:stretch>
      </xdr:blipFill>
      <xdr:spPr bwMode="auto">
        <a:xfrm>
          <a:off x="1181100" y="76638150"/>
          <a:ext cx="16573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200025</xdr:colOff>
      <xdr:row>48</xdr:row>
      <xdr:rowOff>47625</xdr:rowOff>
    </xdr:from>
    <xdr:to>
      <xdr:col>2</xdr:col>
      <xdr:colOff>1847850</xdr:colOff>
      <xdr:row>48</xdr:row>
      <xdr:rowOff>895350</xdr:rowOff>
    </xdr:to>
    <xdr:pic>
      <xdr:nvPicPr>
        <xdr:cNvPr id="31" name="Picture 33" descr="Картинки по запросу наконечник кабеля">
          <a:extLst>
            <a:ext uri="{FF2B5EF4-FFF2-40B4-BE49-F238E27FC236}">
              <a16:creationId xmlns:a16="http://schemas.microsoft.com/office/drawing/2014/main" id="{0AC74DD2-650C-47EB-8C4C-9CC8ACA74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74" b="12730"/>
        <a:stretch>
          <a:fillRect/>
        </a:stretch>
      </xdr:blipFill>
      <xdr:spPr bwMode="auto">
        <a:xfrm>
          <a:off x="1219200" y="77628750"/>
          <a:ext cx="16478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49</xdr:row>
      <xdr:rowOff>28575</xdr:rowOff>
    </xdr:from>
    <xdr:to>
      <xdr:col>2</xdr:col>
      <xdr:colOff>1866900</xdr:colOff>
      <xdr:row>49</xdr:row>
      <xdr:rowOff>885825</xdr:rowOff>
    </xdr:to>
    <xdr:pic>
      <xdr:nvPicPr>
        <xdr:cNvPr id="32" name="Picture 34" descr="Картинки по запросу наконечник кабеля">
          <a:extLst>
            <a:ext uri="{FF2B5EF4-FFF2-40B4-BE49-F238E27FC236}">
              <a16:creationId xmlns:a16="http://schemas.microsoft.com/office/drawing/2014/main" id="{A0180786-1CA2-4775-9652-B002534636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74" b="12730"/>
        <a:stretch>
          <a:fillRect/>
        </a:stretch>
      </xdr:blipFill>
      <xdr:spPr bwMode="auto">
        <a:xfrm>
          <a:off x="1238250" y="78581250"/>
          <a:ext cx="16478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247650</xdr:colOff>
      <xdr:row>52</xdr:row>
      <xdr:rowOff>361950</xdr:rowOff>
    </xdr:from>
    <xdr:to>
      <xdr:col>2</xdr:col>
      <xdr:colOff>1819275</xdr:colOff>
      <xdr:row>52</xdr:row>
      <xdr:rowOff>714375</xdr:rowOff>
    </xdr:to>
    <xdr:pic>
      <xdr:nvPicPr>
        <xdr:cNvPr id="33" name="Picture 37" descr="Картинки по запросу HO7V-K (LgY) 1.5mm2 melns">
          <a:extLst>
            <a:ext uri="{FF2B5EF4-FFF2-40B4-BE49-F238E27FC236}">
              <a16:creationId xmlns:a16="http://schemas.microsoft.com/office/drawing/2014/main" id="{A19B8836-D1F9-4370-B5B0-0C1A3FEAD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139" b="38029"/>
        <a:stretch>
          <a:fillRect/>
        </a:stretch>
      </xdr:blipFill>
      <xdr:spPr bwMode="auto">
        <a:xfrm>
          <a:off x="1266825" y="81943575"/>
          <a:ext cx="15716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257175</xdr:colOff>
      <xdr:row>53</xdr:row>
      <xdr:rowOff>323850</xdr:rowOff>
    </xdr:from>
    <xdr:to>
      <xdr:col>2</xdr:col>
      <xdr:colOff>1819275</xdr:colOff>
      <xdr:row>53</xdr:row>
      <xdr:rowOff>676275</xdr:rowOff>
    </xdr:to>
    <xdr:pic>
      <xdr:nvPicPr>
        <xdr:cNvPr id="34" name="Picture 38" descr="Картинки по запросу HO7V-K (LgY) 1.5mm2 melns">
          <a:extLst>
            <a:ext uri="{FF2B5EF4-FFF2-40B4-BE49-F238E27FC236}">
              <a16:creationId xmlns:a16="http://schemas.microsoft.com/office/drawing/2014/main" id="{45EC175B-7726-4738-B27B-7476CBF156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139" b="38029"/>
        <a:stretch>
          <a:fillRect/>
        </a:stretch>
      </xdr:blipFill>
      <xdr:spPr bwMode="auto">
        <a:xfrm>
          <a:off x="1276350" y="82877025"/>
          <a:ext cx="15621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638175</xdr:colOff>
      <xdr:row>54</xdr:row>
      <xdr:rowOff>104775</xdr:rowOff>
    </xdr:from>
    <xdr:to>
      <xdr:col>2</xdr:col>
      <xdr:colOff>1371600</xdr:colOff>
      <xdr:row>54</xdr:row>
      <xdr:rowOff>828675</xdr:rowOff>
    </xdr:to>
    <xdr:pic>
      <xdr:nvPicPr>
        <xdr:cNvPr id="35" name="Picture 39" descr="Картинки по запросу HO7V-K (LgY) 1.5mm2 melns">
          <a:extLst>
            <a:ext uri="{FF2B5EF4-FFF2-40B4-BE49-F238E27FC236}">
              <a16:creationId xmlns:a16="http://schemas.microsoft.com/office/drawing/2014/main" id="{A05A3FAB-E97B-455E-9C5B-0532C69C4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83629500"/>
          <a:ext cx="7334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361950</xdr:colOff>
      <xdr:row>55</xdr:row>
      <xdr:rowOff>228600</xdr:rowOff>
    </xdr:from>
    <xdr:to>
      <xdr:col>2</xdr:col>
      <xdr:colOff>1676400</xdr:colOff>
      <xdr:row>55</xdr:row>
      <xdr:rowOff>685800</xdr:rowOff>
    </xdr:to>
    <xdr:pic>
      <xdr:nvPicPr>
        <xdr:cNvPr id="36" name="Picture 40" descr="Похожее изображение">
          <a:extLst>
            <a:ext uri="{FF2B5EF4-FFF2-40B4-BE49-F238E27FC236}">
              <a16:creationId xmlns:a16="http://schemas.microsoft.com/office/drawing/2014/main" id="{DB241981-98BB-4CCF-BCD4-7453A933E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034" b="32832"/>
        <a:stretch>
          <a:fillRect/>
        </a:stretch>
      </xdr:blipFill>
      <xdr:spPr bwMode="auto">
        <a:xfrm>
          <a:off x="1381125" y="84724875"/>
          <a:ext cx="13144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57</xdr:row>
      <xdr:rowOff>257175</xdr:rowOff>
    </xdr:from>
    <xdr:to>
      <xdr:col>2</xdr:col>
      <xdr:colOff>1752600</xdr:colOff>
      <xdr:row>57</xdr:row>
      <xdr:rowOff>800100</xdr:rowOff>
    </xdr:to>
    <xdr:pic>
      <xdr:nvPicPr>
        <xdr:cNvPr id="37" name="Picture 41" descr="Похожее изображение">
          <a:extLst>
            <a:ext uri="{FF2B5EF4-FFF2-40B4-BE49-F238E27FC236}">
              <a16:creationId xmlns:a16="http://schemas.microsoft.com/office/drawing/2014/main" id="{B1297172-82F1-4112-A4C3-F24357BE43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774" b="31471"/>
        <a:stretch>
          <a:fillRect/>
        </a:stretch>
      </xdr:blipFill>
      <xdr:spPr bwMode="auto">
        <a:xfrm>
          <a:off x="1247775" y="86696550"/>
          <a:ext cx="15240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</xdr:colOff>
      <xdr:row>56</xdr:row>
      <xdr:rowOff>190500</xdr:rowOff>
    </xdr:from>
    <xdr:to>
      <xdr:col>2</xdr:col>
      <xdr:colOff>1828800</xdr:colOff>
      <xdr:row>56</xdr:row>
      <xdr:rowOff>838200</xdr:rowOff>
    </xdr:to>
    <xdr:pic>
      <xdr:nvPicPr>
        <xdr:cNvPr id="38" name="Picture 42" descr="Похожее изображение">
          <a:extLst>
            <a:ext uri="{FF2B5EF4-FFF2-40B4-BE49-F238E27FC236}">
              <a16:creationId xmlns:a16="http://schemas.microsoft.com/office/drawing/2014/main" id="{C76662F6-486B-4D8A-AA7C-2818DE74B4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33" b="15417"/>
        <a:stretch>
          <a:fillRect/>
        </a:stretch>
      </xdr:blipFill>
      <xdr:spPr bwMode="auto">
        <a:xfrm>
          <a:off x="1323975" y="85658325"/>
          <a:ext cx="15240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714375</xdr:colOff>
      <xdr:row>41</xdr:row>
      <xdr:rowOff>57150</xdr:rowOff>
    </xdr:from>
    <xdr:to>
      <xdr:col>2</xdr:col>
      <xdr:colOff>1276350</xdr:colOff>
      <xdr:row>41</xdr:row>
      <xdr:rowOff>1076325</xdr:rowOff>
    </xdr:to>
    <xdr:pic>
      <xdr:nvPicPr>
        <xdr:cNvPr id="39" name="Picture 27" descr="Attēlu rezultāti vaicājumam “вспомогательные контакты для автомата ABB”">
          <a:extLst>
            <a:ext uri="{FF2B5EF4-FFF2-40B4-BE49-F238E27FC236}">
              <a16:creationId xmlns:a16="http://schemas.microsoft.com/office/drawing/2014/main" id="{6D12CBC9-4D24-4A02-AD76-3F9695ED5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29" b="5840"/>
        <a:stretch>
          <a:fillRect/>
        </a:stretch>
      </xdr:blipFill>
      <xdr:spPr bwMode="auto">
        <a:xfrm>
          <a:off x="1733550" y="70532625"/>
          <a:ext cx="5619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50</xdr:row>
      <xdr:rowOff>171450</xdr:rowOff>
    </xdr:from>
    <xdr:to>
      <xdr:col>2</xdr:col>
      <xdr:colOff>1866900</xdr:colOff>
      <xdr:row>50</xdr:row>
      <xdr:rowOff>714375</xdr:rowOff>
    </xdr:to>
    <xdr:pic>
      <xdr:nvPicPr>
        <xdr:cNvPr id="40" name="Picture 44" descr="Картинки по запросу 3P 10mm2 PSH3/12">
          <a:extLst>
            <a:ext uri="{FF2B5EF4-FFF2-40B4-BE49-F238E27FC236}">
              <a16:creationId xmlns:a16="http://schemas.microsoft.com/office/drawing/2014/main" id="{CA7D227A-2468-47F0-ADCE-6FFD1CA437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159" b="37418"/>
        <a:stretch>
          <a:fillRect/>
        </a:stretch>
      </xdr:blipFill>
      <xdr:spPr bwMode="auto">
        <a:xfrm>
          <a:off x="1085850" y="79695675"/>
          <a:ext cx="18002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51</xdr:row>
      <xdr:rowOff>76200</xdr:rowOff>
    </xdr:from>
    <xdr:to>
      <xdr:col>2</xdr:col>
      <xdr:colOff>1857375</xdr:colOff>
      <xdr:row>51</xdr:row>
      <xdr:rowOff>895350</xdr:rowOff>
    </xdr:to>
    <xdr:pic>
      <xdr:nvPicPr>
        <xdr:cNvPr id="41" name="Picture 45" descr="Картинки по запросу 3P 10mm2 PSH3/12">
          <a:extLst>
            <a:ext uri="{FF2B5EF4-FFF2-40B4-BE49-F238E27FC236}">
              <a16:creationId xmlns:a16="http://schemas.microsoft.com/office/drawing/2014/main" id="{718B7D3D-E93A-4120-9A19-C837DA762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788" b="27592"/>
        <a:stretch>
          <a:fillRect/>
        </a:stretch>
      </xdr:blipFill>
      <xdr:spPr bwMode="auto">
        <a:xfrm>
          <a:off x="1162050" y="80610075"/>
          <a:ext cx="17145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314325</xdr:colOff>
      <xdr:row>20</xdr:row>
      <xdr:rowOff>66675</xdr:rowOff>
    </xdr:from>
    <xdr:to>
      <xdr:col>2</xdr:col>
      <xdr:colOff>1809750</xdr:colOff>
      <xdr:row>20</xdr:row>
      <xdr:rowOff>1885950</xdr:rowOff>
    </xdr:to>
    <xdr:pic>
      <xdr:nvPicPr>
        <xdr:cNvPr id="42" name="Picture 44" descr="https://cdn.productimages.abb.com/9PAA00000007539_720x540.png">
          <a:extLst>
            <a:ext uri="{FF2B5EF4-FFF2-40B4-BE49-F238E27FC236}">
              <a16:creationId xmlns:a16="http://schemas.microsoft.com/office/drawing/2014/main" id="{7A3E88A3-1959-415E-B050-212B6451FA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846" t="19576" r="23975" b="16745"/>
        <a:stretch>
          <a:fillRect/>
        </a:stretch>
      </xdr:blipFill>
      <xdr:spPr bwMode="auto">
        <a:xfrm>
          <a:off x="1333500" y="3143250"/>
          <a:ext cx="1495425" cy="181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542925</xdr:colOff>
      <xdr:row>58</xdr:row>
      <xdr:rowOff>76200</xdr:rowOff>
    </xdr:from>
    <xdr:to>
      <xdr:col>2</xdr:col>
      <xdr:colOff>1333500</xdr:colOff>
      <xdr:row>58</xdr:row>
      <xdr:rowOff>1076325</xdr:rowOff>
    </xdr:to>
    <xdr:pic>
      <xdr:nvPicPr>
        <xdr:cNvPr id="43" name="Picture 45" descr="https://cdn.productimages.abb.com/1SNC161132F0014_720x540.jpg">
          <a:extLst>
            <a:ext uri="{FF2B5EF4-FFF2-40B4-BE49-F238E27FC236}">
              <a16:creationId xmlns:a16="http://schemas.microsoft.com/office/drawing/2014/main" id="{68C89ABD-8730-4947-9D47-14F2BB5E9E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100" y="87487125"/>
          <a:ext cx="7905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495300</xdr:colOff>
      <xdr:row>59</xdr:row>
      <xdr:rowOff>85725</xdr:rowOff>
    </xdr:from>
    <xdr:to>
      <xdr:col>2</xdr:col>
      <xdr:colOff>1428750</xdr:colOff>
      <xdr:row>59</xdr:row>
      <xdr:rowOff>1085850</xdr:rowOff>
    </xdr:to>
    <xdr:pic>
      <xdr:nvPicPr>
        <xdr:cNvPr id="44" name="Picture 46" descr="https://cdn.productimages.abb.com/1SNC161169F0014_720x540.jpg">
          <a:extLst>
            <a:ext uri="{FF2B5EF4-FFF2-40B4-BE49-F238E27FC236}">
              <a16:creationId xmlns:a16="http://schemas.microsoft.com/office/drawing/2014/main" id="{DE29B237-C5E9-4FD1-9C34-4AE6F3A90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88687275"/>
          <a:ext cx="93345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485775</xdr:colOff>
      <xdr:row>60</xdr:row>
      <xdr:rowOff>133350</xdr:rowOff>
    </xdr:from>
    <xdr:to>
      <xdr:col>2</xdr:col>
      <xdr:colOff>1495425</xdr:colOff>
      <xdr:row>60</xdr:row>
      <xdr:rowOff>1390650</xdr:rowOff>
    </xdr:to>
    <xdr:pic>
      <xdr:nvPicPr>
        <xdr:cNvPr id="45" name="Picture 47" descr="https://cdn.productimages.abb.com/1SNC161110F0014_720x540.jpg">
          <a:extLst>
            <a:ext uri="{FF2B5EF4-FFF2-40B4-BE49-F238E27FC236}">
              <a16:creationId xmlns:a16="http://schemas.microsoft.com/office/drawing/2014/main" id="{C7B73E0A-64ED-4632-81F7-7D52DEB64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89935050"/>
          <a:ext cx="100965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361950</xdr:colOff>
      <xdr:row>61</xdr:row>
      <xdr:rowOff>76200</xdr:rowOff>
    </xdr:from>
    <xdr:to>
      <xdr:col>2</xdr:col>
      <xdr:colOff>1552575</xdr:colOff>
      <xdr:row>61</xdr:row>
      <xdr:rowOff>1066800</xdr:rowOff>
    </xdr:to>
    <xdr:pic>
      <xdr:nvPicPr>
        <xdr:cNvPr id="46" name="Picture 48" descr="https://cdn.productimages.abb.com/1SNC161201F0014_720x540.jpg">
          <a:extLst>
            <a:ext uri="{FF2B5EF4-FFF2-40B4-BE49-F238E27FC236}">
              <a16:creationId xmlns:a16="http://schemas.microsoft.com/office/drawing/2014/main" id="{D78AB002-A9E3-450A-8BB1-C2374F87F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91344750"/>
          <a:ext cx="11906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657225</xdr:colOff>
      <xdr:row>62</xdr:row>
      <xdr:rowOff>85725</xdr:rowOff>
    </xdr:from>
    <xdr:to>
      <xdr:col>2</xdr:col>
      <xdr:colOff>1304925</xdr:colOff>
      <xdr:row>62</xdr:row>
      <xdr:rowOff>990600</xdr:rowOff>
    </xdr:to>
    <xdr:pic>
      <xdr:nvPicPr>
        <xdr:cNvPr id="47" name="Picture 49" descr="https://cdn.productimages.abb.com/1SNC161116F0014_720x540.jpg">
          <a:extLst>
            <a:ext uri="{FF2B5EF4-FFF2-40B4-BE49-F238E27FC236}">
              <a16:creationId xmlns:a16="http://schemas.microsoft.com/office/drawing/2014/main" id="{D60F05BA-A852-487E-A414-275B6F7C83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92716350"/>
          <a:ext cx="6477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571500</xdr:colOff>
      <xdr:row>63</xdr:row>
      <xdr:rowOff>142875</xdr:rowOff>
    </xdr:from>
    <xdr:to>
      <xdr:col>2</xdr:col>
      <xdr:colOff>1400175</xdr:colOff>
      <xdr:row>63</xdr:row>
      <xdr:rowOff>1009650</xdr:rowOff>
    </xdr:to>
    <xdr:pic>
      <xdr:nvPicPr>
        <xdr:cNvPr id="48" name="Picture 51" descr="https://cdn.productimages.abb.com/1SNK161018V0014_720x540.png">
          <a:extLst>
            <a:ext uri="{FF2B5EF4-FFF2-40B4-BE49-F238E27FC236}">
              <a16:creationId xmlns:a16="http://schemas.microsoft.com/office/drawing/2014/main" id="{263DEBD3-C55A-4592-B61B-8E7B0D977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5" y="93840300"/>
          <a:ext cx="8286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609600</xdr:colOff>
      <xdr:row>64</xdr:row>
      <xdr:rowOff>142875</xdr:rowOff>
    </xdr:from>
    <xdr:to>
      <xdr:col>2</xdr:col>
      <xdr:colOff>1381125</xdr:colOff>
      <xdr:row>64</xdr:row>
      <xdr:rowOff>1343025</xdr:rowOff>
    </xdr:to>
    <xdr:pic>
      <xdr:nvPicPr>
        <xdr:cNvPr id="49" name="Picture 52" descr="ABB Розетка на поверхность 4x16A (3P+PE) IP44 2CMA193106R1000">
          <a:extLst>
            <a:ext uri="{FF2B5EF4-FFF2-40B4-BE49-F238E27FC236}">
              <a16:creationId xmlns:a16="http://schemas.microsoft.com/office/drawing/2014/main" id="{3DABDD42-468A-4B16-B5F2-3736E52C0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94907100"/>
          <a:ext cx="77152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276225</xdr:colOff>
      <xdr:row>65</xdr:row>
      <xdr:rowOff>95250</xdr:rowOff>
    </xdr:from>
    <xdr:to>
      <xdr:col>2</xdr:col>
      <xdr:colOff>1800225</xdr:colOff>
      <xdr:row>65</xdr:row>
      <xdr:rowOff>1143000</xdr:rowOff>
    </xdr:to>
    <xdr:pic>
      <xdr:nvPicPr>
        <xdr:cNvPr id="50" name="Picture 53" descr="PCE Розетка на поверхность 3x16A (2P+PE) 6h IP44 113-6">
          <a:extLst>
            <a:ext uri="{FF2B5EF4-FFF2-40B4-BE49-F238E27FC236}">
              <a16:creationId xmlns:a16="http://schemas.microsoft.com/office/drawing/2014/main" id="{7D1026DE-E8C6-4A6D-ACE0-CF600933D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96297750"/>
          <a:ext cx="15240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257175</xdr:colOff>
      <xdr:row>66</xdr:row>
      <xdr:rowOff>85725</xdr:rowOff>
    </xdr:from>
    <xdr:to>
      <xdr:col>2</xdr:col>
      <xdr:colOff>1743075</xdr:colOff>
      <xdr:row>66</xdr:row>
      <xdr:rowOff>904875</xdr:rowOff>
    </xdr:to>
    <xdr:pic>
      <xdr:nvPicPr>
        <xdr:cNvPr id="51" name="Picture 54" descr="PCE Разъем питания 3x16A (2P+PE) 6h IP44 013-6">
          <a:extLst>
            <a:ext uri="{FF2B5EF4-FFF2-40B4-BE49-F238E27FC236}">
              <a16:creationId xmlns:a16="http://schemas.microsoft.com/office/drawing/2014/main" id="{64D4E0AB-EB1E-42FD-A5ED-E9DB59B9E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7612200"/>
          <a:ext cx="14859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361950</xdr:colOff>
      <xdr:row>68</xdr:row>
      <xdr:rowOff>142875</xdr:rowOff>
    </xdr:from>
    <xdr:to>
      <xdr:col>2</xdr:col>
      <xdr:colOff>1571625</xdr:colOff>
      <xdr:row>68</xdr:row>
      <xdr:rowOff>990600</xdr:rowOff>
    </xdr:to>
    <xdr:pic>
      <xdr:nvPicPr>
        <xdr:cNvPr id="52" name="Picture 52" descr="Image result for ABB M2SS1-11y">
          <a:extLst>
            <a:ext uri="{FF2B5EF4-FFF2-40B4-BE49-F238E27FC236}">
              <a16:creationId xmlns:a16="http://schemas.microsoft.com/office/drawing/2014/main" id="{6D8790D9-0785-4A35-A252-59E67B8E2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100155375"/>
          <a:ext cx="12096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314325</xdr:colOff>
      <xdr:row>69</xdr:row>
      <xdr:rowOff>104775</xdr:rowOff>
    </xdr:from>
    <xdr:to>
      <xdr:col>2</xdr:col>
      <xdr:colOff>1571625</xdr:colOff>
      <xdr:row>69</xdr:row>
      <xdr:rowOff>838200</xdr:rowOff>
    </xdr:to>
    <xdr:pic>
      <xdr:nvPicPr>
        <xdr:cNvPr id="53" name="Picture 53" descr="Image result for ABB CL-502y">
          <a:extLst>
            <a:ext uri="{FF2B5EF4-FFF2-40B4-BE49-F238E27FC236}">
              <a16:creationId xmlns:a16="http://schemas.microsoft.com/office/drawing/2014/main" id="{8DC014EE-357B-4633-B450-DAF07B09B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101307900"/>
          <a:ext cx="12573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492579</xdr:colOff>
      <xdr:row>70</xdr:row>
      <xdr:rowOff>171450</xdr:rowOff>
    </xdr:from>
    <xdr:to>
      <xdr:col>2</xdr:col>
      <xdr:colOff>1730829</xdr:colOff>
      <xdr:row>70</xdr:row>
      <xdr:rowOff>914400</xdr:rowOff>
    </xdr:to>
    <xdr:pic>
      <xdr:nvPicPr>
        <xdr:cNvPr id="54" name="Picture 54" descr="Q14F1GYYRG24E">
          <a:extLst>
            <a:ext uri="{FF2B5EF4-FFF2-40B4-BE49-F238E27FC236}">
              <a16:creationId xmlns:a16="http://schemas.microsoft.com/office/drawing/2014/main" id="{16D4D03C-88A1-481D-9403-EC959A2BF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3115" y="113410093"/>
          <a:ext cx="1238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533400</xdr:colOff>
      <xdr:row>67</xdr:row>
      <xdr:rowOff>85725</xdr:rowOff>
    </xdr:from>
    <xdr:to>
      <xdr:col>2</xdr:col>
      <xdr:colOff>1419225</xdr:colOff>
      <xdr:row>67</xdr:row>
      <xdr:rowOff>1085850</xdr:rowOff>
    </xdr:to>
    <xdr:pic>
      <xdr:nvPicPr>
        <xdr:cNvPr id="55" name="Picture 55" descr="Schneider Electric Розетка с прозрачной крышкой IP44 белая Cedar Plus WDE000543">
          <a:extLst>
            <a:ext uri="{FF2B5EF4-FFF2-40B4-BE49-F238E27FC236}">
              <a16:creationId xmlns:a16="http://schemas.microsoft.com/office/drawing/2014/main" id="{3D2FA2C9-CB68-4C10-A5D6-4A5260EEEA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98840925"/>
          <a:ext cx="88582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71</xdr:row>
      <xdr:rowOff>238125</xdr:rowOff>
    </xdr:from>
    <xdr:to>
      <xdr:col>2</xdr:col>
      <xdr:colOff>1847850</xdr:colOff>
      <xdr:row>71</xdr:row>
      <xdr:rowOff>1390650</xdr:rowOff>
    </xdr:to>
    <xdr:pic>
      <xdr:nvPicPr>
        <xdr:cNvPr id="56" name="Picture 56" descr="Картинки по запросу 4W T5 LED GAISMEKLIS, 320LM, 31CM, WW / NW / WH - TU56XX">
          <a:extLst>
            <a:ext uri="{FF2B5EF4-FFF2-40B4-BE49-F238E27FC236}">
              <a16:creationId xmlns:a16="http://schemas.microsoft.com/office/drawing/2014/main" id="{E4A1FA4D-7308-499D-BCA3-75073CB653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808" b="13528"/>
        <a:stretch>
          <a:fillRect/>
        </a:stretch>
      </xdr:blipFill>
      <xdr:spPr bwMode="auto">
        <a:xfrm>
          <a:off x="1162050" y="103431975"/>
          <a:ext cx="170497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229772</xdr:colOff>
      <xdr:row>12</xdr:row>
      <xdr:rowOff>473957</xdr:rowOff>
    </xdr:from>
    <xdr:to>
      <xdr:col>2</xdr:col>
      <xdr:colOff>1943744</xdr:colOff>
      <xdr:row>12</xdr:row>
      <xdr:rowOff>2147455</xdr:rowOff>
    </xdr:to>
    <xdr:pic>
      <xdr:nvPicPr>
        <xdr:cNvPr id="57" name="Picture 4" descr="Похожее изображение">
          <a:extLst>
            <a:ext uri="{FF2B5EF4-FFF2-40B4-BE49-F238E27FC236}">
              <a16:creationId xmlns:a16="http://schemas.microsoft.com/office/drawing/2014/main" id="{B9F8374A-EF46-4844-8272-BF15123AC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1545" y="2188457"/>
          <a:ext cx="1713972" cy="16734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198956</xdr:colOff>
      <xdr:row>13</xdr:row>
      <xdr:rowOff>751252</xdr:rowOff>
    </xdr:from>
    <xdr:to>
      <xdr:col>2</xdr:col>
      <xdr:colOff>1881366</xdr:colOff>
      <xdr:row>13</xdr:row>
      <xdr:rowOff>2493818</xdr:rowOff>
    </xdr:to>
    <xdr:pic>
      <xdr:nvPicPr>
        <xdr:cNvPr id="58" name="Picture 5" descr="Похожее изображение">
          <a:extLst>
            <a:ext uri="{FF2B5EF4-FFF2-40B4-BE49-F238E27FC236}">
              <a16:creationId xmlns:a16="http://schemas.microsoft.com/office/drawing/2014/main" id="{C8F28185-8D4B-4DFD-BC55-2CC4159CC6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0729" y="5738888"/>
          <a:ext cx="1682410" cy="1742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333375</xdr:colOff>
      <xdr:row>17</xdr:row>
      <xdr:rowOff>58179</xdr:rowOff>
    </xdr:from>
    <xdr:to>
      <xdr:col>2</xdr:col>
      <xdr:colOff>1647824</xdr:colOff>
      <xdr:row>17</xdr:row>
      <xdr:rowOff>1790700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BC96C428-203F-45C6-9829-9754F4C3A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8544954"/>
          <a:ext cx="1314449" cy="17325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304801</xdr:colOff>
      <xdr:row>17</xdr:row>
      <xdr:rowOff>3453930</xdr:rowOff>
    </xdr:from>
    <xdr:to>
      <xdr:col>2</xdr:col>
      <xdr:colOff>1608343</xdr:colOff>
      <xdr:row>17</xdr:row>
      <xdr:rowOff>5172076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588FC1A9-1C6F-47B9-AF57-23F0428B9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6" y="11940705"/>
          <a:ext cx="1303542" cy="17181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304801</xdr:colOff>
      <xdr:row>17</xdr:row>
      <xdr:rowOff>1752599</xdr:rowOff>
    </xdr:from>
    <xdr:to>
      <xdr:col>2</xdr:col>
      <xdr:colOff>1619250</xdr:colOff>
      <xdr:row>17</xdr:row>
      <xdr:rowOff>3485120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A317C27B-D7E4-42C8-A1AD-E676F36D1C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6" y="10239374"/>
          <a:ext cx="1314449" cy="17325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3:L73"/>
  <sheetViews>
    <sheetView tabSelected="1" zoomScaleNormal="100" workbookViewId="0">
      <selection activeCell="J9" sqref="J9"/>
    </sheetView>
  </sheetViews>
  <sheetFormatPr defaultRowHeight="12.75" x14ac:dyDescent="0.2"/>
  <cols>
    <col min="1" max="1" width="4.5703125" style="13" customWidth="1"/>
    <col min="2" max="2" width="6.140625" style="13" customWidth="1"/>
    <col min="3" max="3" width="30.140625" style="13" customWidth="1"/>
    <col min="4" max="4" width="55.42578125" style="13" customWidth="1"/>
    <col min="5" max="6" width="12" style="13" customWidth="1"/>
    <col min="7" max="7" width="14" style="13" customWidth="1"/>
    <col min="8" max="8" width="12.5703125" style="13" customWidth="1"/>
    <col min="9" max="105" width="9.140625" style="13"/>
    <col min="106" max="106" width="6.140625" style="13" customWidth="1"/>
    <col min="107" max="107" width="30.140625" style="13" customWidth="1"/>
    <col min="108" max="108" width="55.42578125" style="13" customWidth="1"/>
    <col min="109" max="110" width="12" style="13" customWidth="1"/>
    <col min="111" max="111" width="13" style="13" customWidth="1"/>
    <col min="112" max="112" width="16.5703125" style="13" customWidth="1"/>
    <col min="113" max="113" width="17.5703125" style="13" customWidth="1"/>
    <col min="114" max="361" width="9.140625" style="13"/>
    <col min="362" max="362" width="6.140625" style="13" customWidth="1"/>
    <col min="363" max="363" width="30.140625" style="13" customWidth="1"/>
    <col min="364" max="364" width="55.42578125" style="13" customWidth="1"/>
    <col min="365" max="366" width="12" style="13" customWidth="1"/>
    <col min="367" max="367" width="13" style="13" customWidth="1"/>
    <col min="368" max="368" width="16.5703125" style="13" customWidth="1"/>
    <col min="369" max="369" width="17.5703125" style="13" customWidth="1"/>
    <col min="370" max="617" width="9.140625" style="13"/>
    <col min="618" max="618" width="6.140625" style="13" customWidth="1"/>
    <col min="619" max="619" width="30.140625" style="13" customWidth="1"/>
    <col min="620" max="620" width="55.42578125" style="13" customWidth="1"/>
    <col min="621" max="622" width="12" style="13" customWidth="1"/>
    <col min="623" max="623" width="13" style="13" customWidth="1"/>
    <col min="624" max="624" width="16.5703125" style="13" customWidth="1"/>
    <col min="625" max="625" width="17.5703125" style="13" customWidth="1"/>
    <col min="626" max="873" width="9.140625" style="13"/>
    <col min="874" max="874" width="6.140625" style="13" customWidth="1"/>
    <col min="875" max="875" width="30.140625" style="13" customWidth="1"/>
    <col min="876" max="876" width="55.42578125" style="13" customWidth="1"/>
    <col min="877" max="878" width="12" style="13" customWidth="1"/>
    <col min="879" max="879" width="13" style="13" customWidth="1"/>
    <col min="880" max="880" width="16.5703125" style="13" customWidth="1"/>
    <col min="881" max="881" width="17.5703125" style="13" customWidth="1"/>
    <col min="882" max="1129" width="9.140625" style="13"/>
    <col min="1130" max="1130" width="6.140625" style="13" customWidth="1"/>
    <col min="1131" max="1131" width="30.140625" style="13" customWidth="1"/>
    <col min="1132" max="1132" width="55.42578125" style="13" customWidth="1"/>
    <col min="1133" max="1134" width="12" style="13" customWidth="1"/>
    <col min="1135" max="1135" width="13" style="13" customWidth="1"/>
    <col min="1136" max="1136" width="16.5703125" style="13" customWidth="1"/>
    <col min="1137" max="1137" width="17.5703125" style="13" customWidth="1"/>
    <col min="1138" max="1385" width="9.140625" style="13"/>
    <col min="1386" max="1386" width="6.140625" style="13" customWidth="1"/>
    <col min="1387" max="1387" width="30.140625" style="13" customWidth="1"/>
    <col min="1388" max="1388" width="55.42578125" style="13" customWidth="1"/>
    <col min="1389" max="1390" width="12" style="13" customWidth="1"/>
    <col min="1391" max="1391" width="13" style="13" customWidth="1"/>
    <col min="1392" max="1392" width="16.5703125" style="13" customWidth="1"/>
    <col min="1393" max="1393" width="17.5703125" style="13" customWidth="1"/>
    <col min="1394" max="1641" width="9.140625" style="13"/>
    <col min="1642" max="1642" width="6.140625" style="13" customWidth="1"/>
    <col min="1643" max="1643" width="30.140625" style="13" customWidth="1"/>
    <col min="1644" max="1644" width="55.42578125" style="13" customWidth="1"/>
    <col min="1645" max="1646" width="12" style="13" customWidth="1"/>
    <col min="1647" max="1647" width="13" style="13" customWidth="1"/>
    <col min="1648" max="1648" width="16.5703125" style="13" customWidth="1"/>
    <col min="1649" max="1649" width="17.5703125" style="13" customWidth="1"/>
    <col min="1650" max="1897" width="9.140625" style="13"/>
    <col min="1898" max="1898" width="6.140625" style="13" customWidth="1"/>
    <col min="1899" max="1899" width="30.140625" style="13" customWidth="1"/>
    <col min="1900" max="1900" width="55.42578125" style="13" customWidth="1"/>
    <col min="1901" max="1902" width="12" style="13" customWidth="1"/>
    <col min="1903" max="1903" width="13" style="13" customWidth="1"/>
    <col min="1904" max="1904" width="16.5703125" style="13" customWidth="1"/>
    <col min="1905" max="1905" width="17.5703125" style="13" customWidth="1"/>
    <col min="1906" max="2153" width="9.140625" style="13"/>
    <col min="2154" max="2154" width="6.140625" style="13" customWidth="1"/>
    <col min="2155" max="2155" width="30.140625" style="13" customWidth="1"/>
    <col min="2156" max="2156" width="55.42578125" style="13" customWidth="1"/>
    <col min="2157" max="2158" width="12" style="13" customWidth="1"/>
    <col min="2159" max="2159" width="13" style="13" customWidth="1"/>
    <col min="2160" max="2160" width="16.5703125" style="13" customWidth="1"/>
    <col min="2161" max="2161" width="17.5703125" style="13" customWidth="1"/>
    <col min="2162" max="2409" width="9.140625" style="13"/>
    <col min="2410" max="2410" width="6.140625" style="13" customWidth="1"/>
    <col min="2411" max="2411" width="30.140625" style="13" customWidth="1"/>
    <col min="2412" max="2412" width="55.42578125" style="13" customWidth="1"/>
    <col min="2413" max="2414" width="12" style="13" customWidth="1"/>
    <col min="2415" max="2415" width="13" style="13" customWidth="1"/>
    <col min="2416" max="2416" width="16.5703125" style="13" customWidth="1"/>
    <col min="2417" max="2417" width="17.5703125" style="13" customWidth="1"/>
    <col min="2418" max="2665" width="9.140625" style="13"/>
    <col min="2666" max="2666" width="6.140625" style="13" customWidth="1"/>
    <col min="2667" max="2667" width="30.140625" style="13" customWidth="1"/>
    <col min="2668" max="2668" width="55.42578125" style="13" customWidth="1"/>
    <col min="2669" max="2670" width="12" style="13" customWidth="1"/>
    <col min="2671" max="2671" width="13" style="13" customWidth="1"/>
    <col min="2672" max="2672" width="16.5703125" style="13" customWidth="1"/>
    <col min="2673" max="2673" width="17.5703125" style="13" customWidth="1"/>
    <col min="2674" max="2921" width="9.140625" style="13"/>
    <col min="2922" max="2922" width="6.140625" style="13" customWidth="1"/>
    <col min="2923" max="2923" width="30.140625" style="13" customWidth="1"/>
    <col min="2924" max="2924" width="55.42578125" style="13" customWidth="1"/>
    <col min="2925" max="2926" width="12" style="13" customWidth="1"/>
    <col min="2927" max="2927" width="13" style="13" customWidth="1"/>
    <col min="2928" max="2928" width="16.5703125" style="13" customWidth="1"/>
    <col min="2929" max="2929" width="17.5703125" style="13" customWidth="1"/>
    <col min="2930" max="3177" width="9.140625" style="13"/>
    <col min="3178" max="3178" width="6.140625" style="13" customWidth="1"/>
    <col min="3179" max="3179" width="30.140625" style="13" customWidth="1"/>
    <col min="3180" max="3180" width="55.42578125" style="13" customWidth="1"/>
    <col min="3181" max="3182" width="12" style="13" customWidth="1"/>
    <col min="3183" max="3183" width="13" style="13" customWidth="1"/>
    <col min="3184" max="3184" width="16.5703125" style="13" customWidth="1"/>
    <col min="3185" max="3185" width="17.5703125" style="13" customWidth="1"/>
    <col min="3186" max="3433" width="9.140625" style="13"/>
    <col min="3434" max="3434" width="6.140625" style="13" customWidth="1"/>
    <col min="3435" max="3435" width="30.140625" style="13" customWidth="1"/>
    <col min="3436" max="3436" width="55.42578125" style="13" customWidth="1"/>
    <col min="3437" max="3438" width="12" style="13" customWidth="1"/>
    <col min="3439" max="3439" width="13" style="13" customWidth="1"/>
    <col min="3440" max="3440" width="16.5703125" style="13" customWidth="1"/>
    <col min="3441" max="3441" width="17.5703125" style="13" customWidth="1"/>
    <col min="3442" max="3689" width="9.140625" style="13"/>
    <col min="3690" max="3690" width="6.140625" style="13" customWidth="1"/>
    <col min="3691" max="3691" width="30.140625" style="13" customWidth="1"/>
    <col min="3692" max="3692" width="55.42578125" style="13" customWidth="1"/>
    <col min="3693" max="3694" width="12" style="13" customWidth="1"/>
    <col min="3695" max="3695" width="13" style="13" customWidth="1"/>
    <col min="3696" max="3696" width="16.5703125" style="13" customWidth="1"/>
    <col min="3697" max="3697" width="17.5703125" style="13" customWidth="1"/>
    <col min="3698" max="3945" width="9.140625" style="13"/>
    <col min="3946" max="3946" width="6.140625" style="13" customWidth="1"/>
    <col min="3947" max="3947" width="30.140625" style="13" customWidth="1"/>
    <col min="3948" max="3948" width="55.42578125" style="13" customWidth="1"/>
    <col min="3949" max="3950" width="12" style="13" customWidth="1"/>
    <col min="3951" max="3951" width="13" style="13" customWidth="1"/>
    <col min="3952" max="3952" width="16.5703125" style="13" customWidth="1"/>
    <col min="3953" max="3953" width="17.5703125" style="13" customWidth="1"/>
    <col min="3954" max="4201" width="9.140625" style="13"/>
    <col min="4202" max="4202" width="6.140625" style="13" customWidth="1"/>
    <col min="4203" max="4203" width="30.140625" style="13" customWidth="1"/>
    <col min="4204" max="4204" width="55.42578125" style="13" customWidth="1"/>
    <col min="4205" max="4206" width="12" style="13" customWidth="1"/>
    <col min="4207" max="4207" width="13" style="13" customWidth="1"/>
    <col min="4208" max="4208" width="16.5703125" style="13" customWidth="1"/>
    <col min="4209" max="4209" width="17.5703125" style="13" customWidth="1"/>
    <col min="4210" max="4457" width="9.140625" style="13"/>
    <col min="4458" max="4458" width="6.140625" style="13" customWidth="1"/>
    <col min="4459" max="4459" width="30.140625" style="13" customWidth="1"/>
    <col min="4460" max="4460" width="55.42578125" style="13" customWidth="1"/>
    <col min="4461" max="4462" width="12" style="13" customWidth="1"/>
    <col min="4463" max="4463" width="13" style="13" customWidth="1"/>
    <col min="4464" max="4464" width="16.5703125" style="13" customWidth="1"/>
    <col min="4465" max="4465" width="17.5703125" style="13" customWidth="1"/>
    <col min="4466" max="4713" width="9.140625" style="13"/>
    <col min="4714" max="4714" width="6.140625" style="13" customWidth="1"/>
    <col min="4715" max="4715" width="30.140625" style="13" customWidth="1"/>
    <col min="4716" max="4716" width="55.42578125" style="13" customWidth="1"/>
    <col min="4717" max="4718" width="12" style="13" customWidth="1"/>
    <col min="4719" max="4719" width="13" style="13" customWidth="1"/>
    <col min="4720" max="4720" width="16.5703125" style="13" customWidth="1"/>
    <col min="4721" max="4721" width="17.5703125" style="13" customWidth="1"/>
    <col min="4722" max="4969" width="9.140625" style="13"/>
    <col min="4970" max="4970" width="6.140625" style="13" customWidth="1"/>
    <col min="4971" max="4971" width="30.140625" style="13" customWidth="1"/>
    <col min="4972" max="4972" width="55.42578125" style="13" customWidth="1"/>
    <col min="4973" max="4974" width="12" style="13" customWidth="1"/>
    <col min="4975" max="4975" width="13" style="13" customWidth="1"/>
    <col min="4976" max="4976" width="16.5703125" style="13" customWidth="1"/>
    <col min="4977" max="4977" width="17.5703125" style="13" customWidth="1"/>
    <col min="4978" max="5225" width="9.140625" style="13"/>
    <col min="5226" max="5226" width="6.140625" style="13" customWidth="1"/>
    <col min="5227" max="5227" width="30.140625" style="13" customWidth="1"/>
    <col min="5228" max="5228" width="55.42578125" style="13" customWidth="1"/>
    <col min="5229" max="5230" width="12" style="13" customWidth="1"/>
    <col min="5231" max="5231" width="13" style="13" customWidth="1"/>
    <col min="5232" max="5232" width="16.5703125" style="13" customWidth="1"/>
    <col min="5233" max="5233" width="17.5703125" style="13" customWidth="1"/>
    <col min="5234" max="5481" width="9.140625" style="13"/>
    <col min="5482" max="5482" width="6.140625" style="13" customWidth="1"/>
    <col min="5483" max="5483" width="30.140625" style="13" customWidth="1"/>
    <col min="5484" max="5484" width="55.42578125" style="13" customWidth="1"/>
    <col min="5485" max="5486" width="12" style="13" customWidth="1"/>
    <col min="5487" max="5487" width="13" style="13" customWidth="1"/>
    <col min="5488" max="5488" width="16.5703125" style="13" customWidth="1"/>
    <col min="5489" max="5489" width="17.5703125" style="13" customWidth="1"/>
    <col min="5490" max="5737" width="9.140625" style="13"/>
    <col min="5738" max="5738" width="6.140625" style="13" customWidth="1"/>
    <col min="5739" max="5739" width="30.140625" style="13" customWidth="1"/>
    <col min="5740" max="5740" width="55.42578125" style="13" customWidth="1"/>
    <col min="5741" max="5742" width="12" style="13" customWidth="1"/>
    <col min="5743" max="5743" width="13" style="13" customWidth="1"/>
    <col min="5744" max="5744" width="16.5703125" style="13" customWidth="1"/>
    <col min="5745" max="5745" width="17.5703125" style="13" customWidth="1"/>
    <col min="5746" max="5993" width="9.140625" style="13"/>
    <col min="5994" max="5994" width="6.140625" style="13" customWidth="1"/>
    <col min="5995" max="5995" width="30.140625" style="13" customWidth="1"/>
    <col min="5996" max="5996" width="55.42578125" style="13" customWidth="1"/>
    <col min="5997" max="5998" width="12" style="13" customWidth="1"/>
    <col min="5999" max="5999" width="13" style="13" customWidth="1"/>
    <col min="6000" max="6000" width="16.5703125" style="13" customWidth="1"/>
    <col min="6001" max="6001" width="17.5703125" style="13" customWidth="1"/>
    <col min="6002" max="6249" width="9.140625" style="13"/>
    <col min="6250" max="6250" width="6.140625" style="13" customWidth="1"/>
    <col min="6251" max="6251" width="30.140625" style="13" customWidth="1"/>
    <col min="6252" max="6252" width="55.42578125" style="13" customWidth="1"/>
    <col min="6253" max="6254" width="12" style="13" customWidth="1"/>
    <col min="6255" max="6255" width="13" style="13" customWidth="1"/>
    <col min="6256" max="6256" width="16.5703125" style="13" customWidth="1"/>
    <col min="6257" max="6257" width="17.5703125" style="13" customWidth="1"/>
    <col min="6258" max="6505" width="9.140625" style="13"/>
    <col min="6506" max="6506" width="6.140625" style="13" customWidth="1"/>
    <col min="6507" max="6507" width="30.140625" style="13" customWidth="1"/>
    <col min="6508" max="6508" width="55.42578125" style="13" customWidth="1"/>
    <col min="6509" max="6510" width="12" style="13" customWidth="1"/>
    <col min="6511" max="6511" width="13" style="13" customWidth="1"/>
    <col min="6512" max="6512" width="16.5703125" style="13" customWidth="1"/>
    <col min="6513" max="6513" width="17.5703125" style="13" customWidth="1"/>
    <col min="6514" max="6761" width="9.140625" style="13"/>
    <col min="6762" max="6762" width="6.140625" style="13" customWidth="1"/>
    <col min="6763" max="6763" width="30.140625" style="13" customWidth="1"/>
    <col min="6764" max="6764" width="55.42578125" style="13" customWidth="1"/>
    <col min="6765" max="6766" width="12" style="13" customWidth="1"/>
    <col min="6767" max="6767" width="13" style="13" customWidth="1"/>
    <col min="6768" max="6768" width="16.5703125" style="13" customWidth="1"/>
    <col min="6769" max="6769" width="17.5703125" style="13" customWidth="1"/>
    <col min="6770" max="7017" width="9.140625" style="13"/>
    <col min="7018" max="7018" width="6.140625" style="13" customWidth="1"/>
    <col min="7019" max="7019" width="30.140625" style="13" customWidth="1"/>
    <col min="7020" max="7020" width="55.42578125" style="13" customWidth="1"/>
    <col min="7021" max="7022" width="12" style="13" customWidth="1"/>
    <col min="7023" max="7023" width="13" style="13" customWidth="1"/>
    <col min="7024" max="7024" width="16.5703125" style="13" customWidth="1"/>
    <col min="7025" max="7025" width="17.5703125" style="13" customWidth="1"/>
    <col min="7026" max="7273" width="9.140625" style="13"/>
    <col min="7274" max="7274" width="6.140625" style="13" customWidth="1"/>
    <col min="7275" max="7275" width="30.140625" style="13" customWidth="1"/>
    <col min="7276" max="7276" width="55.42578125" style="13" customWidth="1"/>
    <col min="7277" max="7278" width="12" style="13" customWidth="1"/>
    <col min="7279" max="7279" width="13" style="13" customWidth="1"/>
    <col min="7280" max="7280" width="16.5703125" style="13" customWidth="1"/>
    <col min="7281" max="7281" width="17.5703125" style="13" customWidth="1"/>
    <col min="7282" max="7529" width="9.140625" style="13"/>
    <col min="7530" max="7530" width="6.140625" style="13" customWidth="1"/>
    <col min="7531" max="7531" width="30.140625" style="13" customWidth="1"/>
    <col min="7532" max="7532" width="55.42578125" style="13" customWidth="1"/>
    <col min="7533" max="7534" width="12" style="13" customWidth="1"/>
    <col min="7535" max="7535" width="13" style="13" customWidth="1"/>
    <col min="7536" max="7536" width="16.5703125" style="13" customWidth="1"/>
    <col min="7537" max="7537" width="17.5703125" style="13" customWidth="1"/>
    <col min="7538" max="7785" width="9.140625" style="13"/>
    <col min="7786" max="7786" width="6.140625" style="13" customWidth="1"/>
    <col min="7787" max="7787" width="30.140625" style="13" customWidth="1"/>
    <col min="7788" max="7788" width="55.42578125" style="13" customWidth="1"/>
    <col min="7789" max="7790" width="12" style="13" customWidth="1"/>
    <col min="7791" max="7791" width="13" style="13" customWidth="1"/>
    <col min="7792" max="7792" width="16.5703125" style="13" customWidth="1"/>
    <col min="7793" max="7793" width="17.5703125" style="13" customWidth="1"/>
    <col min="7794" max="8041" width="9.140625" style="13"/>
    <col min="8042" max="8042" width="6.140625" style="13" customWidth="1"/>
    <col min="8043" max="8043" width="30.140625" style="13" customWidth="1"/>
    <col min="8044" max="8044" width="55.42578125" style="13" customWidth="1"/>
    <col min="8045" max="8046" width="12" style="13" customWidth="1"/>
    <col min="8047" max="8047" width="13" style="13" customWidth="1"/>
    <col min="8048" max="8048" width="16.5703125" style="13" customWidth="1"/>
    <col min="8049" max="8049" width="17.5703125" style="13" customWidth="1"/>
    <col min="8050" max="8297" width="9.140625" style="13"/>
    <col min="8298" max="8298" width="6.140625" style="13" customWidth="1"/>
    <col min="8299" max="8299" width="30.140625" style="13" customWidth="1"/>
    <col min="8300" max="8300" width="55.42578125" style="13" customWidth="1"/>
    <col min="8301" max="8302" width="12" style="13" customWidth="1"/>
    <col min="8303" max="8303" width="13" style="13" customWidth="1"/>
    <col min="8304" max="8304" width="16.5703125" style="13" customWidth="1"/>
    <col min="8305" max="8305" width="17.5703125" style="13" customWidth="1"/>
    <col min="8306" max="8553" width="9.140625" style="13"/>
    <col min="8554" max="8554" width="6.140625" style="13" customWidth="1"/>
    <col min="8555" max="8555" width="30.140625" style="13" customWidth="1"/>
    <col min="8556" max="8556" width="55.42578125" style="13" customWidth="1"/>
    <col min="8557" max="8558" width="12" style="13" customWidth="1"/>
    <col min="8559" max="8559" width="13" style="13" customWidth="1"/>
    <col min="8560" max="8560" width="16.5703125" style="13" customWidth="1"/>
    <col min="8561" max="8561" width="17.5703125" style="13" customWidth="1"/>
    <col min="8562" max="8809" width="9.140625" style="13"/>
    <col min="8810" max="8810" width="6.140625" style="13" customWidth="1"/>
    <col min="8811" max="8811" width="30.140625" style="13" customWidth="1"/>
    <col min="8812" max="8812" width="55.42578125" style="13" customWidth="1"/>
    <col min="8813" max="8814" width="12" style="13" customWidth="1"/>
    <col min="8815" max="8815" width="13" style="13" customWidth="1"/>
    <col min="8816" max="8816" width="16.5703125" style="13" customWidth="1"/>
    <col min="8817" max="8817" width="17.5703125" style="13" customWidth="1"/>
    <col min="8818" max="9065" width="9.140625" style="13"/>
    <col min="9066" max="9066" width="6.140625" style="13" customWidth="1"/>
    <col min="9067" max="9067" width="30.140625" style="13" customWidth="1"/>
    <col min="9068" max="9068" width="55.42578125" style="13" customWidth="1"/>
    <col min="9069" max="9070" width="12" style="13" customWidth="1"/>
    <col min="9071" max="9071" width="13" style="13" customWidth="1"/>
    <col min="9072" max="9072" width="16.5703125" style="13" customWidth="1"/>
    <col min="9073" max="9073" width="17.5703125" style="13" customWidth="1"/>
    <col min="9074" max="9321" width="9.140625" style="13"/>
    <col min="9322" max="9322" width="6.140625" style="13" customWidth="1"/>
    <col min="9323" max="9323" width="30.140625" style="13" customWidth="1"/>
    <col min="9324" max="9324" width="55.42578125" style="13" customWidth="1"/>
    <col min="9325" max="9326" width="12" style="13" customWidth="1"/>
    <col min="9327" max="9327" width="13" style="13" customWidth="1"/>
    <col min="9328" max="9328" width="16.5703125" style="13" customWidth="1"/>
    <col min="9329" max="9329" width="17.5703125" style="13" customWidth="1"/>
    <col min="9330" max="9577" width="9.140625" style="13"/>
    <col min="9578" max="9578" width="6.140625" style="13" customWidth="1"/>
    <col min="9579" max="9579" width="30.140625" style="13" customWidth="1"/>
    <col min="9580" max="9580" width="55.42578125" style="13" customWidth="1"/>
    <col min="9581" max="9582" width="12" style="13" customWidth="1"/>
    <col min="9583" max="9583" width="13" style="13" customWidth="1"/>
    <col min="9584" max="9584" width="16.5703125" style="13" customWidth="1"/>
    <col min="9585" max="9585" width="17.5703125" style="13" customWidth="1"/>
    <col min="9586" max="9833" width="9.140625" style="13"/>
    <col min="9834" max="9834" width="6.140625" style="13" customWidth="1"/>
    <col min="9835" max="9835" width="30.140625" style="13" customWidth="1"/>
    <col min="9836" max="9836" width="55.42578125" style="13" customWidth="1"/>
    <col min="9837" max="9838" width="12" style="13" customWidth="1"/>
    <col min="9839" max="9839" width="13" style="13" customWidth="1"/>
    <col min="9840" max="9840" width="16.5703125" style="13" customWidth="1"/>
    <col min="9841" max="9841" width="17.5703125" style="13" customWidth="1"/>
    <col min="9842" max="10089" width="9.140625" style="13"/>
    <col min="10090" max="10090" width="6.140625" style="13" customWidth="1"/>
    <col min="10091" max="10091" width="30.140625" style="13" customWidth="1"/>
    <col min="10092" max="10092" width="55.42578125" style="13" customWidth="1"/>
    <col min="10093" max="10094" width="12" style="13" customWidth="1"/>
    <col min="10095" max="10095" width="13" style="13" customWidth="1"/>
    <col min="10096" max="10096" width="16.5703125" style="13" customWidth="1"/>
    <col min="10097" max="10097" width="17.5703125" style="13" customWidth="1"/>
    <col min="10098" max="10345" width="9.140625" style="13"/>
    <col min="10346" max="10346" width="6.140625" style="13" customWidth="1"/>
    <col min="10347" max="10347" width="30.140625" style="13" customWidth="1"/>
    <col min="10348" max="10348" width="55.42578125" style="13" customWidth="1"/>
    <col min="10349" max="10350" width="12" style="13" customWidth="1"/>
    <col min="10351" max="10351" width="13" style="13" customWidth="1"/>
    <col min="10352" max="10352" width="16.5703125" style="13" customWidth="1"/>
    <col min="10353" max="10353" width="17.5703125" style="13" customWidth="1"/>
    <col min="10354" max="10601" width="9.140625" style="13"/>
    <col min="10602" max="10602" width="6.140625" style="13" customWidth="1"/>
    <col min="10603" max="10603" width="30.140625" style="13" customWidth="1"/>
    <col min="10604" max="10604" width="55.42578125" style="13" customWidth="1"/>
    <col min="10605" max="10606" width="12" style="13" customWidth="1"/>
    <col min="10607" max="10607" width="13" style="13" customWidth="1"/>
    <col min="10608" max="10608" width="16.5703125" style="13" customWidth="1"/>
    <col min="10609" max="10609" width="17.5703125" style="13" customWidth="1"/>
    <col min="10610" max="10857" width="9.140625" style="13"/>
    <col min="10858" max="10858" width="6.140625" style="13" customWidth="1"/>
    <col min="10859" max="10859" width="30.140625" style="13" customWidth="1"/>
    <col min="10860" max="10860" width="55.42578125" style="13" customWidth="1"/>
    <col min="10861" max="10862" width="12" style="13" customWidth="1"/>
    <col min="10863" max="10863" width="13" style="13" customWidth="1"/>
    <col min="10864" max="10864" width="16.5703125" style="13" customWidth="1"/>
    <col min="10865" max="10865" width="17.5703125" style="13" customWidth="1"/>
    <col min="10866" max="11113" width="9.140625" style="13"/>
    <col min="11114" max="11114" width="6.140625" style="13" customWidth="1"/>
    <col min="11115" max="11115" width="30.140625" style="13" customWidth="1"/>
    <col min="11116" max="11116" width="55.42578125" style="13" customWidth="1"/>
    <col min="11117" max="11118" width="12" style="13" customWidth="1"/>
    <col min="11119" max="11119" width="13" style="13" customWidth="1"/>
    <col min="11120" max="11120" width="16.5703125" style="13" customWidth="1"/>
    <col min="11121" max="11121" width="17.5703125" style="13" customWidth="1"/>
    <col min="11122" max="11369" width="9.140625" style="13"/>
    <col min="11370" max="11370" width="6.140625" style="13" customWidth="1"/>
    <col min="11371" max="11371" width="30.140625" style="13" customWidth="1"/>
    <col min="11372" max="11372" width="55.42578125" style="13" customWidth="1"/>
    <col min="11373" max="11374" width="12" style="13" customWidth="1"/>
    <col min="11375" max="11375" width="13" style="13" customWidth="1"/>
    <col min="11376" max="11376" width="16.5703125" style="13" customWidth="1"/>
    <col min="11377" max="11377" width="17.5703125" style="13" customWidth="1"/>
    <col min="11378" max="11625" width="9.140625" style="13"/>
    <col min="11626" max="11626" width="6.140625" style="13" customWidth="1"/>
    <col min="11627" max="11627" width="30.140625" style="13" customWidth="1"/>
    <col min="11628" max="11628" width="55.42578125" style="13" customWidth="1"/>
    <col min="11629" max="11630" width="12" style="13" customWidth="1"/>
    <col min="11631" max="11631" width="13" style="13" customWidth="1"/>
    <col min="11632" max="11632" width="16.5703125" style="13" customWidth="1"/>
    <col min="11633" max="11633" width="17.5703125" style="13" customWidth="1"/>
    <col min="11634" max="11881" width="9.140625" style="13"/>
    <col min="11882" max="11882" width="6.140625" style="13" customWidth="1"/>
    <col min="11883" max="11883" width="30.140625" style="13" customWidth="1"/>
    <col min="11884" max="11884" width="55.42578125" style="13" customWidth="1"/>
    <col min="11885" max="11886" width="12" style="13" customWidth="1"/>
    <col min="11887" max="11887" width="13" style="13" customWidth="1"/>
    <col min="11888" max="11888" width="16.5703125" style="13" customWidth="1"/>
    <col min="11889" max="11889" width="17.5703125" style="13" customWidth="1"/>
    <col min="11890" max="12137" width="9.140625" style="13"/>
    <col min="12138" max="12138" width="6.140625" style="13" customWidth="1"/>
    <col min="12139" max="12139" width="30.140625" style="13" customWidth="1"/>
    <col min="12140" max="12140" width="55.42578125" style="13" customWidth="1"/>
    <col min="12141" max="12142" width="12" style="13" customWidth="1"/>
    <col min="12143" max="12143" width="13" style="13" customWidth="1"/>
    <col min="12144" max="12144" width="16.5703125" style="13" customWidth="1"/>
    <col min="12145" max="12145" width="17.5703125" style="13" customWidth="1"/>
    <col min="12146" max="12393" width="9.140625" style="13"/>
    <col min="12394" max="12394" width="6.140625" style="13" customWidth="1"/>
    <col min="12395" max="12395" width="30.140625" style="13" customWidth="1"/>
    <col min="12396" max="12396" width="55.42578125" style="13" customWidth="1"/>
    <col min="12397" max="12398" width="12" style="13" customWidth="1"/>
    <col min="12399" max="12399" width="13" style="13" customWidth="1"/>
    <col min="12400" max="12400" width="16.5703125" style="13" customWidth="1"/>
    <col min="12401" max="12401" width="17.5703125" style="13" customWidth="1"/>
    <col min="12402" max="12649" width="9.140625" style="13"/>
    <col min="12650" max="12650" width="6.140625" style="13" customWidth="1"/>
    <col min="12651" max="12651" width="30.140625" style="13" customWidth="1"/>
    <col min="12652" max="12652" width="55.42578125" style="13" customWidth="1"/>
    <col min="12653" max="12654" width="12" style="13" customWidth="1"/>
    <col min="12655" max="12655" width="13" style="13" customWidth="1"/>
    <col min="12656" max="12656" width="16.5703125" style="13" customWidth="1"/>
    <col min="12657" max="12657" width="17.5703125" style="13" customWidth="1"/>
    <col min="12658" max="12905" width="9.140625" style="13"/>
    <col min="12906" max="12906" width="6.140625" style="13" customWidth="1"/>
    <col min="12907" max="12907" width="30.140625" style="13" customWidth="1"/>
    <col min="12908" max="12908" width="55.42578125" style="13" customWidth="1"/>
    <col min="12909" max="12910" width="12" style="13" customWidth="1"/>
    <col min="12911" max="12911" width="13" style="13" customWidth="1"/>
    <col min="12912" max="12912" width="16.5703125" style="13" customWidth="1"/>
    <col min="12913" max="12913" width="17.5703125" style="13" customWidth="1"/>
    <col min="12914" max="13161" width="9.140625" style="13"/>
    <col min="13162" max="13162" width="6.140625" style="13" customWidth="1"/>
    <col min="13163" max="13163" width="30.140625" style="13" customWidth="1"/>
    <col min="13164" max="13164" width="55.42578125" style="13" customWidth="1"/>
    <col min="13165" max="13166" width="12" style="13" customWidth="1"/>
    <col min="13167" max="13167" width="13" style="13" customWidth="1"/>
    <col min="13168" max="13168" width="16.5703125" style="13" customWidth="1"/>
    <col min="13169" max="13169" width="17.5703125" style="13" customWidth="1"/>
    <col min="13170" max="13417" width="9.140625" style="13"/>
    <col min="13418" max="13418" width="6.140625" style="13" customWidth="1"/>
    <col min="13419" max="13419" width="30.140625" style="13" customWidth="1"/>
    <col min="13420" max="13420" width="55.42578125" style="13" customWidth="1"/>
    <col min="13421" max="13422" width="12" style="13" customWidth="1"/>
    <col min="13423" max="13423" width="13" style="13" customWidth="1"/>
    <col min="13424" max="13424" width="16.5703125" style="13" customWidth="1"/>
    <col min="13425" max="13425" width="17.5703125" style="13" customWidth="1"/>
    <col min="13426" max="13673" width="9.140625" style="13"/>
    <col min="13674" max="13674" width="6.140625" style="13" customWidth="1"/>
    <col min="13675" max="13675" width="30.140625" style="13" customWidth="1"/>
    <col min="13676" max="13676" width="55.42578125" style="13" customWidth="1"/>
    <col min="13677" max="13678" width="12" style="13" customWidth="1"/>
    <col min="13679" max="13679" width="13" style="13" customWidth="1"/>
    <col min="13680" max="13680" width="16.5703125" style="13" customWidth="1"/>
    <col min="13681" max="13681" width="17.5703125" style="13" customWidth="1"/>
    <col min="13682" max="13929" width="9.140625" style="13"/>
    <col min="13930" max="13930" width="6.140625" style="13" customWidth="1"/>
    <col min="13931" max="13931" width="30.140625" style="13" customWidth="1"/>
    <col min="13932" max="13932" width="55.42578125" style="13" customWidth="1"/>
    <col min="13933" max="13934" width="12" style="13" customWidth="1"/>
    <col min="13935" max="13935" width="13" style="13" customWidth="1"/>
    <col min="13936" max="13936" width="16.5703125" style="13" customWidth="1"/>
    <col min="13937" max="13937" width="17.5703125" style="13" customWidth="1"/>
    <col min="13938" max="14185" width="9.140625" style="13"/>
    <col min="14186" max="14186" width="6.140625" style="13" customWidth="1"/>
    <col min="14187" max="14187" width="30.140625" style="13" customWidth="1"/>
    <col min="14188" max="14188" width="55.42578125" style="13" customWidth="1"/>
    <col min="14189" max="14190" width="12" style="13" customWidth="1"/>
    <col min="14191" max="14191" width="13" style="13" customWidth="1"/>
    <col min="14192" max="14192" width="16.5703125" style="13" customWidth="1"/>
    <col min="14193" max="14193" width="17.5703125" style="13" customWidth="1"/>
    <col min="14194" max="14441" width="9.140625" style="13"/>
    <col min="14442" max="14442" width="6.140625" style="13" customWidth="1"/>
    <col min="14443" max="14443" width="30.140625" style="13" customWidth="1"/>
    <col min="14444" max="14444" width="55.42578125" style="13" customWidth="1"/>
    <col min="14445" max="14446" width="12" style="13" customWidth="1"/>
    <col min="14447" max="14447" width="13" style="13" customWidth="1"/>
    <col min="14448" max="14448" width="16.5703125" style="13" customWidth="1"/>
    <col min="14449" max="14449" width="17.5703125" style="13" customWidth="1"/>
    <col min="14450" max="14697" width="9.140625" style="13"/>
    <col min="14698" max="14698" width="6.140625" style="13" customWidth="1"/>
    <col min="14699" max="14699" width="30.140625" style="13" customWidth="1"/>
    <col min="14700" max="14700" width="55.42578125" style="13" customWidth="1"/>
    <col min="14701" max="14702" width="12" style="13" customWidth="1"/>
    <col min="14703" max="14703" width="13" style="13" customWidth="1"/>
    <col min="14704" max="14704" width="16.5703125" style="13" customWidth="1"/>
    <col min="14705" max="14705" width="17.5703125" style="13" customWidth="1"/>
    <col min="14706" max="14953" width="9.140625" style="13"/>
    <col min="14954" max="14954" width="6.140625" style="13" customWidth="1"/>
    <col min="14955" max="14955" width="30.140625" style="13" customWidth="1"/>
    <col min="14956" max="14956" width="55.42578125" style="13" customWidth="1"/>
    <col min="14957" max="14958" width="12" style="13" customWidth="1"/>
    <col min="14959" max="14959" width="13" style="13" customWidth="1"/>
    <col min="14960" max="14960" width="16.5703125" style="13" customWidth="1"/>
    <col min="14961" max="14961" width="17.5703125" style="13" customWidth="1"/>
    <col min="14962" max="15209" width="9.140625" style="13"/>
    <col min="15210" max="15210" width="6.140625" style="13" customWidth="1"/>
    <col min="15211" max="15211" width="30.140625" style="13" customWidth="1"/>
    <col min="15212" max="15212" width="55.42578125" style="13" customWidth="1"/>
    <col min="15213" max="15214" width="12" style="13" customWidth="1"/>
    <col min="15215" max="15215" width="13" style="13" customWidth="1"/>
    <col min="15216" max="15216" width="16.5703125" style="13" customWidth="1"/>
    <col min="15217" max="15217" width="17.5703125" style="13" customWidth="1"/>
    <col min="15218" max="15465" width="9.140625" style="13"/>
    <col min="15466" max="15466" width="6.140625" style="13" customWidth="1"/>
    <col min="15467" max="15467" width="30.140625" style="13" customWidth="1"/>
    <col min="15468" max="15468" width="55.42578125" style="13" customWidth="1"/>
    <col min="15469" max="15470" width="12" style="13" customWidth="1"/>
    <col min="15471" max="15471" width="13" style="13" customWidth="1"/>
    <col min="15472" max="15472" width="16.5703125" style="13" customWidth="1"/>
    <col min="15473" max="15473" width="17.5703125" style="13" customWidth="1"/>
    <col min="15474" max="15721" width="9.140625" style="13"/>
    <col min="15722" max="15722" width="6.140625" style="13" customWidth="1"/>
    <col min="15723" max="15723" width="30.140625" style="13" customWidth="1"/>
    <col min="15724" max="15724" width="55.42578125" style="13" customWidth="1"/>
    <col min="15725" max="15726" width="12" style="13" customWidth="1"/>
    <col min="15727" max="15727" width="13" style="13" customWidth="1"/>
    <col min="15728" max="15728" width="16.5703125" style="13" customWidth="1"/>
    <col min="15729" max="15729" width="17.5703125" style="13" customWidth="1"/>
    <col min="15730" max="15977" width="9.140625" style="13"/>
    <col min="15978" max="15978" width="6.140625" style="13" customWidth="1"/>
    <col min="15979" max="15979" width="30.140625" style="13" customWidth="1"/>
    <col min="15980" max="15980" width="55.42578125" style="13" customWidth="1"/>
    <col min="15981" max="15982" width="12" style="13" customWidth="1"/>
    <col min="15983" max="15983" width="13" style="13" customWidth="1"/>
    <col min="15984" max="15984" width="16.5703125" style="13" customWidth="1"/>
    <col min="15985" max="15985" width="17.5703125" style="13" customWidth="1"/>
    <col min="15986" max="16384" width="9.140625" style="13"/>
  </cols>
  <sheetData>
    <row r="3" spans="1:12" ht="15" customHeight="1" x14ac:dyDescent="0.2">
      <c r="A3" s="39"/>
      <c r="B3" s="43" t="s">
        <v>73</v>
      </c>
      <c r="C3" s="43"/>
      <c r="D3" s="43"/>
      <c r="E3" s="43"/>
      <c r="F3" s="43"/>
      <c r="G3" s="43"/>
      <c r="H3" s="43"/>
      <c r="I3" s="39"/>
    </row>
    <row r="4" spans="1:12" ht="15" customHeight="1" x14ac:dyDescent="0.2">
      <c r="A4" s="39"/>
      <c r="B4" s="43" t="s">
        <v>68</v>
      </c>
      <c r="C4" s="43"/>
      <c r="D4" s="43"/>
      <c r="E4" s="43"/>
      <c r="F4" s="43"/>
      <c r="G4" s="43"/>
      <c r="H4" s="43"/>
      <c r="I4" s="39"/>
    </row>
    <row r="5" spans="1:12" ht="15" customHeight="1" x14ac:dyDescent="0.2">
      <c r="A5" s="39"/>
      <c r="B5" s="40"/>
      <c r="C5" s="40"/>
      <c r="D5" s="40"/>
      <c r="E5" s="40"/>
      <c r="F5" s="40"/>
      <c r="G5" s="40"/>
      <c r="H5" s="40"/>
      <c r="I5" s="39"/>
    </row>
    <row r="6" spans="1:12" ht="37.5" customHeight="1" x14ac:dyDescent="0.2">
      <c r="A6" s="39"/>
      <c r="B6" s="48" t="s">
        <v>70</v>
      </c>
      <c r="C6" s="48"/>
      <c r="D6" s="48"/>
      <c r="E6" s="48"/>
      <c r="F6" s="48"/>
      <c r="G6" s="48"/>
      <c r="H6" s="48"/>
      <c r="I6" s="39"/>
    </row>
    <row r="7" spans="1:12" ht="51" customHeight="1" x14ac:dyDescent="0.2">
      <c r="A7" s="39"/>
      <c r="B7" s="48" t="s">
        <v>71</v>
      </c>
      <c r="C7" s="48"/>
      <c r="D7" s="48"/>
      <c r="E7" s="48"/>
      <c r="F7" s="48"/>
      <c r="G7" s="48"/>
      <c r="H7" s="48"/>
      <c r="I7" s="39"/>
    </row>
    <row r="8" spans="1:12" ht="24.75" customHeight="1" x14ac:dyDescent="0.2">
      <c r="A8" s="39"/>
      <c r="B8" s="48" t="s">
        <v>72</v>
      </c>
      <c r="C8" s="48"/>
      <c r="D8" s="48"/>
      <c r="E8" s="48"/>
      <c r="F8" s="48"/>
      <c r="G8" s="48"/>
      <c r="H8" s="48"/>
      <c r="I8" s="39"/>
    </row>
    <row r="9" spans="1:12" ht="35.25" customHeight="1" x14ac:dyDescent="0.2">
      <c r="A9" s="39"/>
      <c r="B9" s="47" t="s">
        <v>74</v>
      </c>
      <c r="C9" s="47"/>
      <c r="D9" s="47"/>
      <c r="E9" s="47"/>
      <c r="F9" s="47"/>
      <c r="G9" s="47"/>
      <c r="H9" s="47"/>
      <c r="I9" s="39"/>
      <c r="J9" s="39"/>
      <c r="K9" s="39"/>
    </row>
    <row r="10" spans="1:12" customFormat="1" ht="15" customHeight="1" x14ac:dyDescent="0.25">
      <c r="B10" s="44" t="s">
        <v>60</v>
      </c>
      <c r="C10" s="44"/>
      <c r="D10" s="44"/>
      <c r="E10" s="44"/>
      <c r="F10" s="44"/>
      <c r="G10" s="44"/>
      <c r="H10" s="44"/>
    </row>
    <row r="11" spans="1:12" customFormat="1" ht="9.75" customHeight="1" x14ac:dyDescent="0.25">
      <c r="B11" s="44"/>
      <c r="C11" s="44"/>
      <c r="D11" s="44"/>
      <c r="E11" s="44"/>
      <c r="F11" s="44"/>
      <c r="G11" s="44"/>
      <c r="H11" s="44"/>
    </row>
    <row r="12" spans="1:12" customFormat="1" ht="38.25" x14ac:dyDescent="0.25">
      <c r="B12" s="1" t="s">
        <v>0</v>
      </c>
      <c r="C12" s="2" t="s">
        <v>1</v>
      </c>
      <c r="D12" s="2" t="s">
        <v>2</v>
      </c>
      <c r="E12" s="2" t="s">
        <v>3</v>
      </c>
      <c r="F12" s="3" t="s">
        <v>4</v>
      </c>
      <c r="G12" s="3" t="s">
        <v>66</v>
      </c>
      <c r="H12" s="3" t="s">
        <v>67</v>
      </c>
    </row>
    <row r="13" spans="1:12" customFormat="1" ht="267" customHeight="1" x14ac:dyDescent="0.25">
      <c r="B13" s="4">
        <v>1</v>
      </c>
      <c r="C13" s="7"/>
      <c r="D13" s="8" t="s">
        <v>61</v>
      </c>
      <c r="E13" s="5">
        <v>2</v>
      </c>
      <c r="F13" s="6" t="s">
        <v>5</v>
      </c>
      <c r="G13" s="6"/>
      <c r="H13" s="6">
        <f>E13*G13</f>
        <v>0</v>
      </c>
      <c r="L13" s="33"/>
    </row>
    <row r="14" spans="1:12" customFormat="1" ht="272.25" customHeight="1" x14ac:dyDescent="0.25">
      <c r="B14" s="9">
        <v>2</v>
      </c>
      <c r="C14" s="10"/>
      <c r="D14" s="11" t="s">
        <v>62</v>
      </c>
      <c r="E14" s="12">
        <v>4</v>
      </c>
      <c r="F14" s="6" t="s">
        <v>5</v>
      </c>
      <c r="G14" s="6"/>
      <c r="H14" s="6">
        <f>E14*G14</f>
        <v>0</v>
      </c>
    </row>
    <row r="15" spans="1:12" customFormat="1" ht="20.25" customHeight="1" x14ac:dyDescent="0.25">
      <c r="B15" s="44" t="s">
        <v>59</v>
      </c>
      <c r="C15" s="44"/>
      <c r="D15" s="44"/>
      <c r="E15" s="44"/>
      <c r="F15" s="44"/>
      <c r="G15" s="44"/>
      <c r="H15" s="44"/>
    </row>
    <row r="16" spans="1:12" customFormat="1" ht="17.25" customHeight="1" x14ac:dyDescent="0.25">
      <c r="B16" s="44"/>
      <c r="C16" s="44"/>
      <c r="D16" s="44"/>
      <c r="E16" s="44"/>
      <c r="F16" s="44"/>
      <c r="G16" s="44"/>
      <c r="H16" s="44"/>
    </row>
    <row r="17" spans="2:8" customFormat="1" ht="38.25" x14ac:dyDescent="0.25">
      <c r="B17" s="1" t="s">
        <v>0</v>
      </c>
      <c r="C17" s="2" t="s">
        <v>1</v>
      </c>
      <c r="D17" s="2" t="s">
        <v>2</v>
      </c>
      <c r="E17" s="2" t="s">
        <v>3</v>
      </c>
      <c r="F17" s="3" t="s">
        <v>4</v>
      </c>
      <c r="G17" s="3" t="s">
        <v>66</v>
      </c>
      <c r="H17" s="3" t="s">
        <v>67</v>
      </c>
    </row>
    <row r="18" spans="2:8" customFormat="1" ht="409.5" customHeight="1" x14ac:dyDescent="0.25">
      <c r="B18" s="9">
        <v>1</v>
      </c>
      <c r="C18" s="20"/>
      <c r="D18" s="41" t="s">
        <v>69</v>
      </c>
      <c r="E18" s="5">
        <v>3</v>
      </c>
      <c r="F18" s="6" t="s">
        <v>5</v>
      </c>
      <c r="G18" s="6"/>
      <c r="H18" s="6">
        <f>E18*G18</f>
        <v>0</v>
      </c>
    </row>
    <row r="19" spans="2:8" customFormat="1" ht="25.5" customHeight="1" x14ac:dyDescent="0.25">
      <c r="B19" s="46" t="s">
        <v>64</v>
      </c>
      <c r="C19" s="46"/>
      <c r="D19" s="46"/>
      <c r="E19" s="46"/>
      <c r="F19" s="46"/>
      <c r="G19" s="46"/>
      <c r="H19" s="46"/>
    </row>
    <row r="20" spans="2:8" ht="161.25" customHeight="1" x14ac:dyDescent="0.2">
      <c r="B20" s="34">
        <v>1.1000000000000001</v>
      </c>
      <c r="C20" s="35"/>
      <c r="D20" s="36" t="s">
        <v>6</v>
      </c>
      <c r="E20" s="37">
        <v>1</v>
      </c>
      <c r="F20" s="38" t="s">
        <v>5</v>
      </c>
      <c r="G20" s="16"/>
      <c r="H20" s="16">
        <f>E20*G20</f>
        <v>0</v>
      </c>
    </row>
    <row r="21" spans="2:8" ht="153.75" customHeight="1" x14ac:dyDescent="0.2">
      <c r="B21" s="19">
        <v>1.2</v>
      </c>
      <c r="C21" s="14"/>
      <c r="D21" s="21" t="s">
        <v>7</v>
      </c>
      <c r="E21" s="18">
        <v>6</v>
      </c>
      <c r="F21" s="16" t="s">
        <v>5</v>
      </c>
      <c r="G21" s="16"/>
      <c r="H21" s="16">
        <f t="shared" ref="H21:H72" si="0">E21*G21</f>
        <v>0</v>
      </c>
    </row>
    <row r="22" spans="2:8" ht="210" customHeight="1" x14ac:dyDescent="0.2">
      <c r="B22" s="19">
        <v>1.3</v>
      </c>
      <c r="C22" s="14"/>
      <c r="D22" s="21" t="s">
        <v>46</v>
      </c>
      <c r="E22" s="18">
        <v>2</v>
      </c>
      <c r="F22" s="16" t="s">
        <v>5</v>
      </c>
      <c r="G22" s="16"/>
      <c r="H22" s="16">
        <f t="shared" si="0"/>
        <v>0</v>
      </c>
    </row>
    <row r="23" spans="2:8" ht="286.5" customHeight="1" x14ac:dyDescent="0.2">
      <c r="B23" s="19">
        <v>1.4</v>
      </c>
      <c r="C23" s="14"/>
      <c r="D23" s="21" t="s">
        <v>47</v>
      </c>
      <c r="E23" s="18">
        <v>1</v>
      </c>
      <c r="F23" s="16" t="s">
        <v>5</v>
      </c>
      <c r="G23" s="16"/>
      <c r="H23" s="16">
        <f t="shared" si="0"/>
        <v>0</v>
      </c>
    </row>
    <row r="24" spans="2:8" ht="204" customHeight="1" x14ac:dyDescent="0.2">
      <c r="B24" s="19">
        <v>1.5</v>
      </c>
      <c r="C24" s="17"/>
      <c r="D24" s="22" t="s">
        <v>48</v>
      </c>
      <c r="E24" s="18">
        <v>1</v>
      </c>
      <c r="F24" s="16" t="s">
        <v>5</v>
      </c>
      <c r="G24" s="16"/>
      <c r="H24" s="16">
        <f t="shared" si="0"/>
        <v>0</v>
      </c>
    </row>
    <row r="25" spans="2:8" ht="238.5" customHeight="1" x14ac:dyDescent="0.2">
      <c r="B25" s="19">
        <v>1.6</v>
      </c>
      <c r="C25" s="17"/>
      <c r="D25" s="22" t="s">
        <v>49</v>
      </c>
      <c r="E25" s="18">
        <v>2</v>
      </c>
      <c r="F25" s="16" t="s">
        <v>5</v>
      </c>
      <c r="G25" s="16"/>
      <c r="H25" s="16">
        <f t="shared" si="0"/>
        <v>0</v>
      </c>
    </row>
    <row r="26" spans="2:8" ht="237" customHeight="1" x14ac:dyDescent="0.2">
      <c r="B26" s="19">
        <v>1.7</v>
      </c>
      <c r="C26" s="14"/>
      <c r="D26" s="23" t="s">
        <v>8</v>
      </c>
      <c r="E26" s="18">
        <v>6</v>
      </c>
      <c r="F26" s="16" t="s">
        <v>9</v>
      </c>
      <c r="G26" s="16"/>
      <c r="H26" s="16">
        <f t="shared" si="0"/>
        <v>0</v>
      </c>
    </row>
    <row r="27" spans="2:8" ht="267" customHeight="1" x14ac:dyDescent="0.2">
      <c r="B27" s="19">
        <v>1.8</v>
      </c>
      <c r="C27" s="14"/>
      <c r="D27" s="21" t="s">
        <v>10</v>
      </c>
      <c r="E27" s="18">
        <v>2</v>
      </c>
      <c r="F27" s="16" t="s">
        <v>5</v>
      </c>
      <c r="G27" s="16"/>
      <c r="H27" s="16">
        <f t="shared" si="0"/>
        <v>0</v>
      </c>
    </row>
    <row r="28" spans="2:8" ht="231" customHeight="1" x14ac:dyDescent="0.2">
      <c r="B28" s="19">
        <v>1.9</v>
      </c>
      <c r="C28" s="14"/>
      <c r="D28" s="21" t="s">
        <v>11</v>
      </c>
      <c r="E28" s="18">
        <v>2</v>
      </c>
      <c r="F28" s="16" t="s">
        <v>5</v>
      </c>
      <c r="G28" s="16"/>
      <c r="H28" s="16">
        <f t="shared" si="0"/>
        <v>0</v>
      </c>
    </row>
    <row r="29" spans="2:8" ht="210.75" customHeight="1" x14ac:dyDescent="0.2">
      <c r="B29" s="32">
        <v>1.1000000000000001</v>
      </c>
      <c r="C29" s="14"/>
      <c r="D29" s="21" t="s">
        <v>12</v>
      </c>
      <c r="E29" s="18">
        <v>2</v>
      </c>
      <c r="F29" s="16" t="s">
        <v>5</v>
      </c>
      <c r="G29" s="16"/>
      <c r="H29" s="16">
        <f t="shared" si="0"/>
        <v>0</v>
      </c>
    </row>
    <row r="30" spans="2:8" ht="327.75" customHeight="1" x14ac:dyDescent="0.2">
      <c r="B30" s="19">
        <v>1.1100000000000001</v>
      </c>
      <c r="C30" s="14"/>
      <c r="D30" s="21" t="s">
        <v>13</v>
      </c>
      <c r="E30" s="18">
        <v>2</v>
      </c>
      <c r="F30" s="16" t="s">
        <v>5</v>
      </c>
      <c r="G30" s="16"/>
      <c r="H30" s="16">
        <f t="shared" si="0"/>
        <v>0</v>
      </c>
    </row>
    <row r="31" spans="2:8" ht="316.5" customHeight="1" x14ac:dyDescent="0.2">
      <c r="B31" s="32">
        <v>1.1200000000000001</v>
      </c>
      <c r="C31" s="14"/>
      <c r="D31" s="21" t="s">
        <v>50</v>
      </c>
      <c r="E31" s="18">
        <v>27</v>
      </c>
      <c r="F31" s="16" t="s">
        <v>5</v>
      </c>
      <c r="G31" s="16"/>
      <c r="H31" s="16">
        <f t="shared" si="0"/>
        <v>0</v>
      </c>
    </row>
    <row r="32" spans="2:8" ht="303.75" customHeight="1" x14ac:dyDescent="0.2">
      <c r="B32" s="19">
        <v>1.1299999999999999</v>
      </c>
      <c r="C32" s="14"/>
      <c r="D32" s="21" t="s">
        <v>65</v>
      </c>
      <c r="E32" s="18">
        <v>1</v>
      </c>
      <c r="F32" s="15" t="s">
        <v>5</v>
      </c>
      <c r="G32" s="15"/>
      <c r="H32" s="16">
        <f t="shared" si="0"/>
        <v>0</v>
      </c>
    </row>
    <row r="33" spans="2:8" ht="236.25" customHeight="1" x14ac:dyDescent="0.2">
      <c r="B33" s="32">
        <v>1.1399999999999999</v>
      </c>
      <c r="C33" s="14"/>
      <c r="D33" s="21" t="s">
        <v>14</v>
      </c>
      <c r="E33" s="18">
        <v>5</v>
      </c>
      <c r="F33" s="16" t="s">
        <v>5</v>
      </c>
      <c r="G33" s="16"/>
      <c r="H33" s="16">
        <f t="shared" si="0"/>
        <v>0</v>
      </c>
    </row>
    <row r="34" spans="2:8" ht="269.25" customHeight="1" x14ac:dyDescent="0.2">
      <c r="B34" s="19">
        <v>1.1499999999999999</v>
      </c>
      <c r="C34" s="14"/>
      <c r="D34" s="24" t="s">
        <v>15</v>
      </c>
      <c r="E34" s="18">
        <v>6</v>
      </c>
      <c r="F34" s="16" t="s">
        <v>5</v>
      </c>
      <c r="G34" s="16"/>
      <c r="H34" s="16">
        <f t="shared" si="0"/>
        <v>0</v>
      </c>
    </row>
    <row r="35" spans="2:8" ht="291.75" customHeight="1" x14ac:dyDescent="0.2">
      <c r="B35" s="32">
        <v>1.1599999999999999</v>
      </c>
      <c r="C35" s="14"/>
      <c r="D35" s="24" t="s">
        <v>51</v>
      </c>
      <c r="E35" s="18">
        <v>3</v>
      </c>
      <c r="F35" s="16" t="s">
        <v>5</v>
      </c>
      <c r="G35" s="16"/>
      <c r="H35" s="16">
        <f t="shared" si="0"/>
        <v>0</v>
      </c>
    </row>
    <row r="36" spans="2:8" ht="294" customHeight="1" x14ac:dyDescent="0.2">
      <c r="B36" s="19">
        <v>1.17</v>
      </c>
      <c r="C36" s="14"/>
      <c r="D36" s="25" t="s">
        <v>58</v>
      </c>
      <c r="E36" s="18">
        <v>2</v>
      </c>
      <c r="F36" s="16" t="s">
        <v>5</v>
      </c>
      <c r="G36" s="16"/>
      <c r="H36" s="16">
        <f t="shared" si="0"/>
        <v>0</v>
      </c>
    </row>
    <row r="37" spans="2:8" ht="366" customHeight="1" x14ac:dyDescent="0.2">
      <c r="B37" s="32">
        <v>1.18</v>
      </c>
      <c r="C37" s="14"/>
      <c r="D37" s="21" t="s">
        <v>54</v>
      </c>
      <c r="E37" s="18">
        <v>2</v>
      </c>
      <c r="F37" s="16" t="s">
        <v>5</v>
      </c>
      <c r="G37" s="16"/>
      <c r="H37" s="16">
        <f t="shared" si="0"/>
        <v>0</v>
      </c>
    </row>
    <row r="38" spans="2:8" ht="204" customHeight="1" x14ac:dyDescent="0.2">
      <c r="B38" s="19">
        <v>1.19</v>
      </c>
      <c r="C38" s="14"/>
      <c r="D38" s="21" t="s">
        <v>52</v>
      </c>
      <c r="E38" s="18">
        <v>1</v>
      </c>
      <c r="F38" s="16" t="s">
        <v>5</v>
      </c>
      <c r="G38" s="16"/>
      <c r="H38" s="16">
        <f t="shared" si="0"/>
        <v>0</v>
      </c>
    </row>
    <row r="39" spans="2:8" ht="191.25" customHeight="1" x14ac:dyDescent="0.2">
      <c r="B39" s="32">
        <v>1.2</v>
      </c>
      <c r="C39" s="14"/>
      <c r="D39" s="21" t="s">
        <v>16</v>
      </c>
      <c r="E39" s="18">
        <v>2</v>
      </c>
      <c r="F39" s="16" t="s">
        <v>5</v>
      </c>
      <c r="G39" s="16"/>
      <c r="H39" s="16">
        <f t="shared" si="0"/>
        <v>0</v>
      </c>
    </row>
    <row r="40" spans="2:8" ht="213.75" customHeight="1" x14ac:dyDescent="0.2">
      <c r="B40" s="19">
        <v>1.21</v>
      </c>
      <c r="C40" s="14"/>
      <c r="D40" s="21" t="s">
        <v>17</v>
      </c>
      <c r="E40" s="18">
        <v>1</v>
      </c>
      <c r="F40" s="16" t="s">
        <v>5</v>
      </c>
      <c r="G40" s="16"/>
      <c r="H40" s="16">
        <f t="shared" si="0"/>
        <v>0</v>
      </c>
    </row>
    <row r="41" spans="2:8" ht="254.25" customHeight="1" x14ac:dyDescent="0.2">
      <c r="B41" s="32">
        <v>1.22</v>
      </c>
      <c r="C41" s="14"/>
      <c r="D41" s="21" t="s">
        <v>53</v>
      </c>
      <c r="E41" s="18">
        <v>1</v>
      </c>
      <c r="F41" s="16" t="s">
        <v>5</v>
      </c>
      <c r="G41" s="16"/>
      <c r="H41" s="16">
        <f t="shared" si="0"/>
        <v>0</v>
      </c>
    </row>
    <row r="42" spans="2:8" ht="87" customHeight="1" x14ac:dyDescent="0.2">
      <c r="B42" s="19">
        <v>1.23</v>
      </c>
      <c r="C42" s="14"/>
      <c r="D42" s="21" t="s">
        <v>18</v>
      </c>
      <c r="E42" s="18">
        <v>2</v>
      </c>
      <c r="F42" s="16" t="s">
        <v>5</v>
      </c>
      <c r="G42" s="16"/>
      <c r="H42" s="16">
        <f t="shared" si="0"/>
        <v>0</v>
      </c>
    </row>
    <row r="43" spans="2:8" ht="87.75" customHeight="1" x14ac:dyDescent="0.2">
      <c r="B43" s="32">
        <v>1.24</v>
      </c>
      <c r="C43" s="14"/>
      <c r="D43" s="21" t="s">
        <v>19</v>
      </c>
      <c r="E43" s="18">
        <v>1</v>
      </c>
      <c r="F43" s="16" t="s">
        <v>63</v>
      </c>
      <c r="G43" s="16"/>
      <c r="H43" s="16">
        <f t="shared" si="0"/>
        <v>0</v>
      </c>
    </row>
    <row r="44" spans="2:8" ht="78.75" customHeight="1" x14ac:dyDescent="0.2">
      <c r="B44" s="19">
        <v>1.25</v>
      </c>
      <c r="C44" s="14"/>
      <c r="D44" s="26" t="s">
        <v>20</v>
      </c>
      <c r="E44" s="18">
        <v>1</v>
      </c>
      <c r="F44" s="16" t="s">
        <v>63</v>
      </c>
      <c r="G44" s="16"/>
      <c r="H44" s="16">
        <f t="shared" si="0"/>
        <v>0</v>
      </c>
    </row>
    <row r="45" spans="2:8" ht="76.5" customHeight="1" x14ac:dyDescent="0.2">
      <c r="B45" s="32">
        <v>1.26</v>
      </c>
      <c r="C45" s="14"/>
      <c r="D45" s="26" t="s">
        <v>21</v>
      </c>
      <c r="E45" s="18">
        <v>1</v>
      </c>
      <c r="F45" s="16" t="s">
        <v>63</v>
      </c>
      <c r="G45" s="16"/>
      <c r="H45" s="16">
        <f t="shared" si="0"/>
        <v>0</v>
      </c>
    </row>
    <row r="46" spans="2:8" ht="76.5" customHeight="1" x14ac:dyDescent="0.2">
      <c r="B46" s="19">
        <v>1.27</v>
      </c>
      <c r="C46" s="14"/>
      <c r="D46" s="26" t="s">
        <v>22</v>
      </c>
      <c r="E46" s="18">
        <v>1</v>
      </c>
      <c r="F46" s="16" t="s">
        <v>63</v>
      </c>
      <c r="G46" s="16"/>
      <c r="H46" s="16">
        <f t="shared" si="0"/>
        <v>0</v>
      </c>
    </row>
    <row r="47" spans="2:8" ht="76.5" customHeight="1" x14ac:dyDescent="0.2">
      <c r="B47" s="32">
        <v>1.28</v>
      </c>
      <c r="C47" s="14"/>
      <c r="D47" s="26" t="s">
        <v>23</v>
      </c>
      <c r="E47" s="18">
        <v>1</v>
      </c>
      <c r="F47" s="16" t="s">
        <v>63</v>
      </c>
      <c r="G47" s="16"/>
      <c r="H47" s="16">
        <f t="shared" si="0"/>
        <v>0</v>
      </c>
    </row>
    <row r="48" spans="2:8" ht="76.5" customHeight="1" x14ac:dyDescent="0.2">
      <c r="B48" s="19">
        <v>1.29</v>
      </c>
      <c r="C48" s="14"/>
      <c r="D48" s="26" t="s">
        <v>24</v>
      </c>
      <c r="E48" s="18">
        <v>1</v>
      </c>
      <c r="F48" s="16" t="s">
        <v>63</v>
      </c>
      <c r="G48" s="16"/>
      <c r="H48" s="16">
        <f t="shared" si="0"/>
        <v>0</v>
      </c>
    </row>
    <row r="49" spans="2:8" ht="76.5" customHeight="1" x14ac:dyDescent="0.2">
      <c r="B49" s="32">
        <v>1.3</v>
      </c>
      <c r="C49" s="14"/>
      <c r="D49" s="26" t="s">
        <v>25</v>
      </c>
      <c r="E49" s="18">
        <v>1</v>
      </c>
      <c r="F49" s="16" t="s">
        <v>63</v>
      </c>
      <c r="G49" s="16"/>
      <c r="H49" s="16">
        <f t="shared" si="0"/>
        <v>0</v>
      </c>
    </row>
    <row r="50" spans="2:8" ht="76.5" customHeight="1" x14ac:dyDescent="0.2">
      <c r="B50" s="19">
        <v>1.31</v>
      </c>
      <c r="C50" s="14"/>
      <c r="D50" s="27" t="s">
        <v>26</v>
      </c>
      <c r="E50" s="18">
        <v>1</v>
      </c>
      <c r="F50" s="16" t="s">
        <v>63</v>
      </c>
      <c r="G50" s="16"/>
      <c r="H50" s="16">
        <f t="shared" si="0"/>
        <v>0</v>
      </c>
    </row>
    <row r="51" spans="2:8" ht="79.5" customHeight="1" x14ac:dyDescent="0.2">
      <c r="B51" s="32">
        <v>1.32</v>
      </c>
      <c r="C51" s="14"/>
      <c r="D51" s="28" t="s">
        <v>57</v>
      </c>
      <c r="E51" s="18">
        <v>1</v>
      </c>
      <c r="F51" s="16" t="s">
        <v>63</v>
      </c>
      <c r="G51" s="16"/>
      <c r="H51" s="16">
        <f t="shared" si="0"/>
        <v>0</v>
      </c>
    </row>
    <row r="52" spans="2:8" ht="82.5" customHeight="1" x14ac:dyDescent="0.2">
      <c r="B52" s="19">
        <v>1.33</v>
      </c>
      <c r="C52" s="14"/>
      <c r="D52" s="27" t="s">
        <v>27</v>
      </c>
      <c r="E52" s="18">
        <v>1</v>
      </c>
      <c r="F52" s="16" t="s">
        <v>63</v>
      </c>
      <c r="G52" s="16"/>
      <c r="H52" s="16">
        <f t="shared" si="0"/>
        <v>0</v>
      </c>
    </row>
    <row r="53" spans="2:8" ht="76.5" customHeight="1" x14ac:dyDescent="0.2">
      <c r="B53" s="32">
        <v>1.34</v>
      </c>
      <c r="C53" s="14"/>
      <c r="D53" s="29" t="s">
        <v>28</v>
      </c>
      <c r="E53" s="18">
        <v>1</v>
      </c>
      <c r="F53" s="16" t="s">
        <v>63</v>
      </c>
      <c r="G53" s="16"/>
      <c r="H53" s="16">
        <f t="shared" si="0"/>
        <v>0</v>
      </c>
    </row>
    <row r="54" spans="2:8" ht="76.5" customHeight="1" x14ac:dyDescent="0.2">
      <c r="B54" s="19">
        <v>1.35</v>
      </c>
      <c r="C54" s="14"/>
      <c r="D54" s="26" t="s">
        <v>29</v>
      </c>
      <c r="E54" s="18">
        <v>1</v>
      </c>
      <c r="F54" s="16" t="s">
        <v>63</v>
      </c>
      <c r="G54" s="16"/>
      <c r="H54" s="16">
        <f t="shared" si="0"/>
        <v>0</v>
      </c>
    </row>
    <row r="55" spans="2:8" ht="76.5" customHeight="1" x14ac:dyDescent="0.2">
      <c r="B55" s="32">
        <v>1.36</v>
      </c>
      <c r="C55" s="14"/>
      <c r="D55" s="27" t="s">
        <v>30</v>
      </c>
      <c r="E55" s="18">
        <v>1</v>
      </c>
      <c r="F55" s="16" t="s">
        <v>63</v>
      </c>
      <c r="G55" s="16"/>
      <c r="H55" s="16">
        <f t="shared" si="0"/>
        <v>0</v>
      </c>
    </row>
    <row r="56" spans="2:8" ht="76.5" customHeight="1" x14ac:dyDescent="0.2">
      <c r="B56" s="19">
        <v>1.37</v>
      </c>
      <c r="C56" s="14"/>
      <c r="D56" s="27" t="s">
        <v>31</v>
      </c>
      <c r="E56" s="18">
        <v>1</v>
      </c>
      <c r="F56" s="16" t="s">
        <v>63</v>
      </c>
      <c r="G56" s="16"/>
      <c r="H56" s="16">
        <f t="shared" si="0"/>
        <v>0</v>
      </c>
    </row>
    <row r="57" spans="2:8" ht="76.5" customHeight="1" x14ac:dyDescent="0.2">
      <c r="B57" s="32">
        <v>1.38</v>
      </c>
      <c r="C57" s="14"/>
      <c r="D57" s="27" t="s">
        <v>32</v>
      </c>
      <c r="E57" s="18">
        <v>1</v>
      </c>
      <c r="F57" s="16" t="s">
        <v>63</v>
      </c>
      <c r="G57" s="16"/>
      <c r="H57" s="16">
        <f t="shared" si="0"/>
        <v>0</v>
      </c>
    </row>
    <row r="58" spans="2:8" ht="76.5" customHeight="1" x14ac:dyDescent="0.2">
      <c r="B58" s="19">
        <v>1.39</v>
      </c>
      <c r="C58" s="14"/>
      <c r="D58" s="27" t="s">
        <v>33</v>
      </c>
      <c r="E58" s="18">
        <v>1</v>
      </c>
      <c r="F58" s="16" t="s">
        <v>63</v>
      </c>
      <c r="G58" s="16"/>
      <c r="H58" s="16">
        <f t="shared" si="0"/>
        <v>0</v>
      </c>
    </row>
    <row r="59" spans="2:8" ht="93.75" customHeight="1" x14ac:dyDescent="0.2">
      <c r="B59" s="32">
        <v>1.4</v>
      </c>
      <c r="C59" s="14"/>
      <c r="D59" s="22" t="s">
        <v>34</v>
      </c>
      <c r="E59" s="18">
        <v>1</v>
      </c>
      <c r="F59" s="16" t="s">
        <v>63</v>
      </c>
      <c r="G59" s="16"/>
      <c r="H59" s="16">
        <f t="shared" si="0"/>
        <v>0</v>
      </c>
    </row>
    <row r="60" spans="2:8" ht="94.5" customHeight="1" x14ac:dyDescent="0.2">
      <c r="B60" s="19">
        <v>1.41</v>
      </c>
      <c r="C60" s="14"/>
      <c r="D60" s="22" t="s">
        <v>35</v>
      </c>
      <c r="E60" s="18">
        <v>1</v>
      </c>
      <c r="F60" s="16" t="s">
        <v>63</v>
      </c>
      <c r="G60" s="16"/>
      <c r="H60" s="16">
        <f t="shared" si="0"/>
        <v>0</v>
      </c>
    </row>
    <row r="61" spans="2:8" ht="115.5" customHeight="1" x14ac:dyDescent="0.2">
      <c r="B61" s="32">
        <v>1.42</v>
      </c>
      <c r="C61" s="14"/>
      <c r="D61" s="22" t="s">
        <v>36</v>
      </c>
      <c r="E61" s="18">
        <v>1</v>
      </c>
      <c r="F61" s="16" t="s">
        <v>63</v>
      </c>
      <c r="G61" s="16"/>
      <c r="H61" s="16">
        <f t="shared" si="0"/>
        <v>0</v>
      </c>
    </row>
    <row r="62" spans="2:8" ht="107.25" customHeight="1" x14ac:dyDescent="0.2">
      <c r="B62" s="19">
        <v>1.43</v>
      </c>
      <c r="C62" s="14"/>
      <c r="D62" s="22" t="s">
        <v>56</v>
      </c>
      <c r="E62" s="18">
        <v>1</v>
      </c>
      <c r="F62" s="16" t="s">
        <v>63</v>
      </c>
      <c r="G62" s="16"/>
      <c r="H62" s="16">
        <f t="shared" si="0"/>
        <v>0</v>
      </c>
    </row>
    <row r="63" spans="2:8" ht="84" customHeight="1" x14ac:dyDescent="0.2">
      <c r="B63" s="32">
        <v>1.44</v>
      </c>
      <c r="C63" s="14"/>
      <c r="D63" s="22" t="s">
        <v>37</v>
      </c>
      <c r="E63" s="18">
        <v>1</v>
      </c>
      <c r="F63" s="16" t="s">
        <v>63</v>
      </c>
      <c r="G63" s="16"/>
      <c r="H63" s="16">
        <f t="shared" si="0"/>
        <v>0</v>
      </c>
    </row>
    <row r="64" spans="2:8" ht="84" customHeight="1" x14ac:dyDescent="0.2">
      <c r="B64" s="19">
        <v>1.45</v>
      </c>
      <c r="C64" s="14"/>
      <c r="D64" s="22" t="s">
        <v>38</v>
      </c>
      <c r="E64" s="18">
        <v>1</v>
      </c>
      <c r="F64" s="16" t="s">
        <v>63</v>
      </c>
      <c r="G64" s="16"/>
      <c r="H64" s="16">
        <f t="shared" si="0"/>
        <v>0</v>
      </c>
    </row>
    <row r="65" spans="1:8" ht="113.25" customHeight="1" x14ac:dyDescent="0.2">
      <c r="B65" s="32">
        <v>1.46</v>
      </c>
      <c r="C65" s="14"/>
      <c r="D65" s="22" t="s">
        <v>39</v>
      </c>
      <c r="E65" s="18">
        <v>1</v>
      </c>
      <c r="F65" s="16" t="s">
        <v>5</v>
      </c>
      <c r="G65" s="16"/>
      <c r="H65" s="16">
        <f t="shared" si="0"/>
        <v>0</v>
      </c>
    </row>
    <row r="66" spans="1:8" ht="104.25" customHeight="1" x14ac:dyDescent="0.2">
      <c r="B66" s="19">
        <v>1.47</v>
      </c>
      <c r="C66" s="14"/>
      <c r="D66" s="22" t="s">
        <v>40</v>
      </c>
      <c r="E66" s="18">
        <v>2</v>
      </c>
      <c r="F66" s="16" t="s">
        <v>5</v>
      </c>
      <c r="G66" s="16"/>
      <c r="H66" s="16">
        <f t="shared" si="0"/>
        <v>0</v>
      </c>
    </row>
    <row r="67" spans="1:8" ht="96.75" customHeight="1" x14ac:dyDescent="0.2">
      <c r="B67" s="32">
        <v>1.48</v>
      </c>
      <c r="C67" s="14"/>
      <c r="D67" s="30" t="s">
        <v>41</v>
      </c>
      <c r="E67" s="18">
        <v>2</v>
      </c>
      <c r="F67" s="16" t="s">
        <v>5</v>
      </c>
      <c r="G67" s="16"/>
      <c r="H67" s="16">
        <f t="shared" si="0"/>
        <v>0</v>
      </c>
    </row>
    <row r="68" spans="1:8" ht="99" customHeight="1" x14ac:dyDescent="0.2">
      <c r="B68" s="19">
        <v>1.49</v>
      </c>
      <c r="C68" s="14"/>
      <c r="D68" s="30" t="s">
        <v>42</v>
      </c>
      <c r="E68" s="18">
        <v>2</v>
      </c>
      <c r="F68" s="16" t="s">
        <v>5</v>
      </c>
      <c r="G68" s="16"/>
      <c r="H68" s="16">
        <f t="shared" si="0"/>
        <v>0</v>
      </c>
    </row>
    <row r="69" spans="1:8" ht="93.75" customHeight="1" x14ac:dyDescent="0.2">
      <c r="B69" s="32">
        <v>1.5</v>
      </c>
      <c r="C69" s="14"/>
      <c r="D69" s="30" t="s">
        <v>43</v>
      </c>
      <c r="E69" s="18">
        <v>1</v>
      </c>
      <c r="F69" s="16" t="s">
        <v>5</v>
      </c>
      <c r="G69" s="16"/>
      <c r="H69" s="16">
        <f t="shared" si="0"/>
        <v>0</v>
      </c>
    </row>
    <row r="70" spans="1:8" ht="75" customHeight="1" x14ac:dyDescent="0.2">
      <c r="B70" s="19">
        <v>1.51</v>
      </c>
      <c r="C70" s="14"/>
      <c r="D70" s="30" t="s">
        <v>44</v>
      </c>
      <c r="E70" s="18">
        <v>1</v>
      </c>
      <c r="F70" s="16" t="s">
        <v>5</v>
      </c>
      <c r="G70" s="16"/>
      <c r="H70" s="16">
        <f t="shared" si="0"/>
        <v>0</v>
      </c>
    </row>
    <row r="71" spans="1:8" ht="81.75" customHeight="1" x14ac:dyDescent="0.2">
      <c r="B71" s="32">
        <v>1.52</v>
      </c>
      <c r="C71" s="14"/>
      <c r="D71" s="30" t="s">
        <v>45</v>
      </c>
      <c r="E71" s="18">
        <v>4</v>
      </c>
      <c r="F71" s="16" t="s">
        <v>5</v>
      </c>
      <c r="G71" s="16"/>
      <c r="H71" s="16">
        <f t="shared" si="0"/>
        <v>0</v>
      </c>
    </row>
    <row r="72" spans="1:8" ht="123" customHeight="1" x14ac:dyDescent="0.2">
      <c r="B72" s="19">
        <v>1.53</v>
      </c>
      <c r="C72" s="31"/>
      <c r="D72" s="30" t="s">
        <v>55</v>
      </c>
      <c r="E72" s="15">
        <v>1</v>
      </c>
      <c r="F72" s="16" t="s">
        <v>5</v>
      </c>
      <c r="G72" s="16"/>
      <c r="H72" s="16">
        <f t="shared" si="0"/>
        <v>0</v>
      </c>
    </row>
    <row r="73" spans="1:8" ht="32.25" customHeight="1" x14ac:dyDescent="0.2">
      <c r="A73" s="39"/>
      <c r="B73" s="45"/>
      <c r="C73" s="45"/>
      <c r="D73" s="45"/>
      <c r="E73" s="45"/>
      <c r="F73" s="45"/>
      <c r="G73" s="42"/>
      <c r="H73" s="42"/>
    </row>
  </sheetData>
  <mergeCells count="10">
    <mergeCell ref="B3:H3"/>
    <mergeCell ref="B10:H11"/>
    <mergeCell ref="B15:H16"/>
    <mergeCell ref="B73:F73"/>
    <mergeCell ref="B19:H19"/>
    <mergeCell ref="B4:H4"/>
    <mergeCell ref="B9:H9"/>
    <mergeCell ref="B6:H6"/>
    <mergeCell ref="B7:H7"/>
    <mergeCell ref="B8:H8"/>
  </mergeCells>
  <pageMargins left="0.31496062992125984" right="0.31496062992125984" top="0.35433070866141736" bottom="0.19685039370078741" header="0.31496062992125984" footer="0.31496062992125984"/>
  <pageSetup paperSize="9" scale="41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s" ma:contentTypeID="0x0101007D4C92837BB755419ADFBA5753B74423" ma:contentTypeVersion="8" ma:contentTypeDescription="Izveidot jaunu dokumentu." ma:contentTypeScope="" ma:versionID="b25dfededadfca71549b4a4c14284b7c">
  <xsd:schema xmlns:xsd="http://www.w3.org/2001/XMLSchema" xmlns:xs="http://www.w3.org/2001/XMLSchema" xmlns:p="http://schemas.microsoft.com/office/2006/metadata/properties" xmlns:ns3="2e1c489a-a413-47bd-8f61-d765dfe5e440" targetNamespace="http://schemas.microsoft.com/office/2006/metadata/properties" ma:root="true" ma:fieldsID="4d7d1d6937288b6992299162af1cee14" ns3:_="">
    <xsd:import namespace="2e1c489a-a413-47bd-8f61-d765dfe5e44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1c489a-a413-47bd-8f61-d765dfe5e44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atura tips"/>
        <xsd:element ref="dc:title" minOccurs="0" maxOccurs="1" ma:index="4" ma:displayName="Virsrakst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72BE2EE-F0CA-4F24-B19D-A5F66BFFE52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e1c489a-a413-47bd-8f61-d765dfe5e44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9446A7E-EACD-4323-81EC-14DEFD29C4A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105972F-1A41-4E28-AD0B-4F4BE15D2017}">
  <ds:schemaRefs>
    <ds:schemaRef ds:uri="http://purl.org/dc/terms/"/>
    <ds:schemaRef ds:uri="http://www.w3.org/XML/1998/namespace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2e1c489a-a413-47bd-8f61-d765dfe5e44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ES ast 2022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2022-03-07T07:46:05Z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0x0101007D4C92837BB755419ADFBA5753B74423</vt:lpwstr>
  </property>
</Properties>
</file>