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2\Dizelgeneratora iegade\Tirgus izpete\"/>
    </mc:Choice>
  </mc:AlternateContent>
  <xr:revisionPtr revIDLastSave="0" documentId="13_ncr:1_{BBB84312-AEBD-4494-94A2-035FBEF4125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āme" sheetId="1" r:id="rId1"/>
  </sheets>
  <definedNames>
    <definedName name="Būvdarbu_nosaukums">Tāme!$C$14</definedName>
    <definedName name="Daudzums">Tāme!$E$14</definedName>
    <definedName name="Kods">Tāme!$B$14</definedName>
    <definedName name="Kopā_uz_visu_apjomu">Tāme!#REF!</definedName>
    <definedName name="Mērvienība">Tāme!$D$14</definedName>
    <definedName name="Nr._p._k.">Tāme!$A$14</definedName>
    <definedName name="_xlnm.Print_Area" localSheetId="0">Tāme!$A$1:$I$39</definedName>
    <definedName name="summa">Tāme!$A$14:$H$14</definedName>
    <definedName name="Vienības_izmaksas">Tāme!$F$14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7" i="1"/>
  <c r="I24" i="1"/>
  <c r="I17" i="1"/>
  <c r="I18" i="1"/>
  <c r="I19" i="1"/>
  <c r="I20" i="1"/>
  <c r="I21" i="1"/>
  <c r="I22" i="1"/>
  <c r="I16" i="1"/>
  <c r="A25" i="1" l="1"/>
  <c r="A17" i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<sst xmlns="http://schemas.openxmlformats.org/spreadsheetml/2006/main" count="66" uniqueCount="51">
  <si>
    <t>Kods*</t>
  </si>
  <si>
    <t>Mērvienība</t>
  </si>
  <si>
    <t>Daudzums</t>
  </si>
  <si>
    <t>Sastādīja</t>
  </si>
  <si>
    <t>(paraksts un tā atšifrējums, datums)</t>
  </si>
  <si>
    <t>Tāme sastādīta 20__.gada __.__________</t>
  </si>
  <si>
    <t>%</t>
  </si>
  <si>
    <t>Kopā:</t>
  </si>
  <si>
    <t>PVN:</t>
  </si>
  <si>
    <t>Līg.cena</t>
  </si>
  <si>
    <t>Tāme sastādīta _____.gada tirgus cenās.  Tāmes izmaksas _____ euro.</t>
  </si>
  <si>
    <t>m</t>
  </si>
  <si>
    <t>Citi darbi</t>
  </si>
  <si>
    <t>kpl</t>
  </si>
  <si>
    <t>Kleistu iela 29, Rīga</t>
  </si>
  <si>
    <t>Dīzeļģeneratora piegāde un uzstādīšana</t>
  </si>
  <si>
    <t>Dispečeru ēka</t>
  </si>
  <si>
    <t>Ārējie elektrības tīkli</t>
  </si>
  <si>
    <t>c/h</t>
  </si>
  <si>
    <t>l</t>
  </si>
  <si>
    <t>Autotransporta ar piekabi un manipulatoru pakalpojuma izdevumi</t>
  </si>
  <si>
    <t>Sistēmas programmēšana, darbības iestatīšana, regulēšana, personāla apmācība</t>
  </si>
  <si>
    <t>h</t>
  </si>
  <si>
    <t>Iekārtas iekraušana/ izkraušana un novietošana uz pamatnes pēc pasūtītāja norādījumiem</t>
  </si>
  <si>
    <t>Marķēšanas un palīgmateriālu izmantošana</t>
  </si>
  <si>
    <t>Ziemas degviela (-32°C) iekārtas palaišanai</t>
  </si>
  <si>
    <t>Esošo kabeļu pieslēgšana pie dīzeļģeneratora un ARI (automātiskās rezerves ieslēgšanas iekārtai)</t>
  </si>
  <si>
    <t>Tāme</t>
  </si>
  <si>
    <t>Slodzes elektrības kabeļa (piemēram, PowerFlex RV-K 5x16mm2 vai ekvivalenta) trases montāža pa sienu un griestiem gofrā, komplektā gofra D=50 mm un stiprinājumi</t>
  </si>
  <si>
    <t>Vadības elektrības kabeļa (piemēram, PowerFlex RV-K 5x2.5 mm2 vai ekvivalenta) montāža pa sienu un griestiem gofrā, komplektā gofra ar buksieri D=20 mm un stiprinājumi</t>
  </si>
  <si>
    <t>Izpilddokumentācija sagatavošana (montāžas un pārbaudes akti, deklarācijas, izpildshēmas, tehniskā dokumentācija, apstiprināts atzinums, sistēmas pieņemšanas akts, v.c.)</t>
  </si>
  <si>
    <t>Pielikums Nr.2</t>
  </si>
  <si>
    <t>Objekta nosaukums:</t>
  </si>
  <si>
    <t>Būves nosaukums:</t>
  </si>
  <si>
    <t>Objekta adrese:</t>
  </si>
  <si>
    <t>Nosaukums</t>
  </si>
  <si>
    <t>Izmaksas</t>
  </si>
  <si>
    <t>Dīzeļģeneratora piegāde un uzstādīšana dispečeru ēkai Kleistu ielā 29, Rīga</t>
  </si>
  <si>
    <t>1. Darbi veicami saskaņā ar ražotāju tehnoloģijām.</t>
  </si>
  <si>
    <t>2. Pirms aprēķinu veikšanas un piedāvājuma iesniegšanas jāveic obligāta objekta apsekošana.</t>
  </si>
  <si>
    <t>3. Šķērsojot nesošās konstrukcijas, spēka kabelim paredzēt ugunsdrošas aizdares.</t>
  </si>
  <si>
    <t>Nr.p.
k.</t>
  </si>
  <si>
    <t>Kopējā summa</t>
  </si>
  <si>
    <t>Vienības cena</t>
  </si>
  <si>
    <t>Pavisam kopā, ar PVN:</t>
  </si>
  <si>
    <t>Summa par vienībām</t>
  </si>
  <si>
    <t>Montāža, uzstādīšana</t>
  </si>
  <si>
    <t>apkope</t>
  </si>
  <si>
    <t>Tehniskās apkopes garantijas laikā*</t>
  </si>
  <si>
    <t>*Pieņemams, garantijas laikā apkope notiek vienu reizi ceturksnī. Kopā 8 (astoņas) apkopes garantijas laikā.</t>
  </si>
  <si>
    <t>Dīzeļģeneratora, ARI (automātiskās rezerves ieslēgšanas iekārta) un vadības panelis un piegāde uz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</si>
</sst>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L_s_-;\-* #,##0.00\ _L_s_-;_-* &quot;-&quot;??\ _L_s_-;_-@_-"/>
  </numFmts>
  <fonts count="48">
    <font>
      <sz val="11"/>
      <color theme="1"/>
      <name val="Arial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9"/>
      <color indexed="8"/>
      <name val="Calibri"/>
      <family val="2"/>
      <charset val="186"/>
    </font>
    <font>
      <sz val="10"/>
      <color indexed="8"/>
      <name val="Arial1"/>
      <charset val="186"/>
    </font>
    <font>
      <sz val="10"/>
      <name val="Arial Cyr"/>
      <charset val="204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BaltHelvetica"/>
      <charset val="204"/>
    </font>
    <font>
      <sz val="11"/>
      <color theme="1"/>
      <name val="Arial"/>
      <family val="2"/>
      <charset val="186"/>
      <scheme val="minor"/>
    </font>
    <font>
      <sz val="11"/>
      <color theme="1"/>
      <name val="Arial"/>
      <family val="2"/>
      <scheme val="minor"/>
    </font>
    <font>
      <sz val="12"/>
      <color rgb="FF41414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186"/>
    </font>
    <font>
      <b/>
      <sz val="12"/>
      <color rgb="FF41414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4">
    <xf numFmtId="0" fontId="0" fillId="0" borderId="0"/>
    <xf numFmtId="0" fontId="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21" borderId="0" applyNumberFormat="0" applyBorder="0" applyAlignment="0" applyProtection="0"/>
    <xf numFmtId="0" fontId="20" fillId="4" borderId="0" applyNumberFormat="0" applyBorder="0" applyAlignment="0" applyProtection="0"/>
    <xf numFmtId="0" fontId="21" fillId="11" borderId="1" applyNumberFormat="0" applyAlignment="0" applyProtection="0"/>
    <xf numFmtId="0" fontId="22" fillId="23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1" applyNumberFormat="0" applyAlignment="0" applyProtection="0"/>
    <xf numFmtId="0" fontId="29" fillId="0" borderId="6" applyNumberFormat="0" applyFill="0" applyAlignment="0" applyProtection="0"/>
    <xf numFmtId="0" fontId="30" fillId="13" borderId="0" applyNumberFormat="0" applyBorder="0" applyAlignment="0" applyProtection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4" fillId="0" borderId="0"/>
    <xf numFmtId="0" fontId="3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7" fillId="0" borderId="0"/>
    <xf numFmtId="0" fontId="2" fillId="0" borderId="0"/>
    <xf numFmtId="0" fontId="8" fillId="0" borderId="0"/>
    <xf numFmtId="0" fontId="18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6" borderId="7" applyNumberFormat="0" applyFont="0" applyAlignment="0" applyProtection="0"/>
    <xf numFmtId="0" fontId="31" fillId="11" borderId="8" applyNumberFormat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38" fillId="0" borderId="0"/>
    <xf numFmtId="0" fontId="2" fillId="0" borderId="0"/>
    <xf numFmtId="0" fontId="4" fillId="0" borderId="0"/>
    <xf numFmtId="0" fontId="35" fillId="0" borderId="0"/>
    <xf numFmtId="0" fontId="39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 applyAlignment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68">
    <xf numFmtId="0" fontId="0" fillId="0" borderId="0" xfId="0"/>
    <xf numFmtId="0" fontId="41" fillId="0" borderId="0" xfId="0" applyFont="1"/>
    <xf numFmtId="0" fontId="14" fillId="0" borderId="10" xfId="0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 applyProtection="1">
      <alignment horizontal="center" vertical="center" wrapText="1" shrinkToFit="1"/>
    </xf>
    <xf numFmtId="0" fontId="42" fillId="0" borderId="0" xfId="0" applyFont="1" applyProtection="1"/>
    <xf numFmtId="0" fontId="42" fillId="0" borderId="10" xfId="0" applyFont="1" applyBorder="1" applyAlignment="1">
      <alignment horizontal="center" vertical="center" wrapText="1"/>
    </xf>
    <xf numFmtId="0" fontId="43" fillId="0" borderId="0" xfId="0" applyFont="1"/>
    <xf numFmtId="0" fontId="44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2" fillId="0" borderId="0" xfId="0" applyFont="1"/>
    <xf numFmtId="4" fontId="43" fillId="24" borderId="10" xfId="0" applyNumberFormat="1" applyFont="1" applyFill="1" applyBorder="1" applyAlignment="1">
      <alignment horizontal="right" vertical="center" wrapText="1"/>
    </xf>
    <xf numFmtId="0" fontId="43" fillId="0" borderId="0" xfId="0" applyFont="1" applyBorder="1" applyAlignment="1">
      <alignment horizontal="right"/>
    </xf>
    <xf numFmtId="0" fontId="42" fillId="0" borderId="0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vertical="center"/>
    </xf>
    <xf numFmtId="4" fontId="13" fillId="24" borderId="10" xfId="0" applyNumberFormat="1" applyFont="1" applyFill="1" applyBorder="1" applyAlignment="1">
      <alignment vertical="center"/>
    </xf>
    <xf numFmtId="0" fontId="43" fillId="0" borderId="0" xfId="0" applyFont="1" applyProtection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37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42" fillId="24" borderId="12" xfId="0" applyFont="1" applyFill="1" applyBorder="1" applyAlignment="1">
      <alignment horizontal="center" vertical="center" wrapText="1"/>
    </xf>
    <xf numFmtId="0" fontId="42" fillId="24" borderId="12" xfId="0" applyFont="1" applyFill="1" applyBorder="1" applyAlignment="1">
      <alignment horizontal="center" vertical="center"/>
    </xf>
    <xf numFmtId="0" fontId="42" fillId="24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2" fontId="42" fillId="0" borderId="10" xfId="0" applyNumberFormat="1" applyFont="1" applyBorder="1" applyAlignment="1">
      <alignment horizontal="center"/>
    </xf>
    <xf numFmtId="2" fontId="42" fillId="0" borderId="10" xfId="0" applyNumberFormat="1" applyFont="1" applyBorder="1"/>
    <xf numFmtId="4" fontId="14" fillId="0" borderId="13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14" fillId="24" borderId="13" xfId="0" applyFont="1" applyFill="1" applyBorder="1" applyAlignment="1">
      <alignment horizontal="center" vertical="center" wrapText="1"/>
    </xf>
    <xf numFmtId="0" fontId="14" fillId="24" borderId="14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/>
    </xf>
    <xf numFmtId="0" fontId="13" fillId="24" borderId="14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top"/>
    </xf>
    <xf numFmtId="0" fontId="42" fillId="0" borderId="11" xfId="0" applyFont="1" applyBorder="1" applyAlignment="1">
      <alignment horizontal="left"/>
    </xf>
    <xf numFmtId="0" fontId="43" fillId="0" borderId="0" xfId="0" applyFont="1" applyAlignment="1"/>
    <xf numFmtId="0" fontId="13" fillId="0" borderId="0" xfId="0" applyFont="1"/>
    <xf numFmtId="0" fontId="14" fillId="25" borderId="10" xfId="0" applyFont="1" applyFill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center" vertical="center" wrapText="1"/>
    </xf>
    <xf numFmtId="2" fontId="14" fillId="0" borderId="12" xfId="0" applyNumberFormat="1" applyFont="1" applyFill="1" applyBorder="1" applyAlignment="1" applyProtection="1">
      <alignment horizontal="center" vertical="center" wrapText="1" shrinkToFit="1"/>
    </xf>
    <xf numFmtId="0" fontId="42" fillId="0" borderId="0" xfId="0" applyFont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24" borderId="13" xfId="0" applyFont="1" applyFill="1" applyBorder="1" applyAlignment="1">
      <alignment horizontal="right" vertical="center" wrapText="1"/>
    </xf>
    <xf numFmtId="0" fontId="13" fillId="24" borderId="14" xfId="0" applyFont="1" applyFill="1" applyBorder="1" applyAlignment="1">
      <alignment horizontal="right" vertical="center" wrapText="1"/>
    </xf>
    <xf numFmtId="0" fontId="13" fillId="24" borderId="15" xfId="0" applyFont="1" applyFill="1" applyBorder="1" applyAlignment="1">
      <alignment horizontal="right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14" fillId="0" borderId="0" xfId="158" applyFont="1" applyAlignment="1">
      <alignment horizontal="left" vertical="center" wrapText="1"/>
    </xf>
    <xf numFmtId="0" fontId="14" fillId="0" borderId="0" xfId="158" applyFont="1" applyAlignment="1">
      <alignment horizontal="left" vertical="center"/>
    </xf>
    <xf numFmtId="0" fontId="36" fillId="24" borderId="13" xfId="0" applyFont="1" applyFill="1" applyBorder="1" applyAlignment="1">
      <alignment horizontal="right" vertical="center" wrapText="1"/>
    </xf>
    <xf numFmtId="0" fontId="36" fillId="24" borderId="14" xfId="0" applyFont="1" applyFill="1" applyBorder="1" applyAlignment="1">
      <alignment horizontal="right" vertical="center" wrapText="1"/>
    </xf>
    <xf numFmtId="0" fontId="36" fillId="24" borderId="15" xfId="0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</cellXfs>
  <cellStyles count="174">
    <cellStyle name="_UNIBANKA 2006_1-4-2 (piezim)_Pils-TAM-22-07-2010_k1_1-4-4_Pils-TAM-23-11-2010_Kop_Marite" xfId="1" xr:uid="{00000000-0005-0000-0000-000000000000}"/>
    <cellStyle name="20% - Accent1 2" xfId="2" xr:uid="{00000000-0005-0000-0000-000001000000}"/>
    <cellStyle name="20% - Accent2 2" xfId="3" xr:uid="{00000000-0005-0000-0000-000002000000}"/>
    <cellStyle name="20% - Accent3 2" xfId="4" xr:uid="{00000000-0005-0000-0000-000003000000}"/>
    <cellStyle name="20% - Accent4 2" xfId="5" xr:uid="{00000000-0005-0000-0000-000004000000}"/>
    <cellStyle name="20% - Accent5 2" xfId="6" xr:uid="{00000000-0005-0000-0000-000005000000}"/>
    <cellStyle name="20% - Accent6 2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3000000}"/>
    <cellStyle name="Accent2 2" xfId="21" xr:uid="{00000000-0005-0000-0000-000014000000}"/>
    <cellStyle name="Accent3 2" xfId="22" xr:uid="{00000000-0005-0000-0000-000015000000}"/>
    <cellStyle name="Accent4 2" xfId="23" xr:uid="{00000000-0005-0000-0000-000016000000}"/>
    <cellStyle name="Accent5 2" xfId="24" xr:uid="{00000000-0005-0000-0000-000017000000}"/>
    <cellStyle name="Accent6 2" xfId="25" xr:uid="{00000000-0005-0000-0000-000018000000}"/>
    <cellStyle name="Bad 2" xfId="26" xr:uid="{00000000-0005-0000-0000-000019000000}"/>
    <cellStyle name="Calculation 2" xfId="27" xr:uid="{00000000-0005-0000-0000-00001A000000}"/>
    <cellStyle name="Check Cell 2" xfId="28" xr:uid="{00000000-0005-0000-0000-00001B000000}"/>
    <cellStyle name="Comma 17" xfId="29" xr:uid="{00000000-0005-0000-0000-00001C000000}"/>
    <cellStyle name="Comma 17 2" xfId="30" xr:uid="{00000000-0005-0000-0000-00001D000000}"/>
    <cellStyle name="Comma 17 2 2" xfId="31" xr:uid="{00000000-0005-0000-0000-00001E000000}"/>
    <cellStyle name="Comma 17 3" xfId="32" xr:uid="{00000000-0005-0000-0000-00001F000000}"/>
    <cellStyle name="Comma 18" xfId="33" xr:uid="{00000000-0005-0000-0000-000020000000}"/>
    <cellStyle name="Comma 18 2" xfId="34" xr:uid="{00000000-0005-0000-0000-000021000000}"/>
    <cellStyle name="Comma 18 2 2" xfId="35" xr:uid="{00000000-0005-0000-0000-000022000000}"/>
    <cellStyle name="Comma 18 3" xfId="36" xr:uid="{00000000-0005-0000-0000-000023000000}"/>
    <cellStyle name="Comma 19" xfId="37" xr:uid="{00000000-0005-0000-0000-000024000000}"/>
    <cellStyle name="Comma 19 2" xfId="38" xr:uid="{00000000-0005-0000-0000-000025000000}"/>
    <cellStyle name="Comma 2" xfId="39" xr:uid="{00000000-0005-0000-0000-000026000000}"/>
    <cellStyle name="Comma 2 2" xfId="40" xr:uid="{00000000-0005-0000-0000-000027000000}"/>
    <cellStyle name="Comma 2 3" xfId="41" xr:uid="{00000000-0005-0000-0000-000028000000}"/>
    <cellStyle name="Comma 2 4" xfId="42" xr:uid="{00000000-0005-0000-0000-000029000000}"/>
    <cellStyle name="Comma 2 5" xfId="43" xr:uid="{00000000-0005-0000-0000-00002A000000}"/>
    <cellStyle name="Comma 2 6" xfId="44" xr:uid="{00000000-0005-0000-0000-00002B000000}"/>
    <cellStyle name="Comma 2 7" xfId="45" xr:uid="{00000000-0005-0000-0000-00002C000000}"/>
    <cellStyle name="Comma 2 8" xfId="46" xr:uid="{00000000-0005-0000-0000-00002D000000}"/>
    <cellStyle name="Comma 2 9" xfId="47" xr:uid="{00000000-0005-0000-0000-00002E000000}"/>
    <cellStyle name="Comma 23" xfId="48" xr:uid="{00000000-0005-0000-0000-00002F000000}"/>
    <cellStyle name="Comma 23 2" xfId="49" xr:uid="{00000000-0005-0000-0000-000030000000}"/>
    <cellStyle name="Comma 3" xfId="50" xr:uid="{00000000-0005-0000-0000-000031000000}"/>
    <cellStyle name="Comma 3 2" xfId="51" xr:uid="{00000000-0005-0000-0000-000032000000}"/>
    <cellStyle name="Comma 3 3" xfId="52" xr:uid="{00000000-0005-0000-0000-000033000000}"/>
    <cellStyle name="Comma 4" xfId="53" xr:uid="{00000000-0005-0000-0000-000034000000}"/>
    <cellStyle name="Comma 4 2" xfId="54" xr:uid="{00000000-0005-0000-0000-000035000000}"/>
    <cellStyle name="Comma 5" xfId="55" xr:uid="{00000000-0005-0000-0000-000036000000}"/>
    <cellStyle name="Excel Built-in Normal" xfId="56" xr:uid="{00000000-0005-0000-0000-000037000000}"/>
    <cellStyle name="Excel Built-in Normal 2" xfId="57" xr:uid="{00000000-0005-0000-0000-000038000000}"/>
    <cellStyle name="Explanatory Text 2" xfId="58" xr:uid="{00000000-0005-0000-0000-000039000000}"/>
    <cellStyle name="Good 2" xfId="59" xr:uid="{00000000-0005-0000-0000-00003A000000}"/>
    <cellStyle name="Heading 1 2" xfId="60" xr:uid="{00000000-0005-0000-0000-00003B000000}"/>
    <cellStyle name="Heading 2 2" xfId="61" xr:uid="{00000000-0005-0000-0000-00003C000000}"/>
    <cellStyle name="Heading 3 2" xfId="62" xr:uid="{00000000-0005-0000-0000-00003D000000}"/>
    <cellStyle name="Heading 4 2" xfId="63" xr:uid="{00000000-0005-0000-0000-00003E000000}"/>
    <cellStyle name="Input 2" xfId="64" xr:uid="{00000000-0005-0000-0000-00003F000000}"/>
    <cellStyle name="Linked Cell 2" xfId="65" xr:uid="{00000000-0005-0000-0000-000040000000}"/>
    <cellStyle name="Neutral 2" xfId="66" xr:uid="{00000000-0005-0000-0000-000041000000}"/>
    <cellStyle name="Normal" xfId="0" builtinId="0"/>
    <cellStyle name="Normal 10" xfId="67" xr:uid="{00000000-0005-0000-0000-000043000000}"/>
    <cellStyle name="Normal 10 2" xfId="68" xr:uid="{00000000-0005-0000-0000-000044000000}"/>
    <cellStyle name="Normal 10 2 2" xfId="69" xr:uid="{00000000-0005-0000-0000-000045000000}"/>
    <cellStyle name="Normal 10 3" xfId="70" xr:uid="{00000000-0005-0000-0000-000046000000}"/>
    <cellStyle name="Normal 10 4" xfId="71" xr:uid="{00000000-0005-0000-0000-000047000000}"/>
    <cellStyle name="Normal 11" xfId="72" xr:uid="{00000000-0005-0000-0000-000048000000}"/>
    <cellStyle name="Normal 11 2" xfId="73" xr:uid="{00000000-0005-0000-0000-000049000000}"/>
    <cellStyle name="Normal 11 2 2" xfId="74" xr:uid="{00000000-0005-0000-0000-00004A000000}"/>
    <cellStyle name="Normal 11 3" xfId="75" xr:uid="{00000000-0005-0000-0000-00004B000000}"/>
    <cellStyle name="Normal 11 3 2" xfId="76" xr:uid="{00000000-0005-0000-0000-00004C000000}"/>
    <cellStyle name="Normal 11 4" xfId="77" xr:uid="{00000000-0005-0000-0000-00004D000000}"/>
    <cellStyle name="Normal 11 4 2" xfId="78" xr:uid="{00000000-0005-0000-0000-00004E000000}"/>
    <cellStyle name="Normal 11 5" xfId="79" xr:uid="{00000000-0005-0000-0000-00004F000000}"/>
    <cellStyle name="Normal 11 6" xfId="80" xr:uid="{00000000-0005-0000-0000-000050000000}"/>
    <cellStyle name="Normal 11 7" xfId="81" xr:uid="{00000000-0005-0000-0000-000051000000}"/>
    <cellStyle name="Normal 11 8" xfId="82" xr:uid="{00000000-0005-0000-0000-000052000000}"/>
    <cellStyle name="Normal 11 9" xfId="83" xr:uid="{00000000-0005-0000-0000-000053000000}"/>
    <cellStyle name="Normal 12" xfId="84" xr:uid="{00000000-0005-0000-0000-000054000000}"/>
    <cellStyle name="Normal 12 2" xfId="85" xr:uid="{00000000-0005-0000-0000-000055000000}"/>
    <cellStyle name="Normal 12 2 2" xfId="86" xr:uid="{00000000-0005-0000-0000-000056000000}"/>
    <cellStyle name="Normal 12 3" xfId="87" xr:uid="{00000000-0005-0000-0000-000057000000}"/>
    <cellStyle name="Normal 12 4" xfId="88" xr:uid="{00000000-0005-0000-0000-000058000000}"/>
    <cellStyle name="Normal 13" xfId="89" xr:uid="{00000000-0005-0000-0000-000059000000}"/>
    <cellStyle name="Normal 14" xfId="90" xr:uid="{00000000-0005-0000-0000-00005A000000}"/>
    <cellStyle name="Normal 15 2" xfId="91" xr:uid="{00000000-0005-0000-0000-00005B000000}"/>
    <cellStyle name="Normal 16" xfId="92" xr:uid="{00000000-0005-0000-0000-00005C000000}"/>
    <cellStyle name="Normal 16 2" xfId="93" xr:uid="{00000000-0005-0000-0000-00005D000000}"/>
    <cellStyle name="Normal 17" xfId="94" xr:uid="{00000000-0005-0000-0000-00005E000000}"/>
    <cellStyle name="Normal 17 2" xfId="95" xr:uid="{00000000-0005-0000-0000-00005F000000}"/>
    <cellStyle name="Normal 17 3" xfId="96" xr:uid="{00000000-0005-0000-0000-000060000000}"/>
    <cellStyle name="Normal 18 2" xfId="97" xr:uid="{00000000-0005-0000-0000-000061000000}"/>
    <cellStyle name="Normal 19 2" xfId="98" xr:uid="{00000000-0005-0000-0000-000062000000}"/>
    <cellStyle name="Normal 2" xfId="99" xr:uid="{00000000-0005-0000-0000-000063000000}"/>
    <cellStyle name="Normal 2 10" xfId="100" xr:uid="{00000000-0005-0000-0000-000064000000}"/>
    <cellStyle name="Normal 2 2" xfId="101" xr:uid="{00000000-0005-0000-0000-000065000000}"/>
    <cellStyle name="Normal 2 2 2" xfId="102" xr:uid="{00000000-0005-0000-0000-000066000000}"/>
    <cellStyle name="Normal 2 2 2 2" xfId="103" xr:uid="{00000000-0005-0000-0000-000067000000}"/>
    <cellStyle name="Normal 2 2 3" xfId="104" xr:uid="{00000000-0005-0000-0000-000068000000}"/>
    <cellStyle name="Normal 2 3" xfId="105" xr:uid="{00000000-0005-0000-0000-000069000000}"/>
    <cellStyle name="Normal 2 3 2" xfId="106" xr:uid="{00000000-0005-0000-0000-00006A000000}"/>
    <cellStyle name="Normal 2 3 3" xfId="107" xr:uid="{00000000-0005-0000-0000-00006B000000}"/>
    <cellStyle name="Normal 2 4" xfId="108" xr:uid="{00000000-0005-0000-0000-00006C000000}"/>
    <cellStyle name="Normal 2 4 2" xfId="109" xr:uid="{00000000-0005-0000-0000-00006D000000}"/>
    <cellStyle name="Normal 2 5" xfId="110" xr:uid="{00000000-0005-0000-0000-00006E000000}"/>
    <cellStyle name="Normal 2 6" xfId="111" xr:uid="{00000000-0005-0000-0000-00006F000000}"/>
    <cellStyle name="Normal 2 7" xfId="112" xr:uid="{00000000-0005-0000-0000-000070000000}"/>
    <cellStyle name="Normal 2 8" xfId="113" xr:uid="{00000000-0005-0000-0000-000071000000}"/>
    <cellStyle name="Normal 2 9" xfId="114" xr:uid="{00000000-0005-0000-0000-000072000000}"/>
    <cellStyle name="Normal 2_Tame_Skudrina" xfId="115" xr:uid="{00000000-0005-0000-0000-000073000000}"/>
    <cellStyle name="Normal 20" xfId="116" xr:uid="{00000000-0005-0000-0000-000074000000}"/>
    <cellStyle name="Normal 22" xfId="117" xr:uid="{00000000-0005-0000-0000-000075000000}"/>
    <cellStyle name="Normal 22 2" xfId="118" xr:uid="{00000000-0005-0000-0000-000076000000}"/>
    <cellStyle name="Normal 3" xfId="119" xr:uid="{00000000-0005-0000-0000-000077000000}"/>
    <cellStyle name="Normal 3 2" xfId="120" xr:uid="{00000000-0005-0000-0000-000078000000}"/>
    <cellStyle name="Normal 3 3" xfId="121" xr:uid="{00000000-0005-0000-0000-000079000000}"/>
    <cellStyle name="Normal 3 4" xfId="122" xr:uid="{00000000-0005-0000-0000-00007A000000}"/>
    <cellStyle name="Normal 3 5" xfId="123" xr:uid="{00000000-0005-0000-0000-00007B000000}"/>
    <cellStyle name="Normal 4" xfId="124" xr:uid="{00000000-0005-0000-0000-00007C000000}"/>
    <cellStyle name="Normal 4 2" xfId="125" xr:uid="{00000000-0005-0000-0000-00007D000000}"/>
    <cellStyle name="Normal 4 3" xfId="126" xr:uid="{00000000-0005-0000-0000-00007E000000}"/>
    <cellStyle name="Normal 5" xfId="127" xr:uid="{00000000-0005-0000-0000-00007F000000}"/>
    <cellStyle name="Normal 5 2" xfId="128" xr:uid="{00000000-0005-0000-0000-000080000000}"/>
    <cellStyle name="Normal 6" xfId="129" xr:uid="{00000000-0005-0000-0000-000081000000}"/>
    <cellStyle name="Normal 6 2" xfId="130" xr:uid="{00000000-0005-0000-0000-000082000000}"/>
    <cellStyle name="Normal 6 2 2" xfId="131" xr:uid="{00000000-0005-0000-0000-000083000000}"/>
    <cellStyle name="Normal 6 2 3" xfId="132" xr:uid="{00000000-0005-0000-0000-000084000000}"/>
    <cellStyle name="Normal 6 3" xfId="133" xr:uid="{00000000-0005-0000-0000-000085000000}"/>
    <cellStyle name="Normal 6 4" xfId="134" xr:uid="{00000000-0005-0000-0000-000086000000}"/>
    <cellStyle name="Normal 7" xfId="135" xr:uid="{00000000-0005-0000-0000-000087000000}"/>
    <cellStyle name="Normal 7 2" xfId="136" xr:uid="{00000000-0005-0000-0000-000088000000}"/>
    <cellStyle name="Normal 7 3" xfId="137" xr:uid="{00000000-0005-0000-0000-000089000000}"/>
    <cellStyle name="Normal 7 4" xfId="138" xr:uid="{00000000-0005-0000-0000-00008A000000}"/>
    <cellStyle name="Normal 8" xfId="139" xr:uid="{00000000-0005-0000-0000-00008B000000}"/>
    <cellStyle name="Normal 8 2" xfId="140" xr:uid="{00000000-0005-0000-0000-00008C000000}"/>
    <cellStyle name="Normal 8 3" xfId="141" xr:uid="{00000000-0005-0000-0000-00008D000000}"/>
    <cellStyle name="Normal 8 4" xfId="142" xr:uid="{00000000-0005-0000-0000-00008E000000}"/>
    <cellStyle name="Normal 9" xfId="143" xr:uid="{00000000-0005-0000-0000-00008F000000}"/>
    <cellStyle name="Normal 9 2" xfId="144" xr:uid="{00000000-0005-0000-0000-000090000000}"/>
    <cellStyle name="Normal 9 3" xfId="145" xr:uid="{00000000-0005-0000-0000-000091000000}"/>
    <cellStyle name="Normal 9 4" xfId="146" xr:uid="{00000000-0005-0000-0000-000092000000}"/>
    <cellStyle name="Normal 99" xfId="147" xr:uid="{00000000-0005-0000-0000-000093000000}"/>
    <cellStyle name="Note 2" xfId="148" xr:uid="{00000000-0005-0000-0000-000094000000}"/>
    <cellStyle name="Output 2" xfId="149" xr:uid="{00000000-0005-0000-0000-000095000000}"/>
    <cellStyle name="Parastais 10" xfId="150" xr:uid="{00000000-0005-0000-0000-000096000000}"/>
    <cellStyle name="Parastais 2 2" xfId="151" xr:uid="{00000000-0005-0000-0000-000097000000}"/>
    <cellStyle name="Parastais 4" xfId="152" xr:uid="{00000000-0005-0000-0000-000098000000}"/>
    <cellStyle name="Parastais 4 2" xfId="153" xr:uid="{00000000-0005-0000-0000-000099000000}"/>
    <cellStyle name="Parastais 6" xfId="154" xr:uid="{00000000-0005-0000-0000-00009A000000}"/>
    <cellStyle name="Parastais 7" xfId="155" xr:uid="{00000000-0005-0000-0000-00009B000000}"/>
    <cellStyle name="Parastais 8" xfId="156" xr:uid="{00000000-0005-0000-0000-00009C000000}"/>
    <cellStyle name="Parastais_____tames_suves_09" xfId="157" xr:uid="{00000000-0005-0000-0000-00009D000000}"/>
    <cellStyle name="Parastais_Forma_ginterm_apstr(2) 2_tame_jumti_sandero" xfId="158" xr:uid="{00000000-0005-0000-0000-00009E000000}"/>
    <cellStyle name="Parasts 2" xfId="159" xr:uid="{00000000-0005-0000-0000-00009F000000}"/>
    <cellStyle name="Parasts 2 2" xfId="160" xr:uid="{00000000-0005-0000-0000-0000A0000000}"/>
    <cellStyle name="Parasts 2 3" xfId="161" xr:uid="{00000000-0005-0000-0000-0000A1000000}"/>
    <cellStyle name="Parasts 3" xfId="162" xr:uid="{00000000-0005-0000-0000-0000A2000000}"/>
    <cellStyle name="Percent 2" xfId="163" xr:uid="{00000000-0005-0000-0000-0000A3000000}"/>
    <cellStyle name="Percent 2 2" xfId="164" xr:uid="{00000000-0005-0000-0000-0000A4000000}"/>
    <cellStyle name="Stils 1" xfId="165" xr:uid="{00000000-0005-0000-0000-0000A5000000}"/>
    <cellStyle name="Style 1" xfId="166" xr:uid="{00000000-0005-0000-0000-0000A6000000}"/>
    <cellStyle name="Style 1 2" xfId="167" xr:uid="{00000000-0005-0000-0000-0000A7000000}"/>
    <cellStyle name="Style 2" xfId="168" xr:uid="{00000000-0005-0000-0000-0000A8000000}"/>
    <cellStyle name="Title 2" xfId="169" xr:uid="{00000000-0005-0000-0000-0000A9000000}"/>
    <cellStyle name="Total 2" xfId="170" xr:uid="{00000000-0005-0000-0000-0000AA000000}"/>
    <cellStyle name="Warning Text 2" xfId="171" xr:uid="{00000000-0005-0000-0000-0000AB000000}"/>
    <cellStyle name="Обычный_2009-04-27_PED IESN" xfId="172" xr:uid="{00000000-0005-0000-0000-0000AC000000}"/>
    <cellStyle name="Процентный 2" xfId="17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"/>
  <sheetViews>
    <sheetView tabSelected="1" topLeftCell="A7" zoomScaleNormal="100" zoomScaleSheetLayoutView="100" workbookViewId="0">
      <selection activeCell="C16" sqref="C16"/>
    </sheetView>
  </sheetViews>
  <sheetFormatPr defaultRowHeight="15.75"/>
  <cols>
    <col min="1" max="1" width="6.25" style="10" customWidth="1"/>
    <col min="2" max="2" width="12.875" style="10" customWidth="1"/>
    <col min="3" max="3" width="65.875" style="10" customWidth="1"/>
    <col min="4" max="4" width="12.375" style="10" customWidth="1"/>
    <col min="5" max="5" width="10.75" style="10" customWidth="1"/>
    <col min="6" max="6" width="14" style="10" customWidth="1"/>
    <col min="7" max="7" width="13.75" style="10" customWidth="1"/>
    <col min="8" max="8" width="12.5" style="10" customWidth="1"/>
    <col min="9" max="9" width="14.875" style="10" customWidth="1"/>
    <col min="10" max="16384" width="9" style="10"/>
  </cols>
  <sheetData>
    <row r="2" spans="1:10">
      <c r="A2" s="51" t="s">
        <v>27</v>
      </c>
      <c r="B2" s="51"/>
      <c r="C2" s="51"/>
      <c r="D2" s="51"/>
      <c r="E2" s="51"/>
      <c r="F2" s="51"/>
      <c r="G2" s="51"/>
      <c r="H2" s="51"/>
      <c r="I2" s="51"/>
    </row>
    <row r="3" spans="1:10">
      <c r="A3" s="51" t="s">
        <v>31</v>
      </c>
      <c r="B3" s="51"/>
      <c r="C3" s="51"/>
      <c r="D3" s="51"/>
      <c r="E3" s="51"/>
      <c r="F3" s="51"/>
      <c r="G3" s="51"/>
      <c r="H3" s="51"/>
      <c r="I3" s="51"/>
    </row>
    <row r="4" spans="1:10">
      <c r="A4" s="50" t="s">
        <v>37</v>
      </c>
      <c r="B4" s="50"/>
      <c r="C4" s="50"/>
      <c r="D4" s="50"/>
      <c r="E4" s="50"/>
      <c r="F4" s="50"/>
      <c r="G4" s="50"/>
      <c r="H4" s="50"/>
      <c r="I4" s="50"/>
    </row>
    <row r="5" spans="1:10">
      <c r="A5" s="52"/>
      <c r="B5" s="52"/>
      <c r="C5" s="52"/>
      <c r="D5" s="52"/>
      <c r="E5" s="52"/>
      <c r="F5" s="52"/>
      <c r="G5" s="52"/>
      <c r="H5" s="52"/>
    </row>
    <row r="6" spans="1:10">
      <c r="A6" s="1" t="s">
        <v>32</v>
      </c>
      <c r="C6" s="38" t="s">
        <v>15</v>
      </c>
      <c r="D6" s="38"/>
      <c r="E6" s="38"/>
      <c r="F6" s="38"/>
      <c r="G6" s="38"/>
      <c r="H6" s="38"/>
      <c r="I6" s="38"/>
      <c r="J6" s="38"/>
    </row>
    <row r="7" spans="1:10">
      <c r="A7" s="1" t="s">
        <v>33</v>
      </c>
      <c r="C7" s="39" t="s">
        <v>16</v>
      </c>
    </row>
    <row r="8" spans="1:10">
      <c r="A8" s="1" t="s">
        <v>34</v>
      </c>
      <c r="C8" s="6" t="s">
        <v>14</v>
      </c>
    </row>
    <row r="9" spans="1:10">
      <c r="A9" s="1"/>
    </row>
    <row r="10" spans="1:10" s="21" customFormat="1" ht="15" customHeight="1">
      <c r="A10" s="1" t="s">
        <v>10</v>
      </c>
      <c r="B10" s="10"/>
      <c r="C10" s="10"/>
      <c r="D10" s="1"/>
      <c r="E10" s="19"/>
      <c r="F10" s="19"/>
      <c r="G10" s="19"/>
      <c r="H10" s="20"/>
      <c r="I10" s="20"/>
    </row>
    <row r="11" spans="1:10" s="21" customFormat="1" ht="15" customHeight="1">
      <c r="A11" s="1"/>
      <c r="B11" s="10"/>
      <c r="C11" s="10"/>
      <c r="D11" s="1"/>
      <c r="E11" s="19"/>
      <c r="F11" s="19"/>
      <c r="G11" s="19"/>
      <c r="H11" s="20"/>
      <c r="I11" s="20"/>
    </row>
    <row r="12" spans="1:10" s="21" customFormat="1" ht="15" customHeight="1">
      <c r="A12" s="45" t="s">
        <v>49</v>
      </c>
      <c r="B12" s="6"/>
      <c r="C12" s="46"/>
      <c r="D12" s="1"/>
      <c r="E12" s="19"/>
      <c r="F12" s="19"/>
      <c r="G12" s="19"/>
      <c r="H12" s="20"/>
    </row>
    <row r="13" spans="1:10" ht="15.75" customHeight="1">
      <c r="A13" s="58" t="s">
        <v>41</v>
      </c>
      <c r="B13" s="58" t="s">
        <v>0</v>
      </c>
      <c r="C13" s="58" t="s">
        <v>35</v>
      </c>
      <c r="D13" s="56" t="s">
        <v>1</v>
      </c>
      <c r="E13" s="56" t="s">
        <v>2</v>
      </c>
      <c r="F13" s="47" t="s">
        <v>36</v>
      </c>
      <c r="G13" s="48"/>
      <c r="H13" s="48"/>
      <c r="I13" s="49"/>
    </row>
    <row r="14" spans="1:10" ht="30" customHeight="1">
      <c r="A14" s="59"/>
      <c r="B14" s="59"/>
      <c r="C14" s="59"/>
      <c r="D14" s="57"/>
      <c r="E14" s="57"/>
      <c r="F14" s="5" t="s">
        <v>43</v>
      </c>
      <c r="G14" s="44" t="s">
        <v>45</v>
      </c>
      <c r="H14" s="5" t="s">
        <v>46</v>
      </c>
      <c r="I14" s="5" t="s">
        <v>42</v>
      </c>
    </row>
    <row r="15" spans="1:10">
      <c r="A15" s="24"/>
      <c r="B15" s="24"/>
      <c r="C15" s="24" t="s">
        <v>17</v>
      </c>
      <c r="D15" s="25"/>
      <c r="E15" s="25"/>
      <c r="F15" s="26"/>
      <c r="G15" s="26"/>
      <c r="H15" s="26"/>
      <c r="I15" s="26"/>
    </row>
    <row r="16" spans="1:10" ht="35.25" customHeight="1">
      <c r="A16" s="2">
        <v>1</v>
      </c>
      <c r="B16" s="22" t="s">
        <v>9</v>
      </c>
      <c r="C16" s="7" t="s">
        <v>50</v>
      </c>
      <c r="D16" s="8" t="s">
        <v>13</v>
      </c>
      <c r="E16" s="3">
        <v>1</v>
      </c>
      <c r="F16" s="29"/>
      <c r="G16" s="28"/>
      <c r="H16" s="29"/>
      <c r="I16" s="29">
        <f>G16+H16</f>
        <v>0</v>
      </c>
    </row>
    <row r="17" spans="1:11" ht="30">
      <c r="A17" s="2">
        <f t="shared" ref="A17:A22" si="0">A16+1</f>
        <v>2</v>
      </c>
      <c r="B17" s="22" t="s">
        <v>9</v>
      </c>
      <c r="C17" s="7" t="s">
        <v>23</v>
      </c>
      <c r="D17" s="8" t="s">
        <v>18</v>
      </c>
      <c r="E17" s="3">
        <v>3</v>
      </c>
      <c r="F17" s="29"/>
      <c r="G17" s="28"/>
      <c r="H17" s="29"/>
      <c r="I17" s="29">
        <f t="shared" ref="I17:I22" si="1">G17+H17</f>
        <v>0</v>
      </c>
    </row>
    <row r="18" spans="1:11" ht="34.5" customHeight="1">
      <c r="A18" s="2">
        <f t="shared" si="0"/>
        <v>3</v>
      </c>
      <c r="B18" s="22" t="s">
        <v>9</v>
      </c>
      <c r="C18" s="7" t="s">
        <v>28</v>
      </c>
      <c r="D18" s="8" t="s">
        <v>11</v>
      </c>
      <c r="E18" s="3">
        <v>38</v>
      </c>
      <c r="F18" s="29"/>
      <c r="G18" s="28"/>
      <c r="H18" s="29"/>
      <c r="I18" s="29">
        <f t="shared" si="1"/>
        <v>0</v>
      </c>
    </row>
    <row r="19" spans="1:11" ht="45">
      <c r="A19" s="2">
        <f t="shared" si="0"/>
        <v>4</v>
      </c>
      <c r="B19" s="22" t="s">
        <v>9</v>
      </c>
      <c r="C19" s="7" t="s">
        <v>29</v>
      </c>
      <c r="D19" s="8" t="s">
        <v>11</v>
      </c>
      <c r="E19" s="3">
        <v>38</v>
      </c>
      <c r="F19" s="29"/>
      <c r="G19" s="28"/>
      <c r="H19" s="29"/>
      <c r="I19" s="29">
        <f t="shared" si="1"/>
        <v>0</v>
      </c>
    </row>
    <row r="20" spans="1:11" ht="30">
      <c r="A20" s="2">
        <f t="shared" si="0"/>
        <v>5</v>
      </c>
      <c r="B20" s="22" t="s">
        <v>9</v>
      </c>
      <c r="C20" s="7" t="s">
        <v>26</v>
      </c>
      <c r="D20" s="8" t="s">
        <v>18</v>
      </c>
      <c r="E20" s="3">
        <v>3</v>
      </c>
      <c r="F20" s="29"/>
      <c r="G20" s="28"/>
      <c r="H20" s="29"/>
      <c r="I20" s="29">
        <f t="shared" si="1"/>
        <v>0</v>
      </c>
    </row>
    <row r="21" spans="1:11" ht="20.25" customHeight="1">
      <c r="A21" s="2">
        <f t="shared" si="0"/>
        <v>6</v>
      </c>
      <c r="B21" s="22" t="s">
        <v>9</v>
      </c>
      <c r="C21" s="7" t="s">
        <v>25</v>
      </c>
      <c r="D21" s="8" t="s">
        <v>19</v>
      </c>
      <c r="E21" s="3">
        <v>20</v>
      </c>
      <c r="F21" s="29"/>
      <c r="G21" s="28"/>
      <c r="H21" s="29"/>
      <c r="I21" s="29">
        <f t="shared" si="1"/>
        <v>0</v>
      </c>
    </row>
    <row r="22" spans="1:11" ht="24" customHeight="1">
      <c r="A22" s="2">
        <f t="shared" si="0"/>
        <v>7</v>
      </c>
      <c r="B22" s="22" t="s">
        <v>9</v>
      </c>
      <c r="C22" s="41" t="s">
        <v>20</v>
      </c>
      <c r="D22" s="42" t="s">
        <v>22</v>
      </c>
      <c r="E22" s="43">
        <v>5</v>
      </c>
      <c r="F22" s="29"/>
      <c r="G22" s="28"/>
      <c r="H22" s="29"/>
      <c r="I22" s="29">
        <f t="shared" si="1"/>
        <v>0</v>
      </c>
    </row>
    <row r="23" spans="1:11">
      <c r="A23" s="24"/>
      <c r="B23" s="24"/>
      <c r="C23" s="24" t="s">
        <v>12</v>
      </c>
      <c r="D23" s="25"/>
      <c r="E23" s="25"/>
      <c r="F23" s="26"/>
      <c r="G23" s="26"/>
      <c r="H23" s="26"/>
      <c r="I23" s="26"/>
    </row>
    <row r="24" spans="1:11" ht="20.25" customHeight="1">
      <c r="A24" s="2">
        <v>8</v>
      </c>
      <c r="B24" s="22" t="s">
        <v>9</v>
      </c>
      <c r="C24" s="27" t="s">
        <v>24</v>
      </c>
      <c r="D24" s="14" t="s">
        <v>13</v>
      </c>
      <c r="E24" s="14">
        <v>1</v>
      </c>
      <c r="F24" s="29"/>
      <c r="G24" s="28"/>
      <c r="H24" s="29"/>
      <c r="I24" s="29">
        <f>G24+H24</f>
        <v>0</v>
      </c>
    </row>
    <row r="25" spans="1:11" ht="17.25" customHeight="1">
      <c r="A25" s="2">
        <f>A24+1</f>
        <v>9</v>
      </c>
      <c r="B25" s="22" t="s">
        <v>9</v>
      </c>
      <c r="C25" s="27" t="s">
        <v>21</v>
      </c>
      <c r="D25" s="14" t="s">
        <v>13</v>
      </c>
      <c r="E25" s="14">
        <v>1</v>
      </c>
      <c r="F25" s="29"/>
      <c r="G25" s="28"/>
      <c r="H25" s="29"/>
      <c r="I25" s="29">
        <f t="shared" ref="I25" si="2">G25+H25</f>
        <v>0</v>
      </c>
    </row>
    <row r="26" spans="1:11" ht="50.25" customHeight="1">
      <c r="A26" s="2">
        <v>10</v>
      </c>
      <c r="B26" s="22" t="s">
        <v>9</v>
      </c>
      <c r="C26" s="40" t="s">
        <v>30</v>
      </c>
      <c r="D26" s="14" t="s">
        <v>13</v>
      </c>
      <c r="E26" s="14">
        <v>1</v>
      </c>
      <c r="F26" s="29"/>
      <c r="G26" s="28"/>
      <c r="H26" s="29"/>
      <c r="I26" s="29">
        <f>G26+H26</f>
        <v>0</v>
      </c>
    </row>
    <row r="27" spans="1:11">
      <c r="A27" s="2">
        <v>11</v>
      </c>
      <c r="B27" s="22" t="s">
        <v>9</v>
      </c>
      <c r="C27" s="40" t="s">
        <v>48</v>
      </c>
      <c r="D27" s="14" t="s">
        <v>47</v>
      </c>
      <c r="E27" s="14">
        <v>8</v>
      </c>
      <c r="F27" s="29"/>
      <c r="G27" s="28"/>
      <c r="H27" s="29"/>
      <c r="I27" s="29">
        <f>G27+H27</f>
        <v>0</v>
      </c>
    </row>
    <row r="28" spans="1:11" ht="15.75" customHeight="1">
      <c r="A28" s="62" t="s">
        <v>7</v>
      </c>
      <c r="B28" s="63"/>
      <c r="C28" s="64"/>
      <c r="D28" s="32"/>
      <c r="E28" s="33"/>
      <c r="F28" s="33"/>
      <c r="G28" s="33"/>
      <c r="H28" s="11"/>
      <c r="I28" s="11"/>
      <c r="J28" s="4"/>
      <c r="K28" s="4"/>
    </row>
    <row r="29" spans="1:11" ht="15.75" customHeight="1">
      <c r="A29" s="65" t="s">
        <v>8</v>
      </c>
      <c r="B29" s="66"/>
      <c r="C29" s="67"/>
      <c r="D29" s="15" t="s">
        <v>6</v>
      </c>
      <c r="E29" s="15">
        <v>21</v>
      </c>
      <c r="F29" s="30"/>
      <c r="G29" s="31"/>
      <c r="H29" s="16"/>
      <c r="I29" s="16"/>
      <c r="J29" s="4"/>
      <c r="K29" s="4"/>
    </row>
    <row r="30" spans="1:11" s="6" customFormat="1" ht="15.75" customHeight="1">
      <c r="A30" s="53" t="s">
        <v>44</v>
      </c>
      <c r="B30" s="54"/>
      <c r="C30" s="55"/>
      <c r="D30" s="34"/>
      <c r="E30" s="35"/>
      <c r="F30" s="35"/>
      <c r="G30" s="35"/>
      <c r="H30" s="17"/>
      <c r="I30" s="17"/>
      <c r="J30" s="18"/>
      <c r="K30" s="18"/>
    </row>
    <row r="31" spans="1:11">
      <c r="A31" s="12"/>
      <c r="B31" s="12"/>
      <c r="C31" s="12"/>
      <c r="D31" s="12"/>
      <c r="E31" s="12"/>
      <c r="F31" s="12"/>
      <c r="G31" s="12"/>
      <c r="H31" s="13"/>
      <c r="I31" s="4"/>
      <c r="J31" s="4"/>
      <c r="K31" s="4"/>
    </row>
    <row r="32" spans="1:11">
      <c r="A32" s="12"/>
      <c r="B32" s="60" t="s">
        <v>38</v>
      </c>
      <c r="C32" s="61"/>
      <c r="D32" s="61"/>
      <c r="E32" s="61"/>
      <c r="F32" s="61"/>
      <c r="G32" s="61"/>
      <c r="H32" s="13"/>
      <c r="I32" s="4"/>
      <c r="J32" s="4"/>
      <c r="K32" s="4"/>
    </row>
    <row r="33" spans="1:11">
      <c r="A33" s="12"/>
      <c r="B33" s="10" t="s">
        <v>39</v>
      </c>
      <c r="H33" s="13"/>
      <c r="I33" s="4"/>
      <c r="J33" s="4"/>
      <c r="K33" s="4"/>
    </row>
    <row r="34" spans="1:11">
      <c r="A34" s="23"/>
      <c r="B34" s="10" t="s">
        <v>40</v>
      </c>
      <c r="D34" s="9"/>
    </row>
    <row r="35" spans="1:11">
      <c r="D35" s="9"/>
    </row>
    <row r="36" spans="1:11">
      <c r="A36" s="1" t="s">
        <v>3</v>
      </c>
      <c r="C36" s="37"/>
      <c r="D36" s="37"/>
      <c r="E36" s="37"/>
      <c r="F36" s="37"/>
      <c r="G36" s="37"/>
      <c r="H36" s="37"/>
      <c r="I36" s="37"/>
    </row>
    <row r="37" spans="1:11">
      <c r="C37" s="36" t="s">
        <v>4</v>
      </c>
      <c r="D37" s="36"/>
      <c r="E37" s="36"/>
      <c r="F37" s="36"/>
      <c r="G37" s="36"/>
      <c r="H37" s="36"/>
    </row>
    <row r="38" spans="1:11">
      <c r="A38" s="10" t="s">
        <v>5</v>
      </c>
    </row>
  </sheetData>
  <mergeCells count="14">
    <mergeCell ref="B32:G32"/>
    <mergeCell ref="A28:C28"/>
    <mergeCell ref="A29:C29"/>
    <mergeCell ref="A30:C30"/>
    <mergeCell ref="D13:D14"/>
    <mergeCell ref="E13:E14"/>
    <mergeCell ref="C13:C14"/>
    <mergeCell ref="A13:A14"/>
    <mergeCell ref="B13:B14"/>
    <mergeCell ref="F13:I13"/>
    <mergeCell ref="A4:I4"/>
    <mergeCell ref="A3:I3"/>
    <mergeCell ref="A2:I2"/>
    <mergeCell ref="A5:H5"/>
  </mergeCells>
  <phoneticPr fontId="1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4" ma:contentTypeDescription="Izveidot jaunu dokumentu." ma:contentTypeScope="" ma:versionID="b19a27d93f5ad7756051c9fdd185e13d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85bd49fb5f10dd1092efa149e13ee9d5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DAF995-31FE-4CA2-939A-DE7DC272328B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b89b2781-7baa-441c-9ebb-dcb200655983"/>
    <ds:schemaRef ds:uri="2908de0b-3e80-4a77-b74c-b833db9e3692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E321FAB-AE8F-48BA-B1D8-9CBB0B12A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Tāme</vt:lpstr>
      <vt:lpstr>Būvdarbu_nosaukums</vt:lpstr>
      <vt:lpstr>Daudzums</vt:lpstr>
      <vt:lpstr>Kods</vt:lpstr>
      <vt:lpstr>Mērvienība</vt:lpstr>
      <vt:lpstr>Nr._p._k.</vt:lpstr>
      <vt:lpstr>Tāme!Print_Area</vt:lpstr>
      <vt:lpstr>summa</vt:lpstr>
      <vt:lpstr>Vienības_izmaksas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Savickis</cp:lastModifiedBy>
  <cp:lastPrinted>2021-12-22T06:35:29Z</cp:lastPrinted>
  <dcterms:created xsi:type="dcterms:W3CDTF">2020-09-02T05:02:03Z</dcterms:created>
  <dcterms:modified xsi:type="dcterms:W3CDTF">2022-01-20T09:06:11Z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