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inga.selecka\Desktop\IEPIRKUMI\Merisanas lidzeklu parbaude\"/>
    </mc:Choice>
  </mc:AlternateContent>
  <xr:revisionPtr revIDLastSave="0" documentId="13_ncr:1_{A8913F83-AA4C-4DFB-BA37-9ACC76B94602}" xr6:coauthVersionLast="45" xr6:coauthVersionMax="45" xr10:uidLastSave="{00000000-0000-0000-0000-000000000000}"/>
  <bookViews>
    <workbookView xWindow="-108" yWindow="-108" windowWidth="23256" windowHeight="12576" xr2:uid="{00000000-000D-0000-FFFF-FFFF00000000}"/>
  </bookViews>
  <sheets>
    <sheet name="Mērīšanas līdzekļi" sheetId="2" r:id="rId1"/>
  </sheets>
  <definedNames>
    <definedName name="_xlnm._FilterDatabase" localSheetId="0" hidden="1">'Mērīšanas līdzekļi'!$A$55:$I$166</definedName>
  </definedNames>
  <calcPr calcId="191029"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43" i="2" l="1"/>
  <c r="H56" i="2" l="1"/>
  <c r="H57" i="2" l="1"/>
  <c r="H58" i="2"/>
  <c r="H59" i="2"/>
  <c r="H60" i="2"/>
  <c r="H61" i="2"/>
  <c r="H62" i="2"/>
  <c r="H63" i="2"/>
  <c r="H64" i="2"/>
  <c r="H65" i="2"/>
  <c r="H66" i="2"/>
  <c r="H67" i="2"/>
  <c r="H68" i="2"/>
  <c r="H69" i="2"/>
  <c r="H70" i="2"/>
  <c r="H71" i="2"/>
  <c r="H72" i="2"/>
  <c r="H73" i="2"/>
  <c r="H74" i="2"/>
  <c r="H75" i="2"/>
  <c r="H76" i="2"/>
  <c r="H77" i="2"/>
  <c r="H78" i="2"/>
  <c r="H79" i="2"/>
  <c r="H80" i="2"/>
  <c r="H81" i="2"/>
  <c r="H82" i="2"/>
  <c r="H83" i="2"/>
  <c r="H84" i="2"/>
  <c r="H85" i="2"/>
  <c r="H86" i="2"/>
  <c r="H87" i="2"/>
  <c r="H88" i="2"/>
  <c r="H89" i="2"/>
  <c r="H90" i="2"/>
  <c r="H91" i="2"/>
  <c r="H92" i="2"/>
  <c r="H93" i="2"/>
  <c r="H94" i="2"/>
  <c r="H95" i="2"/>
  <c r="H96" i="2"/>
  <c r="H97" i="2"/>
  <c r="H98" i="2"/>
  <c r="H99" i="2"/>
  <c r="H100" i="2"/>
  <c r="H101" i="2"/>
  <c r="H102" i="2"/>
  <c r="H103" i="2"/>
  <c r="H104" i="2"/>
  <c r="H105" i="2"/>
  <c r="H106" i="2"/>
  <c r="H107" i="2"/>
  <c r="H108" i="2"/>
  <c r="H109" i="2"/>
  <c r="H110" i="2"/>
  <c r="H111" i="2"/>
  <c r="H112" i="2"/>
  <c r="H113" i="2"/>
  <c r="H114" i="2"/>
  <c r="H115" i="2"/>
  <c r="H116" i="2"/>
  <c r="H117" i="2"/>
  <c r="H118" i="2"/>
  <c r="H119" i="2"/>
  <c r="H120" i="2"/>
  <c r="H121" i="2"/>
  <c r="H122" i="2"/>
  <c r="H123" i="2"/>
  <c r="H124" i="2"/>
  <c r="H125" i="2"/>
  <c r="H126" i="2"/>
  <c r="H127" i="2"/>
  <c r="H128" i="2"/>
  <c r="H129" i="2"/>
  <c r="H130" i="2"/>
  <c r="H131" i="2"/>
  <c r="H132" i="2"/>
  <c r="H133" i="2"/>
  <c r="H134" i="2"/>
  <c r="H135" i="2"/>
  <c r="H136" i="2"/>
  <c r="H137" i="2"/>
  <c r="H138" i="2"/>
  <c r="H139" i="2"/>
  <c r="H140" i="2"/>
  <c r="H141" i="2"/>
  <c r="H142" i="2"/>
  <c r="H144" i="2"/>
  <c r="H145" i="2"/>
  <c r="H146" i="2"/>
  <c r="H147" i="2"/>
  <c r="H148" i="2"/>
  <c r="H149" i="2"/>
  <c r="H150" i="2"/>
  <c r="H151" i="2"/>
  <c r="H152" i="2"/>
  <c r="H153" i="2"/>
  <c r="H154" i="2"/>
  <c r="H155" i="2"/>
  <c r="H156" i="2"/>
  <c r="H157" i="2"/>
  <c r="H158" i="2"/>
  <c r="H159" i="2"/>
  <c r="H160" i="2"/>
  <c r="H161" i="2"/>
  <c r="H162" i="2"/>
  <c r="H163" i="2"/>
  <c r="H164" i="2"/>
  <c r="H165" i="2"/>
  <c r="H166" i="2" l="1"/>
</calcChain>
</file>

<file path=xl/sharedStrings.xml><?xml version="1.0" encoding="utf-8"?>
<sst xmlns="http://schemas.openxmlformats.org/spreadsheetml/2006/main" count="396" uniqueCount="131">
  <si>
    <t xml:space="preserve"> </t>
  </si>
  <si>
    <t>Datums:</t>
  </si>
  <si>
    <t>1. IESNIEDZA</t>
  </si>
  <si>
    <t>Uzņēmuma pilns nosaukums</t>
  </si>
  <si>
    <t xml:space="preserve">Uzņēmuma reģistrācijas numurs </t>
  </si>
  <si>
    <t>2. KONTAKTPERSONA</t>
  </si>
  <si>
    <t>Vārds, uzvārds</t>
  </si>
  <si>
    <t>Tālr.</t>
  </si>
  <si>
    <t>e-pasta adrese</t>
  </si>
  <si>
    <t>3. PIETEIKUMS</t>
  </si>
  <si>
    <t>4. PIEDĀVĀJUMS</t>
  </si>
  <si>
    <t>☐ izpildāmu un tās saturs ir pietiekams, lai iesniegtu piedāvājumu;</t>
  </si>
  <si>
    <t>☐ pilnveidojamu:</t>
  </si>
  <si>
    <t>☐ apliecinām, ka pakalpojumu sniegsim patstāvīgi, nepiesaistot apakšuzņēmējus;</t>
  </si>
  <si>
    <t>Nosaukums un reģistrācijas numurs/ vārds, uzvārds</t>
  </si>
  <si>
    <t>Nododamie uzdevumi</t>
  </si>
  <si>
    <t>Veicamo uzdevumu apjoms no kopējā apjoma %</t>
  </si>
  <si>
    <t>Nododamā līguma summas daļa naudas izteiksmē</t>
  </si>
  <si>
    <t>KOPĀ:</t>
  </si>
  <si>
    <r>
      <rPr>
        <sz val="12"/>
        <color theme="1"/>
        <rFont val="Times New Roman"/>
        <family val="1"/>
      </rPr>
      <t xml:space="preserve">Ja atzīmējāt, ka pakalpojuma specifikācija ir pilnveidojama, lūdzu, norādiet, ko tieši nepieciešams pilnveidot vai kāda informācija ir neskaidra, lai sagatavotu piedāvājumu. </t>
    </r>
    <r>
      <rPr>
        <sz val="11"/>
        <color theme="1"/>
        <rFont val="Times New Roman"/>
        <family val="1"/>
      </rPr>
      <t xml:space="preserve">
</t>
    </r>
    <r>
      <rPr>
        <i/>
        <sz val="11"/>
        <color rgb="FFFF0000"/>
        <rFont val="Times New Roman"/>
        <family val="1"/>
      </rPr>
      <t>Aicinām neskaidros jautājumus uzdot jau pirms pieteikuma iesniegšanas.</t>
    </r>
  </si>
  <si>
    <t>☐ pakalpojumu veikšanā ir plānots piesaistīt apakšuzņēmējus (t.sk., pašnodarbinātas personas):</t>
  </si>
  <si>
    <t xml:space="preserve">Pasūtītājs </t>
  </si>
  <si>
    <t>Nr.p.k.</t>
  </si>
  <si>
    <t>Pakalpojuma sniegšanas periods (uzsākšanas – pabeigšanas 
gads/ mēnesis)</t>
  </si>
  <si>
    <r>
      <rPr>
        <b/>
        <sz val="12"/>
        <color theme="1"/>
        <rFont val="Times New Roman"/>
        <family val="1"/>
      </rPr>
      <t>3.1.</t>
    </r>
    <r>
      <rPr>
        <sz val="12"/>
        <color theme="1"/>
        <rFont val="Times New Roman"/>
        <family val="1"/>
      </rPr>
      <t xml:space="preserve"> Apliecinām, ka uzņēmums nav maksātnespējīgs, netiek likvidēts, tam nav apturēta saimnieciskā darbība, tam nav nodokļu parādi, kas pārsniedz EUR 150,00, tas nav izslēgts no PVN maksātāju reģistra (ja persona ir PVN maksātājs).</t>
    </r>
  </si>
  <si>
    <r>
      <rPr>
        <b/>
        <sz val="12"/>
        <color theme="1"/>
        <rFont val="Times New Roman"/>
        <family val="1"/>
      </rPr>
      <t>3.2.</t>
    </r>
    <r>
      <rPr>
        <sz val="12"/>
        <color theme="1"/>
        <rFont val="Times New Roman"/>
        <family val="1"/>
      </rPr>
      <t xml:space="preserve"> Apliecinām, ka pēc pieprasījuma iesniegsim uzņēmuma patieso labuma guvēju un uzņēmuma darbību darījumu partnera izvērtēšanai saskaņā ar Noziedzīgi iegūtu līdzekļu legalizācijas un terorisma un proliferācijas finansēšanas novēršanas likumu un Starptautisko un Latvijas Republikas nacionālo sankciju likumu.</t>
    </r>
  </si>
  <si>
    <r>
      <rPr>
        <b/>
        <sz val="12"/>
        <color theme="1"/>
        <rFont val="Times New Roman"/>
        <family val="1"/>
      </rPr>
      <t xml:space="preserve">3.3. </t>
    </r>
    <r>
      <rPr>
        <sz val="12"/>
        <color theme="1"/>
        <rFont val="Times New Roman"/>
        <family val="1"/>
      </rPr>
      <t>Apliecinām, ka pēc pieprasījuma iesniegsim izdruku no Valsts ieņēmuma dienesta Elektroniskās deklarēšanās sistēmas (EDS) par uzņēmuma nodokļu maksātāja reitinga sistēmas rādītājiem (pilno atšifrējumu).</t>
    </r>
  </si>
  <si>
    <r>
      <rPr>
        <b/>
        <sz val="12"/>
        <color theme="1"/>
        <rFont val="Times New Roman"/>
        <family val="1"/>
      </rPr>
      <t>3.4.</t>
    </r>
    <r>
      <rPr>
        <sz val="12"/>
        <color theme="1"/>
        <rFont val="Times New Roman"/>
        <family val="1"/>
      </rPr>
      <t xml:space="preserve"> Apliecinām, ka pēc pieprasījuma iesniegsim par politiski nozīmīgu/-ām personām.</t>
    </r>
  </si>
  <si>
    <r>
      <rPr>
        <b/>
        <sz val="12"/>
        <color theme="1"/>
        <rFont val="Times New Roman"/>
        <family val="1"/>
      </rPr>
      <t>3.7.</t>
    </r>
    <r>
      <rPr>
        <sz val="12"/>
        <color theme="1"/>
        <rFont val="Times New Roman"/>
        <family val="1"/>
      </rPr>
      <t xml:space="preserve"> Esam iepazinušies ar pakalpojuma specifikāciju un atzīstam to par:</t>
    </r>
  </si>
  <si>
    <r>
      <rPr>
        <b/>
        <sz val="12"/>
        <color theme="1"/>
        <rFont val="Times New Roman"/>
        <family val="1"/>
      </rPr>
      <t xml:space="preserve">3.8. </t>
    </r>
    <r>
      <rPr>
        <sz val="12"/>
        <color theme="1"/>
        <rFont val="Times New Roman"/>
        <family val="1"/>
      </rPr>
      <t>Apakšuzņēmēju piesaiste:</t>
    </r>
  </si>
  <si>
    <r>
      <rPr>
        <b/>
        <sz val="12"/>
        <color theme="1"/>
        <rFont val="Times New Roman"/>
        <family val="1"/>
      </rPr>
      <t xml:space="preserve">3.9. </t>
    </r>
    <r>
      <rPr>
        <sz val="12"/>
        <color theme="1"/>
        <rFont val="Times New Roman"/>
        <family val="1"/>
      </rPr>
      <t>Pieredze līdzīgu pakalpojumu sniegšanā:</t>
    </r>
  </si>
  <si>
    <t>Kvalifikāciju apliecinoša dokumenta Nr.</t>
  </si>
  <si>
    <t>PIETEIKUMS UN PIEDĀVĀJUMS TIRGUS IZPĒTEI
Par mērīšanas līdzekļu pārbaude</t>
  </si>
  <si>
    <r>
      <rPr>
        <b/>
        <sz val="12"/>
        <color theme="1"/>
        <rFont val="Times New Roman"/>
        <family val="1"/>
      </rPr>
      <t>3.6.</t>
    </r>
    <r>
      <rPr>
        <sz val="12"/>
        <color theme="1"/>
        <rFont val="Times New Roman"/>
        <family val="1"/>
      </rPr>
      <t xml:space="preserve"> Iesniegtajā piedāvājumā ir iekļautas visas izmaksas, kas saistītas ar mērīšanas līdzekļu pārbaudes darbu veikšanu.</t>
    </r>
  </si>
  <si>
    <t>Pakalpojuma apraksts, norādot veiktos darbus un mērīšanas līdzekļu skaitu</t>
  </si>
  <si>
    <t>☐ Uzņēmumam iepriekšējo 3 (trīs) gadu laikā ir pieredze mērīšanas līdzekļu pārbaudes darbu veikšanā ne mazāk kā 1 (viena) gada garumā 1 (vienā) objektā ar vismaz 30 (trīsdesmit) vienībām:</t>
  </si>
  <si>
    <t>☐ Uzņēmumam nav pieredze mērīšanas līdzekļu pārbaudes darbu veikšanā, bet uzņēmums ir tiesīgs sniegt attiecīgos pakalpojumus.</t>
  </si>
  <si>
    <t>Anemometrs Extech AN100</t>
  </si>
  <si>
    <t>Durvju spiedes mehāniskā ierīce (dinamometrs) Drive Test</t>
  </si>
  <si>
    <t>Kontaktstieņu spiediena uz kontaktvadu mērīšanas svari (Neaotomātiskie svari Svari NT-505A)</t>
  </si>
  <si>
    <t>Manometri</t>
  </si>
  <si>
    <t>Megaommetrs Fluke 1507</t>
  </si>
  <si>
    <t>Multimetrs AMPROBE 37XR-A</t>
  </si>
  <si>
    <t>Barošanas avots AX-3005L-3</t>
  </si>
  <si>
    <t xml:space="preserve">Barošanas avots </t>
  </si>
  <si>
    <t>Oscilogrāfs (modelis nav zināms, būs jauns)</t>
  </si>
  <si>
    <t>Multimetrs FLUKE 83V</t>
  </si>
  <si>
    <t>Multimetrs Facom 711A</t>
  </si>
  <si>
    <t>Strāvas mērīšanas knaibles MX655-Z</t>
  </si>
  <si>
    <t>Strāvas mērknaibles CMP-2000</t>
  </si>
  <si>
    <t>Megaommetrs BEHA 93406</t>
  </si>
  <si>
    <t>Multimetrs FLUKE 1577</t>
  </si>
  <si>
    <t>Multimetrs FLUKE 115</t>
  </si>
  <si>
    <t>Dinamometrs (svari) HCB 200K500</t>
  </si>
  <si>
    <t xml:space="preserve">Kontaktstieņu spiediena uz kontaktvadu mērīšanas svari </t>
  </si>
  <si>
    <t>Kontaktstieņu spiediena uz kontaktvadu mērīšanas svari (neautomātiskie elektroniskie svari NT-502A)</t>
  </si>
  <si>
    <t>Anemometrs  Extech 407123</t>
  </si>
  <si>
    <t>Barošanas avots Manson SPS9602</t>
  </si>
  <si>
    <t>Barošanas avots MPS 3020</t>
  </si>
  <si>
    <t>Barošanas avots (būs jauns)</t>
  </si>
  <si>
    <t>Multimetrs Fluke 117</t>
  </si>
  <si>
    <t>Multimetrs (būs jauns)</t>
  </si>
  <si>
    <t>Multimetrs Ltlutron DM 9093</t>
  </si>
  <si>
    <t>Multimetrs</t>
  </si>
  <si>
    <t xml:space="preserve">Strāvas mērknaibles </t>
  </si>
  <si>
    <t xml:space="preserve">Oscilogrāfs </t>
  </si>
  <si>
    <t>Megaometrs</t>
  </si>
  <si>
    <t>Anemometrs Testo 425</t>
  </si>
  <si>
    <t>Distances termometrs Testo 830-T1</t>
  </si>
  <si>
    <t>Distances termometrs Minitemp MT6</t>
  </si>
  <si>
    <t>Multimetrs APPA 97R</t>
  </si>
  <si>
    <t>Refraktometrs REF414</t>
  </si>
  <si>
    <t xml:space="preserve">Manometri </t>
  </si>
  <si>
    <t>Refraktometrs FACOM R780B</t>
  </si>
  <si>
    <t>Refraktometrs WURT</t>
  </si>
  <si>
    <t>Multimetrs Meterman 33XR</t>
  </si>
  <si>
    <t>Multimetrs AMPROBE 5XP-A</t>
  </si>
  <si>
    <t>Anemometrs Testo 417</t>
  </si>
  <si>
    <t>Multimetrs ISO-TECH IDM 97H</t>
  </si>
  <si>
    <t>Multimetrs APPA17</t>
  </si>
  <si>
    <t>Neautomātiskie elektroniskie svari CH15K20</t>
  </si>
  <si>
    <t>Kontaktstieņu spiediena uz kontaktvadu mērīšanas svari (neautomātiskie elektroniskie svari NT-505A)</t>
  </si>
  <si>
    <t xml:space="preserve">Multimetrs AMPROBE 37XRA </t>
  </si>
  <si>
    <t>Barošanas avots</t>
  </si>
  <si>
    <t>Osciologrāfs FLUKE 192</t>
  </si>
  <si>
    <t>Multimetrs DUOYI DY5106A</t>
  </si>
  <si>
    <t>Multimetrs Fluke 1507</t>
  </si>
  <si>
    <t xml:space="preserve">Megaometrs Megger MIT1020 </t>
  </si>
  <si>
    <t>Sliežu platuma kontrolmēri</t>
  </si>
  <si>
    <t>Dinamometrisko atslēgu pārbaudes stends USAG 827N</t>
  </si>
  <si>
    <t>Dinamometrs 2t</t>
  </si>
  <si>
    <t>Dinamometrs</t>
  </si>
  <si>
    <t>Mikroometrs Sonel MMR-630</t>
  </si>
  <si>
    <t>Megaometrs Sonel  MIC-2510</t>
  </si>
  <si>
    <t>Strāvas mērknaibles Fluke 376</t>
  </si>
  <si>
    <t>Multimetrs UT33D</t>
  </si>
  <si>
    <t xml:space="preserve">Multimetrs 711A </t>
  </si>
  <si>
    <t>Multimetrs 711A</t>
  </si>
  <si>
    <t xml:space="preserve">Multimetrs </t>
  </si>
  <si>
    <t>Mērīšanas līdzekļa veids (modelis)</t>
  </si>
  <si>
    <t>Skaits</t>
  </si>
  <si>
    <t>1 x gadā</t>
  </si>
  <si>
    <t>Pārbaudes periodiskums</t>
  </si>
  <si>
    <t>Cena par 1 (vienu) pārbaudi 1 (vienai) vienībai EUR bez PVN*</t>
  </si>
  <si>
    <t>Megaometrs Fluke 1507</t>
  </si>
  <si>
    <t>1 x 2 gados</t>
  </si>
  <si>
    <t>Summa par 1 (vienu) pārbaudi plānotajam apjomam EUR bez PVN</t>
  </si>
  <si>
    <t>* Pārbaudes darbu cenā tiek iekļautas darba spēka darba, nepieciešamo standarta materiālu, tehnikas un darba rīku, transporta izmaksas.</t>
  </si>
  <si>
    <t>Kompetences sfēra/ joma</t>
  </si>
  <si>
    <t>Uzņēmums, kurā speciālists ir nodarbināts</t>
  </si>
  <si>
    <t>Pienākumi pakalpojuma sniegšanā</t>
  </si>
  <si>
    <t>4.1. Uzņēmums pakalpojuma izpildei piedāvā šādu/ šādus speciālistus:</t>
  </si>
  <si>
    <t>Kvalifikāciju apliecinoša dokumenta izsniegšanas datums un derīguma termiņš</t>
  </si>
  <si>
    <t>4.2. Iesniedzam finanšu piedāvājumu atbilstoši Tehniskās specifikācijas nosacījumiem:</t>
  </si>
  <si>
    <r>
      <rPr>
        <b/>
        <sz val="12"/>
        <color theme="1"/>
        <rFont val="Times New Roman"/>
        <family val="1"/>
      </rPr>
      <t>3.5.</t>
    </r>
    <r>
      <rPr>
        <sz val="12"/>
        <color theme="1"/>
        <rFont val="Times New Roman"/>
        <family val="1"/>
      </rPr>
      <t xml:space="preserve"> Apliecinām, ka _______________________ rīcība ir pietiekami tehniskie (t.sk., ierīces, darba instrumenti un aprīkojums, materiāli (t.sk., ar stabilām elektriskām īpašībām un kas nodrošina augstu rādītāju precizitāti) un transports) un cilvēka resursi, lai nodrošinātu kvalitatīvu un Pasūtītāja prasībām atbilstoša Pakalpojuma sniegšanu.</t>
    </r>
  </si>
  <si>
    <t>☐ ir akreditēts veikt mērīšanas līdzekļu pārbaudes darbus atbilstoši LVS EN ISO/IEC 17020 "Atbilstības novērtēšana. Prasības dažāda veida institūcijām, kas veic inspekciju." vai ekvivalentam standartam un attiecīgajiem spēkā esošajiem tiesību aktiem.</t>
  </si>
  <si>
    <t>Akreditācijas apliecības Nr.</t>
  </si>
  <si>
    <t>Akreditācijas apliecības izsniegšanas datums un derīguma termiņš</t>
  </si>
  <si>
    <t>Atzīme, ka tiek iesniegta akreditācijas apliecības kopija</t>
  </si>
  <si>
    <r>
      <rPr>
        <b/>
        <sz val="12"/>
        <color theme="1"/>
        <rFont val="Times New Roman"/>
        <family val="1"/>
      </rPr>
      <t>3.10.</t>
    </r>
    <r>
      <rPr>
        <sz val="12"/>
        <color theme="1"/>
        <rFont val="Times New Roman"/>
        <family val="1"/>
      </rPr>
      <t xml:space="preserve"> Uzņēmums: </t>
    </r>
  </si>
  <si>
    <r>
      <rPr>
        <b/>
        <sz val="12"/>
        <color theme="1"/>
        <rFont val="Times New Roman"/>
        <family val="1"/>
      </rPr>
      <t>3.12.</t>
    </r>
    <r>
      <rPr>
        <sz val="12"/>
        <color theme="1"/>
        <rFont val="Times New Roman"/>
        <family val="1"/>
      </rPr>
      <t xml:space="preserve"> Apliecinām, ka _______________________ pakalpojuma sniegšanas laikā izmantos mērierīces, darba instrumentus un aprīkojumu, kuriem ir CE marķējums, kā arī, kuri ir verificēti ar derīgu kalibrēšanas sertifikātu un atbilst spēkā esošo tiesību aktu prasībām: ☐.</t>
    </r>
  </si>
  <si>
    <r>
      <rPr>
        <b/>
        <sz val="12"/>
        <color theme="1"/>
        <rFont val="Times New Roman"/>
        <family val="1"/>
      </rPr>
      <t>3.13.</t>
    </r>
    <r>
      <rPr>
        <sz val="12"/>
        <color theme="1"/>
        <rFont val="Times New Roman"/>
        <family val="1"/>
      </rPr>
      <t xml:space="preserve"> Uzņēmums spēj nodrošināt ierašanos Pasūtītāja struktūrvienībā ne vēlāk kā 3 (trīs) darba dienu laikā pēc Pasūtītāja pārstāvja pieteikuma saņemšanas brīža: ☐.</t>
    </r>
  </si>
  <si>
    <r>
      <rPr>
        <b/>
        <sz val="12"/>
        <color theme="1"/>
        <rFont val="Times New Roman"/>
        <family val="1"/>
      </rPr>
      <t>3.11.</t>
    </r>
    <r>
      <rPr>
        <sz val="12"/>
        <color theme="1"/>
        <rFont val="Times New Roman"/>
        <family val="1"/>
      </rPr>
      <t xml:space="preserve"> Uzņēmuma:</t>
    </r>
  </si>
  <si>
    <t>☐ rīcībā ir speciālists, kam ir tiesības veikt elektrotehniskos darbus un kuram ir derīgs sertifikāts, elektrodrošības apliecība:</t>
  </si>
  <si>
    <t>☐ rīcībā šobrīd nav speciālists, kuru varētu piesaistīt elektrotehniskos darbu veikšanai:</t>
  </si>
  <si>
    <t>Jāapraksta, kā plānots plāno piesaistīt attiecīgo speciālistu elektrotehnisko darbu veikšanā.</t>
  </si>
  <si>
    <t>Pēc pieprasījuma</t>
  </si>
  <si>
    <t>Stikla termometrs</t>
  </si>
  <si>
    <t>1 x 4 gados</t>
  </si>
  <si>
    <t>Bimetāla termometriermometri</t>
  </si>
  <si>
    <t>Kārtas Nr. atbilstoši TS 1.pielikumam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</si>
</sst>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charset val="186"/>
      <scheme val="minor"/>
    </font>
    <font>
      <sz val="11"/>
      <color theme="1"/>
      <name val="Calibri"/>
      <family val="2"/>
      <charset val="186"/>
      <scheme val="minor"/>
    </font>
    <font>
      <sz val="11"/>
      <color theme="1"/>
      <name val="Times New Roman"/>
      <family val="1"/>
    </font>
    <font>
      <sz val="11"/>
      <name val="Times New Roman"/>
      <family val="1"/>
    </font>
    <font>
      <b/>
      <sz val="11"/>
      <color theme="1"/>
      <name val="Times New Roman"/>
      <family val="1"/>
    </font>
    <font>
      <b/>
      <sz val="11"/>
      <name val="Times New Roman"/>
      <family val="1"/>
    </font>
    <font>
      <sz val="11"/>
      <color rgb="FFFF0000"/>
      <name val="Times New Roman"/>
      <family val="1"/>
    </font>
    <font>
      <b/>
      <sz val="12"/>
      <color theme="1"/>
      <name val="Times New Roman"/>
      <family val="1"/>
    </font>
    <font>
      <sz val="12"/>
      <color theme="1"/>
      <name val="Times New Roman"/>
      <family val="1"/>
    </font>
    <font>
      <b/>
      <sz val="12"/>
      <color rgb="FF000000"/>
      <name val="Times New Roman"/>
      <family val="1"/>
    </font>
    <font>
      <i/>
      <sz val="11"/>
      <color rgb="FFFF0000"/>
      <name val="Times New Roman"/>
      <family val="1"/>
    </font>
    <font>
      <b/>
      <sz val="11"/>
      <color rgb="FF000000"/>
      <name val="Times New Roman"/>
      <family val="1"/>
    </font>
    <font>
      <sz val="8"/>
      <name val="Calibri"/>
      <family val="2"/>
      <charset val="186"/>
      <scheme val="minor"/>
    </font>
    <font>
      <i/>
      <sz val="12"/>
      <color theme="1"/>
      <name val="Times New Roman"/>
      <family val="1"/>
    </font>
    <font>
      <b/>
      <i/>
      <sz val="11"/>
      <color theme="1"/>
      <name val="Times New Roman"/>
      <family val="1"/>
    </font>
    <font>
      <sz val="12"/>
      <name val="Times New Roman"/>
      <family val="1"/>
    </font>
  </fonts>
  <fills count="4">
    <fill>
      <patternFill patternType="none"/>
    </fill>
    <fill>
      <patternFill patternType="gray125"/>
    </fill>
    <fill>
      <patternFill patternType="solid">
        <fgColor theme="4" tint="0.79998168889431442"/>
        <bgColor indexed="64"/>
      </patternFill>
    </fill>
    <fill>
      <patternFill patternType="solid">
        <fgColor rgb="FFDEEAF6"/>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xf numFmtId="9" fontId="1" fillId="0" borderId="0" applyFont="0" applyFill="0" applyBorder="0" applyAlignment="0" applyProtection="0"/>
  </cellStyleXfs>
  <cellXfs count="92">
    <xf numFmtId="0" fontId="0" fillId="0" borderId="0" xfId="0"/>
    <xf numFmtId="0" fontId="2" fillId="0" borderId="0" xfId="0" applyFont="1" applyAlignment="1">
      <alignment horizontal="center" vertical="center"/>
    </xf>
    <xf numFmtId="0" fontId="2" fillId="0" borderId="0" xfId="0" applyFont="1" applyFill="1" applyAlignment="1">
      <alignment horizontal="left" vertical="center"/>
    </xf>
    <xf numFmtId="0" fontId="2" fillId="0" borderId="0" xfId="0" applyFont="1" applyFill="1" applyAlignment="1">
      <alignment horizontal="center" vertical="center" wrapText="1"/>
    </xf>
    <xf numFmtId="49" fontId="2" fillId="0" borderId="0" xfId="0" applyNumberFormat="1" applyFont="1" applyFill="1" applyAlignment="1">
      <alignment horizontal="center" vertical="center" wrapText="1"/>
    </xf>
    <xf numFmtId="0" fontId="3" fillId="0" borderId="0" xfId="0" applyFont="1" applyFill="1" applyAlignment="1">
      <alignment horizontal="center" vertical="center"/>
    </xf>
    <xf numFmtId="0" fontId="2" fillId="0" borderId="0" xfId="0" applyFont="1" applyFill="1" applyAlignment="1">
      <alignment horizontal="center" vertical="center"/>
    </xf>
    <xf numFmtId="0" fontId="6"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49" fontId="4" fillId="0" borderId="0" xfId="0" applyNumberFormat="1" applyFont="1" applyFill="1" applyBorder="1" applyAlignment="1">
      <alignment vertical="center" wrapText="1"/>
    </xf>
    <xf numFmtId="0" fontId="2" fillId="0" borderId="0" xfId="0" applyFont="1" applyBorder="1" applyAlignment="1">
      <alignment horizontal="center" vertical="center"/>
    </xf>
    <xf numFmtId="49" fontId="8" fillId="0" borderId="0" xfId="0" applyNumberFormat="1" applyFont="1" applyFill="1" applyBorder="1" applyAlignment="1">
      <alignment vertical="center" wrapText="1"/>
    </xf>
    <xf numFmtId="49" fontId="7" fillId="0" borderId="0" xfId="0" applyNumberFormat="1" applyFont="1" applyFill="1" applyBorder="1" applyAlignment="1">
      <alignment vertical="center" wrapText="1"/>
    </xf>
    <xf numFmtId="0" fontId="8" fillId="0" borderId="0" xfId="0" applyFont="1" applyBorder="1" applyAlignment="1">
      <alignment horizontal="center" vertical="center"/>
    </xf>
    <xf numFmtId="0" fontId="8" fillId="0" borderId="0" xfId="0" applyFont="1" applyAlignment="1">
      <alignment horizontal="center" vertical="center"/>
    </xf>
    <xf numFmtId="49" fontId="7" fillId="0" borderId="0" xfId="0" applyNumberFormat="1" applyFont="1" applyFill="1" applyBorder="1" applyAlignment="1">
      <alignment horizontal="left" vertical="center" wrapText="1"/>
    </xf>
    <xf numFmtId="0" fontId="7" fillId="0" borderId="1" xfId="0" applyFont="1" applyBorder="1" applyAlignment="1">
      <alignment horizontal="justify" vertical="center" wrapText="1"/>
    </xf>
    <xf numFmtId="0" fontId="2" fillId="0" borderId="0" xfId="0" applyFont="1" applyFill="1" applyBorder="1" applyAlignment="1">
      <alignment horizontal="center" vertical="center"/>
    </xf>
    <xf numFmtId="0" fontId="7" fillId="0" borderId="1" xfId="0" applyFont="1" applyBorder="1" applyAlignment="1">
      <alignment vertical="center" wrapText="1"/>
    </xf>
    <xf numFmtId="0" fontId="11" fillId="0" borderId="0" xfId="0" applyFont="1" applyFill="1" applyBorder="1" applyAlignment="1">
      <alignment vertical="center" wrapText="1"/>
    </xf>
    <xf numFmtId="0" fontId="7" fillId="0" borderId="0" xfId="0" applyFont="1" applyFill="1" applyBorder="1" applyAlignment="1">
      <alignment vertical="center" wrapText="1"/>
    </xf>
    <xf numFmtId="0" fontId="8" fillId="0" borderId="0" xfId="0" applyFont="1" applyFill="1" applyAlignment="1">
      <alignment horizontal="center" vertical="center"/>
    </xf>
    <xf numFmtId="0" fontId="8" fillId="0" borderId="0" xfId="0" applyFont="1" applyFill="1" applyBorder="1" applyAlignment="1">
      <alignment horizontal="center" vertical="center"/>
    </xf>
    <xf numFmtId="2" fontId="7" fillId="0" borderId="1" xfId="0" applyNumberFormat="1" applyFont="1" applyFill="1" applyBorder="1" applyAlignment="1">
      <alignment horizontal="center" vertical="center" wrapText="1"/>
    </xf>
    <xf numFmtId="49" fontId="8" fillId="0" borderId="0"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4" fillId="2"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10" fontId="8" fillId="0" borderId="1" xfId="0" applyNumberFormat="1" applyFont="1" applyFill="1" applyBorder="1" applyAlignment="1">
      <alignment horizontal="center" vertical="center" wrapText="1"/>
    </xf>
    <xf numFmtId="2" fontId="8" fillId="0" borderId="1" xfId="1" applyNumberFormat="1" applyFont="1" applyFill="1" applyBorder="1" applyAlignment="1">
      <alignment horizontal="center" vertical="center" wrapText="1"/>
    </xf>
    <xf numFmtId="0" fontId="4" fillId="3" borderId="1" xfId="0" applyFont="1" applyFill="1" applyBorder="1" applyAlignment="1">
      <alignment horizontal="center" vertical="center" textRotation="90" wrapText="1"/>
    </xf>
    <xf numFmtId="0" fontId="8" fillId="0" borderId="1" xfId="0" applyFont="1" applyBorder="1" applyAlignment="1">
      <alignment horizontal="center" vertical="center" wrapText="1"/>
    </xf>
    <xf numFmtId="49" fontId="4" fillId="0" borderId="1" xfId="0" applyNumberFormat="1" applyFont="1" applyFill="1" applyBorder="1" applyAlignment="1">
      <alignment vertical="center" wrapText="1"/>
    </xf>
    <xf numFmtId="0" fontId="2" fillId="0" borderId="0" xfId="0" applyFont="1" applyFill="1" applyBorder="1" applyAlignment="1">
      <alignment horizontal="center" vertical="center" wrapText="1"/>
    </xf>
    <xf numFmtId="0" fontId="7" fillId="0" borderId="1" xfId="0" applyFont="1" applyFill="1" applyBorder="1" applyAlignment="1">
      <alignment vertical="center" wrapText="1"/>
    </xf>
    <xf numFmtId="49" fontId="13" fillId="0" borderId="0" xfId="0" applyNumberFormat="1" applyFont="1" applyBorder="1" applyAlignment="1">
      <alignment vertical="center" wrapText="1"/>
    </xf>
    <xf numFmtId="0" fontId="15" fillId="0" borderId="0" xfId="0" applyFont="1" applyFill="1" applyAlignment="1">
      <alignment horizontal="center" vertical="center"/>
    </xf>
    <xf numFmtId="10" fontId="15" fillId="0" borderId="1" xfId="0" applyNumberFormat="1" applyFont="1" applyFill="1" applyBorder="1" applyAlignment="1">
      <alignment horizontal="center" vertical="center" wrapText="1"/>
    </xf>
    <xf numFmtId="2" fontId="15" fillId="0" borderId="1" xfId="1" applyNumberFormat="1" applyFont="1" applyFill="1" applyBorder="1" applyAlignment="1">
      <alignment horizontal="center" vertical="center" wrapText="1"/>
    </xf>
    <xf numFmtId="0" fontId="15" fillId="0" borderId="0" xfId="0" applyFont="1" applyFill="1" applyBorder="1" applyAlignment="1">
      <alignment horizontal="center" vertical="center"/>
    </xf>
    <xf numFmtId="49" fontId="8" fillId="0" borderId="0"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7" fillId="0" borderId="6" xfId="0" applyFont="1" applyBorder="1" applyAlignment="1">
      <alignment horizontal="center" vertical="center" wrapText="1"/>
    </xf>
    <xf numFmtId="0" fontId="7" fillId="0" borderId="8" xfId="0" applyFont="1" applyBorder="1" applyAlignment="1">
      <alignment horizontal="center" vertical="center" wrapText="1"/>
    </xf>
    <xf numFmtId="0" fontId="11" fillId="2" borderId="6" xfId="0" applyFont="1" applyFill="1" applyBorder="1" applyAlignment="1">
      <alignment horizontal="center" vertical="center" wrapText="1"/>
    </xf>
    <xf numFmtId="0" fontId="11" fillId="2" borderId="8" xfId="0" applyFont="1" applyFill="1" applyBorder="1" applyAlignment="1">
      <alignment horizontal="center" vertical="center" wrapText="1"/>
    </xf>
    <xf numFmtId="49" fontId="8" fillId="0" borderId="0" xfId="0" applyNumberFormat="1" applyFont="1" applyAlignment="1">
      <alignment horizontal="left" vertical="center" wrapText="1"/>
    </xf>
    <xf numFmtId="49" fontId="13" fillId="0" borderId="6" xfId="0" applyNumberFormat="1" applyFont="1" applyBorder="1" applyAlignment="1">
      <alignment horizontal="center" vertical="center" wrapText="1"/>
    </xf>
    <xf numFmtId="49" fontId="13" fillId="0" borderId="7" xfId="0" applyNumberFormat="1" applyFont="1" applyBorder="1" applyAlignment="1">
      <alignment horizontal="center" vertical="center" wrapText="1"/>
    </xf>
    <xf numFmtId="49" fontId="13" fillId="0" borderId="8" xfId="0" applyNumberFormat="1" applyFont="1" applyBorder="1" applyAlignment="1">
      <alignment horizontal="center" vertical="center" wrapText="1"/>
    </xf>
    <xf numFmtId="0" fontId="15" fillId="0" borderId="1" xfId="0" applyFont="1" applyFill="1" applyBorder="1" applyAlignment="1">
      <alignment horizontal="left" vertical="center" wrapText="1"/>
    </xf>
    <xf numFmtId="0" fontId="8" fillId="0" borderId="1" xfId="0" applyFont="1" applyFill="1" applyBorder="1" applyAlignment="1">
      <alignment horizontal="left" vertical="center"/>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49" fontId="7" fillId="0" borderId="0" xfId="0" applyNumberFormat="1" applyFont="1" applyFill="1" applyBorder="1" applyAlignment="1">
      <alignment horizontal="center" vertical="center" wrapText="1"/>
    </xf>
    <xf numFmtId="10" fontId="4" fillId="2" borderId="11" xfId="0" applyNumberFormat="1" applyFont="1" applyFill="1" applyBorder="1" applyAlignment="1">
      <alignment horizontal="center" vertical="center" wrapText="1"/>
    </xf>
    <xf numFmtId="10" fontId="4" fillId="2" borderId="12" xfId="0" applyNumberFormat="1" applyFont="1" applyFill="1" applyBorder="1" applyAlignment="1">
      <alignment horizontal="center" vertical="center" wrapText="1"/>
    </xf>
    <xf numFmtId="10" fontId="4" fillId="2" borderId="10" xfId="0" applyNumberFormat="1" applyFont="1" applyFill="1" applyBorder="1" applyAlignment="1">
      <alignment horizontal="center" vertical="center" wrapText="1"/>
    </xf>
    <xf numFmtId="10" fontId="4" fillId="2" borderId="13" xfId="0" applyNumberFormat="1" applyFont="1" applyFill="1" applyBorder="1" applyAlignment="1">
      <alignment horizontal="center" vertical="center" wrapText="1"/>
    </xf>
    <xf numFmtId="0" fontId="7" fillId="0" borderId="6" xfId="0" applyFont="1" applyFill="1" applyBorder="1" applyAlignment="1">
      <alignment horizontal="right" vertical="center"/>
    </xf>
    <xf numFmtId="0" fontId="7" fillId="0" borderId="7" xfId="0" applyFont="1" applyFill="1" applyBorder="1" applyAlignment="1">
      <alignment horizontal="right" vertical="center"/>
    </xf>
    <xf numFmtId="0" fontId="7" fillId="0" borderId="8" xfId="0" applyFont="1" applyFill="1" applyBorder="1" applyAlignment="1">
      <alignment horizontal="right" vertical="center"/>
    </xf>
    <xf numFmtId="0" fontId="8" fillId="0" borderId="0" xfId="0" applyFont="1" applyBorder="1" applyAlignment="1">
      <alignment horizontal="left" vertical="center"/>
    </xf>
    <xf numFmtId="49" fontId="8" fillId="0" borderId="5" xfId="0" applyNumberFormat="1" applyFont="1" applyFill="1" applyBorder="1" applyAlignment="1">
      <alignment horizontal="left" vertical="center" wrapText="1"/>
    </xf>
    <xf numFmtId="49" fontId="8" fillId="0" borderId="9" xfId="0" applyNumberFormat="1" applyFont="1" applyFill="1" applyBorder="1" applyAlignment="1">
      <alignment horizontal="left" vertical="center" wrapText="1"/>
    </xf>
    <xf numFmtId="0" fontId="14" fillId="0" borderId="0" xfId="0" applyFont="1" applyFill="1" applyBorder="1" applyAlignment="1">
      <alignment horizontal="left" vertical="center" wrapText="1"/>
    </xf>
    <xf numFmtId="49" fontId="4" fillId="2" borderId="1" xfId="0" applyNumberFormat="1" applyFont="1" applyFill="1" applyBorder="1" applyAlignment="1">
      <alignment horizontal="center" vertical="center" wrapText="1"/>
    </xf>
    <xf numFmtId="2" fontId="4" fillId="2" borderId="1" xfId="1" applyNumberFormat="1" applyFont="1" applyFill="1" applyBorder="1" applyAlignment="1">
      <alignment horizontal="center" vertical="center" wrapText="1"/>
    </xf>
    <xf numFmtId="49" fontId="4" fillId="0" borderId="0" xfId="0" applyNumberFormat="1" applyFont="1" applyFill="1" applyBorder="1" applyAlignment="1">
      <alignment horizontal="left" vertical="center" wrapText="1"/>
    </xf>
    <xf numFmtId="0" fontId="7" fillId="0" borderId="1" xfId="0" applyFont="1" applyBorder="1" applyAlignment="1">
      <alignment horizontal="center" vertical="center" wrapText="1"/>
    </xf>
    <xf numFmtId="49" fontId="2" fillId="0" borderId="6" xfId="0" applyNumberFormat="1" applyFont="1" applyFill="1" applyBorder="1" applyAlignment="1">
      <alignment horizontal="center" vertical="center" wrapText="1"/>
    </xf>
    <xf numFmtId="49" fontId="2" fillId="0" borderId="7" xfId="0" applyNumberFormat="1" applyFont="1" applyFill="1" applyBorder="1" applyAlignment="1">
      <alignment horizontal="center" vertical="center" wrapText="1"/>
    </xf>
    <xf numFmtId="49" fontId="2" fillId="0" borderId="8"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textRotation="90" wrapText="1"/>
    </xf>
    <xf numFmtId="0" fontId="4" fillId="2" borderId="4" xfId="0" applyFont="1" applyFill="1" applyBorder="1" applyAlignment="1">
      <alignment horizontal="center" vertical="center" textRotation="90" wrapText="1"/>
    </xf>
    <xf numFmtId="0" fontId="4" fillId="2" borderId="3" xfId="0" applyFont="1" applyFill="1" applyBorder="1" applyAlignment="1">
      <alignment horizontal="center" vertical="center" textRotation="90" wrapText="1"/>
    </xf>
    <xf numFmtId="10" fontId="4" fillId="2" borderId="1" xfId="0" applyNumberFormat="1" applyFont="1" applyFill="1" applyBorder="1" applyAlignment="1">
      <alignment horizontal="center" vertical="center" wrapText="1"/>
    </xf>
    <xf numFmtId="10" fontId="5" fillId="2" borderId="2" xfId="0" applyNumberFormat="1" applyFont="1" applyFill="1" applyBorder="1" applyAlignment="1">
      <alignment horizontal="center" vertical="center" wrapText="1"/>
    </xf>
    <xf numFmtId="10" fontId="5" fillId="2" borderId="4" xfId="0" applyNumberFormat="1" applyFont="1" applyFill="1" applyBorder="1" applyAlignment="1">
      <alignment horizontal="center" vertical="center" wrapText="1"/>
    </xf>
    <xf numFmtId="10" fontId="5" fillId="2" borderId="3" xfId="0" applyNumberFormat="1" applyFont="1" applyFill="1" applyBorder="1" applyAlignment="1">
      <alignment horizontal="center" vertical="center" wrapText="1"/>
    </xf>
    <xf numFmtId="49" fontId="7" fillId="0" borderId="0" xfId="0" applyNumberFormat="1" applyFont="1" applyFill="1" applyBorder="1" applyAlignment="1">
      <alignment horizontal="left" vertical="center" wrapText="1"/>
    </xf>
    <xf numFmtId="0" fontId="7" fillId="2" borderId="1" xfId="0" applyFont="1" applyFill="1" applyBorder="1" applyAlignment="1">
      <alignment horizontal="right" vertical="center" wrapText="1"/>
    </xf>
    <xf numFmtId="0" fontId="9" fillId="2" borderId="1" xfId="0" applyFont="1" applyFill="1" applyBorder="1" applyAlignment="1">
      <alignment horizontal="right" vertical="center" wrapText="1"/>
    </xf>
    <xf numFmtId="0" fontId="7" fillId="0" borderId="0" xfId="0" applyFont="1" applyAlignment="1">
      <alignment horizontal="left"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71"/>
  <sheetViews>
    <sheetView tabSelected="1" zoomScaleNormal="100" workbookViewId="0">
      <selection activeCell="L160" sqref="L160"/>
    </sheetView>
  </sheetViews>
  <sheetFormatPr defaultColWidth="9.109375" defaultRowHeight="13.8" x14ac:dyDescent="0.3"/>
  <cols>
    <col min="1" max="1" width="3.44140625" style="1" customWidth="1"/>
    <col min="2" max="2" width="9.109375" style="6"/>
    <col min="3" max="3" width="29.88671875" style="3" customWidth="1"/>
    <col min="4" max="4" width="17.33203125" style="4" customWidth="1"/>
    <col min="5" max="5" width="15.33203125" style="4" customWidth="1"/>
    <col min="6" max="6" width="16.33203125" style="4" customWidth="1"/>
    <col min="7" max="7" width="18.6640625" style="5" customWidth="1"/>
    <col min="8" max="8" width="18.6640625" style="6" customWidth="1"/>
    <col min="9" max="16384" width="9.109375" style="1"/>
  </cols>
  <sheetData>
    <row r="1" spans="2:9" ht="20.25" customHeight="1" x14ac:dyDescent="0.3">
      <c r="B1" s="2"/>
    </row>
    <row r="2" spans="2:9" s="11" customFormat="1" ht="35.4" customHeight="1" x14ac:dyDescent="0.3">
      <c r="B2" s="61" t="s">
        <v>32</v>
      </c>
      <c r="C2" s="61"/>
      <c r="D2" s="61"/>
      <c r="E2" s="61"/>
      <c r="F2" s="61"/>
      <c r="G2" s="61"/>
      <c r="H2" s="61"/>
    </row>
    <row r="3" spans="2:9" s="15" customFormat="1" ht="22.5" customHeight="1" x14ac:dyDescent="0.3">
      <c r="B3" s="12" t="s">
        <v>1</v>
      </c>
      <c r="C3" s="13"/>
      <c r="D3" s="13"/>
      <c r="E3" s="13"/>
      <c r="F3" s="13"/>
      <c r="G3" s="13"/>
      <c r="H3" s="13"/>
      <c r="I3" s="14"/>
    </row>
    <row r="4" spans="2:9" s="15" customFormat="1" ht="22.5" customHeight="1" x14ac:dyDescent="0.3">
      <c r="B4" s="88" t="s">
        <v>2</v>
      </c>
      <c r="C4" s="88"/>
      <c r="D4" s="13"/>
      <c r="E4" s="13"/>
      <c r="F4" s="13"/>
      <c r="G4" s="13"/>
      <c r="H4" s="13"/>
      <c r="I4" s="14"/>
    </row>
    <row r="5" spans="2:9" s="15" customFormat="1" ht="22.5" customHeight="1" x14ac:dyDescent="0.3">
      <c r="B5" s="89" t="s">
        <v>3</v>
      </c>
      <c r="C5" s="89"/>
      <c r="D5" s="58"/>
      <c r="E5" s="59"/>
      <c r="F5" s="59"/>
      <c r="G5" s="59"/>
      <c r="H5" s="60"/>
      <c r="I5" s="14"/>
    </row>
    <row r="6" spans="2:9" s="15" customFormat="1" ht="22.5" customHeight="1" x14ac:dyDescent="0.3">
      <c r="B6" s="90" t="s">
        <v>4</v>
      </c>
      <c r="C6" s="90"/>
      <c r="D6" s="58"/>
      <c r="E6" s="59"/>
      <c r="F6" s="59"/>
      <c r="G6" s="59"/>
      <c r="H6" s="60"/>
      <c r="I6" s="14"/>
    </row>
    <row r="7" spans="2:9" s="15" customFormat="1" ht="22.5" customHeight="1" x14ac:dyDescent="0.3">
      <c r="B7" s="13"/>
      <c r="C7" s="13"/>
      <c r="D7" s="13"/>
      <c r="E7" s="13"/>
      <c r="F7" s="13"/>
      <c r="G7" s="13"/>
      <c r="H7" s="13"/>
      <c r="I7" s="14"/>
    </row>
    <row r="8" spans="2:9" s="15" customFormat="1" ht="22.5" customHeight="1" x14ac:dyDescent="0.3">
      <c r="B8" s="88" t="s">
        <v>5</v>
      </c>
      <c r="C8" s="88"/>
      <c r="D8" s="13"/>
      <c r="E8" s="13"/>
      <c r="F8" s="13"/>
      <c r="G8" s="13"/>
      <c r="H8" s="13"/>
      <c r="I8" s="14"/>
    </row>
    <row r="9" spans="2:9" s="15" customFormat="1" ht="22.5" customHeight="1" x14ac:dyDescent="0.3">
      <c r="B9" s="89" t="s">
        <v>6</v>
      </c>
      <c r="C9" s="89"/>
      <c r="D9" s="58"/>
      <c r="E9" s="59"/>
      <c r="F9" s="59"/>
      <c r="G9" s="59"/>
      <c r="H9" s="60"/>
      <c r="I9" s="14"/>
    </row>
    <row r="10" spans="2:9" s="15" customFormat="1" ht="22.5" customHeight="1" x14ac:dyDescent="0.3">
      <c r="B10" s="90" t="s">
        <v>7</v>
      </c>
      <c r="C10" s="90"/>
      <c r="D10" s="58"/>
      <c r="E10" s="59"/>
      <c r="F10" s="59"/>
      <c r="G10" s="59"/>
      <c r="H10" s="60"/>
      <c r="I10" s="14"/>
    </row>
    <row r="11" spans="2:9" s="15" customFormat="1" ht="22.5" customHeight="1" x14ac:dyDescent="0.3">
      <c r="B11" s="90" t="s">
        <v>8</v>
      </c>
      <c r="C11" s="90"/>
      <c r="D11" s="58"/>
      <c r="E11" s="59"/>
      <c r="F11" s="59"/>
      <c r="G11" s="59"/>
      <c r="H11" s="60"/>
      <c r="I11" s="14"/>
    </row>
    <row r="12" spans="2:9" s="15" customFormat="1" ht="22.5" customHeight="1" x14ac:dyDescent="0.3">
      <c r="B12" s="16"/>
      <c r="C12" s="16"/>
      <c r="D12" s="13"/>
      <c r="E12" s="13"/>
      <c r="F12" s="13"/>
      <c r="G12" s="13"/>
      <c r="H12" s="13"/>
      <c r="I12" s="14"/>
    </row>
    <row r="13" spans="2:9" s="15" customFormat="1" ht="22.5" customHeight="1" x14ac:dyDescent="0.3">
      <c r="B13" s="91" t="s">
        <v>9</v>
      </c>
      <c r="C13" s="91"/>
      <c r="D13" s="13"/>
      <c r="E13" s="13"/>
      <c r="F13" s="13"/>
      <c r="G13" s="13"/>
      <c r="H13" s="13"/>
      <c r="I13" s="14"/>
    </row>
    <row r="14" spans="2:9" s="15" customFormat="1" ht="49.2" customHeight="1" x14ac:dyDescent="0.3">
      <c r="B14" s="43" t="s">
        <v>24</v>
      </c>
      <c r="C14" s="43"/>
      <c r="D14" s="43"/>
      <c r="E14" s="43"/>
      <c r="F14" s="43"/>
      <c r="G14" s="43"/>
      <c r="H14" s="43"/>
      <c r="I14" s="14"/>
    </row>
    <row r="15" spans="2:9" s="15" customFormat="1" ht="58.95" customHeight="1" x14ac:dyDescent="0.3">
      <c r="B15" s="43" t="s">
        <v>25</v>
      </c>
      <c r="C15" s="43"/>
      <c r="D15" s="43"/>
      <c r="E15" s="43"/>
      <c r="F15" s="43"/>
      <c r="G15" s="43"/>
      <c r="H15" s="43"/>
      <c r="I15" s="14"/>
    </row>
    <row r="16" spans="2:9" s="15" customFormat="1" ht="40.950000000000003" customHeight="1" x14ac:dyDescent="0.3">
      <c r="B16" s="43" t="s">
        <v>26</v>
      </c>
      <c r="C16" s="43"/>
      <c r="D16" s="43"/>
      <c r="E16" s="43"/>
      <c r="F16" s="43"/>
      <c r="G16" s="43"/>
      <c r="H16" s="43"/>
      <c r="I16" s="14"/>
    </row>
    <row r="17" spans="2:9" s="15" customFormat="1" ht="30.6" customHeight="1" x14ac:dyDescent="0.3">
      <c r="B17" s="43" t="s">
        <v>27</v>
      </c>
      <c r="C17" s="43"/>
      <c r="D17" s="43"/>
      <c r="E17" s="43"/>
      <c r="F17" s="43"/>
      <c r="G17" s="43"/>
      <c r="H17" s="43"/>
      <c r="I17" s="14"/>
    </row>
    <row r="18" spans="2:9" s="22" customFormat="1" ht="60.6" customHeight="1" x14ac:dyDescent="0.3">
      <c r="B18" s="43" t="s">
        <v>114</v>
      </c>
      <c r="C18" s="43"/>
      <c r="D18" s="43"/>
      <c r="E18" s="43"/>
      <c r="F18" s="43"/>
      <c r="G18" s="43"/>
      <c r="H18" s="43"/>
      <c r="I18" s="23"/>
    </row>
    <row r="19" spans="2:9" s="15" customFormat="1" ht="30.6" customHeight="1" x14ac:dyDescent="0.3">
      <c r="B19" s="43" t="s">
        <v>33</v>
      </c>
      <c r="C19" s="43"/>
      <c r="D19" s="43"/>
      <c r="E19" s="43"/>
      <c r="F19" s="43"/>
      <c r="G19" s="43"/>
      <c r="H19" s="43"/>
      <c r="I19" s="14"/>
    </row>
    <row r="20" spans="2:9" s="15" customFormat="1" ht="26.4" customHeight="1" x14ac:dyDescent="0.3">
      <c r="B20" s="43" t="s">
        <v>28</v>
      </c>
      <c r="C20" s="43"/>
      <c r="D20" s="43"/>
      <c r="E20" s="43"/>
      <c r="F20" s="43"/>
      <c r="G20" s="43"/>
      <c r="H20" s="43"/>
      <c r="I20" s="14"/>
    </row>
    <row r="21" spans="2:9" s="15" customFormat="1" ht="26.4" customHeight="1" x14ac:dyDescent="0.3">
      <c r="B21" s="43" t="s">
        <v>11</v>
      </c>
      <c r="C21" s="43"/>
      <c r="D21" s="43"/>
      <c r="E21" s="43"/>
      <c r="F21" s="43"/>
      <c r="G21" s="43"/>
      <c r="H21" s="43"/>
      <c r="I21" s="14"/>
    </row>
    <row r="22" spans="2:9" s="15" customFormat="1" ht="26.4" customHeight="1" x14ac:dyDescent="0.3">
      <c r="B22" s="69" t="s">
        <v>12</v>
      </c>
      <c r="C22" s="69"/>
      <c r="D22" s="69"/>
      <c r="E22" s="69"/>
      <c r="F22" s="69"/>
      <c r="G22" s="69"/>
      <c r="H22" s="69"/>
      <c r="I22" s="14"/>
    </row>
    <row r="23" spans="2:9" ht="52.95" customHeight="1" x14ac:dyDescent="0.3">
      <c r="B23" s="77" t="s">
        <v>19</v>
      </c>
      <c r="C23" s="78"/>
      <c r="D23" s="78"/>
      <c r="E23" s="78"/>
      <c r="F23" s="78"/>
      <c r="G23" s="78"/>
      <c r="H23" s="79"/>
      <c r="I23" s="11"/>
    </row>
    <row r="24" spans="2:9" s="15" customFormat="1" ht="26.4" customHeight="1" x14ac:dyDescent="0.3">
      <c r="B24" s="43" t="s">
        <v>29</v>
      </c>
      <c r="C24" s="43"/>
      <c r="D24" s="43"/>
      <c r="E24" s="43"/>
      <c r="F24" s="43"/>
      <c r="G24" s="43"/>
      <c r="H24" s="25"/>
      <c r="I24" s="14"/>
    </row>
    <row r="25" spans="2:9" s="15" customFormat="1" ht="26.4" customHeight="1" x14ac:dyDescent="0.3">
      <c r="B25" s="43" t="s">
        <v>13</v>
      </c>
      <c r="C25" s="43"/>
      <c r="D25" s="43"/>
      <c r="E25" s="43"/>
      <c r="F25" s="43"/>
      <c r="G25" s="43"/>
      <c r="H25" s="43"/>
      <c r="I25" s="14"/>
    </row>
    <row r="26" spans="2:9" s="15" customFormat="1" ht="26.4" customHeight="1" x14ac:dyDescent="0.3">
      <c r="B26" s="70" t="s">
        <v>20</v>
      </c>
      <c r="C26" s="70"/>
      <c r="D26" s="70"/>
      <c r="E26" s="70"/>
      <c r="F26" s="70"/>
      <c r="G26" s="70"/>
      <c r="H26" s="70"/>
      <c r="I26" s="14"/>
    </row>
    <row r="27" spans="2:9" ht="55.2" customHeight="1" x14ac:dyDescent="0.3">
      <c r="B27" s="80" t="s">
        <v>14</v>
      </c>
      <c r="C27" s="80"/>
      <c r="D27" s="44" t="s">
        <v>15</v>
      </c>
      <c r="E27" s="44"/>
      <c r="F27" s="50" t="s">
        <v>16</v>
      </c>
      <c r="G27" s="51"/>
      <c r="H27" s="26" t="s">
        <v>17</v>
      </c>
      <c r="I27" s="11"/>
    </row>
    <row r="28" spans="2:9" ht="26.4" customHeight="1" x14ac:dyDescent="0.3">
      <c r="B28" s="76"/>
      <c r="C28" s="76"/>
      <c r="D28" s="76"/>
      <c r="E28" s="76"/>
      <c r="F28" s="48"/>
      <c r="G28" s="49"/>
      <c r="H28" s="17"/>
      <c r="I28" s="11"/>
    </row>
    <row r="29" spans="2:9" ht="30" customHeight="1" x14ac:dyDescent="0.3">
      <c r="B29" s="71" t="s">
        <v>30</v>
      </c>
      <c r="C29" s="71"/>
      <c r="D29" s="71"/>
      <c r="E29" s="71"/>
      <c r="F29" s="71"/>
      <c r="G29" s="71"/>
      <c r="H29" s="71"/>
      <c r="I29" s="11"/>
    </row>
    <row r="30" spans="2:9" ht="34.200000000000003" customHeight="1" x14ac:dyDescent="0.3">
      <c r="B30" s="43" t="s">
        <v>35</v>
      </c>
      <c r="C30" s="43"/>
      <c r="D30" s="43"/>
      <c r="E30" s="43"/>
      <c r="F30" s="43"/>
      <c r="G30" s="43"/>
      <c r="H30" s="43"/>
      <c r="I30" s="11"/>
    </row>
    <row r="31" spans="2:9" ht="58.95" customHeight="1" x14ac:dyDescent="0.3">
      <c r="B31" s="28" t="s">
        <v>22</v>
      </c>
      <c r="C31" s="28" t="s">
        <v>21</v>
      </c>
      <c r="D31" s="44" t="s">
        <v>34</v>
      </c>
      <c r="E31" s="44"/>
      <c r="F31" s="44" t="s">
        <v>23</v>
      </c>
      <c r="G31" s="44"/>
      <c r="H31" s="20"/>
      <c r="I31" s="18"/>
    </row>
    <row r="32" spans="2:9" ht="26.4" customHeight="1" x14ac:dyDescent="0.3">
      <c r="B32" s="19"/>
      <c r="C32" s="19"/>
      <c r="D32" s="76"/>
      <c r="E32" s="76"/>
      <c r="F32" s="76"/>
      <c r="G32" s="76"/>
      <c r="H32" s="21"/>
      <c r="I32" s="18"/>
    </row>
    <row r="33" spans="2:9" ht="31.2" customHeight="1" x14ac:dyDescent="0.3">
      <c r="B33" s="43" t="s">
        <v>36</v>
      </c>
      <c r="C33" s="43"/>
      <c r="D33" s="43"/>
      <c r="E33" s="43"/>
      <c r="F33" s="43"/>
      <c r="G33" s="43"/>
      <c r="H33" s="43"/>
      <c r="I33" s="11"/>
    </row>
    <row r="34" spans="2:9" ht="26.4" customHeight="1" x14ac:dyDescent="0.3">
      <c r="B34" s="43" t="s">
        <v>119</v>
      </c>
      <c r="C34" s="43"/>
      <c r="D34" s="43"/>
      <c r="E34" s="43"/>
      <c r="F34" s="43"/>
      <c r="G34" s="43"/>
      <c r="H34" s="43"/>
      <c r="I34" s="11"/>
    </row>
    <row r="35" spans="2:9" s="6" customFormat="1" ht="40.200000000000003" customHeight="1" x14ac:dyDescent="0.3">
      <c r="B35" s="43" t="s">
        <v>115</v>
      </c>
      <c r="C35" s="43"/>
      <c r="D35" s="43"/>
      <c r="E35" s="43"/>
      <c r="F35" s="43"/>
      <c r="G35" s="43"/>
      <c r="H35" s="43"/>
      <c r="I35" s="18"/>
    </row>
    <row r="36" spans="2:9" ht="63" customHeight="1" x14ac:dyDescent="0.3">
      <c r="B36" s="46" t="s">
        <v>116</v>
      </c>
      <c r="C36" s="47"/>
      <c r="D36" s="44" t="s">
        <v>117</v>
      </c>
      <c r="E36" s="44"/>
      <c r="F36" s="44" t="s">
        <v>118</v>
      </c>
      <c r="G36" s="44"/>
      <c r="H36" s="20"/>
      <c r="I36" s="36"/>
    </row>
    <row r="37" spans="2:9" ht="26.4" customHeight="1" x14ac:dyDescent="0.3">
      <c r="B37" s="48"/>
      <c r="C37" s="49"/>
      <c r="D37" s="76"/>
      <c r="E37" s="76"/>
      <c r="F37" s="45"/>
      <c r="G37" s="45"/>
      <c r="H37" s="21"/>
      <c r="I37" s="18"/>
    </row>
    <row r="38" spans="2:9" ht="26.4" customHeight="1" x14ac:dyDescent="0.3">
      <c r="B38" s="43" t="s">
        <v>122</v>
      </c>
      <c r="C38" s="43"/>
      <c r="D38" s="43"/>
      <c r="E38" s="43"/>
      <c r="F38" s="43"/>
      <c r="G38" s="43"/>
      <c r="H38" s="43"/>
      <c r="I38" s="11"/>
    </row>
    <row r="39" spans="2:9" s="6" customFormat="1" ht="24" customHeight="1" x14ac:dyDescent="0.3">
      <c r="B39" s="43" t="s">
        <v>123</v>
      </c>
      <c r="C39" s="43"/>
      <c r="D39" s="43"/>
      <c r="E39" s="43"/>
      <c r="F39" s="43"/>
      <c r="G39" s="43"/>
      <c r="H39" s="43"/>
      <c r="I39" s="18"/>
    </row>
    <row r="40" spans="2:9" ht="63" customHeight="1" x14ac:dyDescent="0.3">
      <c r="B40" s="46" t="s">
        <v>6</v>
      </c>
      <c r="C40" s="47"/>
      <c r="D40" s="26" t="s">
        <v>31</v>
      </c>
      <c r="E40" s="50" t="s">
        <v>112</v>
      </c>
      <c r="F40" s="51"/>
      <c r="G40" s="26" t="s">
        <v>109</v>
      </c>
      <c r="H40" s="20"/>
      <c r="I40" s="36"/>
    </row>
    <row r="41" spans="2:9" ht="26.4" customHeight="1" x14ac:dyDescent="0.3">
      <c r="B41" s="48"/>
      <c r="C41" s="49"/>
      <c r="D41" s="19"/>
      <c r="E41" s="48"/>
      <c r="F41" s="49"/>
      <c r="G41" s="37"/>
      <c r="H41" s="21"/>
      <c r="I41" s="18"/>
    </row>
    <row r="42" spans="2:9" ht="37.200000000000003" customHeight="1" x14ac:dyDescent="0.3">
      <c r="B42" s="52" t="s">
        <v>124</v>
      </c>
      <c r="C42" s="52"/>
      <c r="D42" s="52"/>
      <c r="E42" s="52"/>
      <c r="F42" s="52"/>
      <c r="G42" s="52"/>
      <c r="H42" s="52"/>
      <c r="I42" s="52"/>
    </row>
    <row r="43" spans="2:9" ht="37.200000000000003" customHeight="1" x14ac:dyDescent="0.3">
      <c r="B43" s="53" t="s">
        <v>125</v>
      </c>
      <c r="C43" s="54"/>
      <c r="D43" s="54"/>
      <c r="E43" s="54"/>
      <c r="F43" s="54"/>
      <c r="G43" s="54"/>
      <c r="H43" s="55"/>
      <c r="I43" s="38"/>
    </row>
    <row r="44" spans="2:9" ht="49.95" customHeight="1" x14ac:dyDescent="0.3">
      <c r="B44" s="43" t="s">
        <v>120</v>
      </c>
      <c r="C44" s="43"/>
      <c r="D44" s="43"/>
      <c r="E44" s="43"/>
      <c r="F44" s="43"/>
      <c r="G44" s="43"/>
      <c r="H44" s="43"/>
      <c r="I44" s="11"/>
    </row>
    <row r="45" spans="2:9" ht="40.950000000000003" customHeight="1" x14ac:dyDescent="0.3">
      <c r="B45" s="43" t="s">
        <v>121</v>
      </c>
      <c r="C45" s="43"/>
      <c r="D45" s="43"/>
      <c r="E45" s="43"/>
      <c r="F45" s="43"/>
      <c r="G45" s="43"/>
      <c r="H45" s="43"/>
      <c r="I45" s="11"/>
    </row>
    <row r="46" spans="2:9" ht="22.5" customHeight="1" x14ac:dyDescent="0.3">
      <c r="B46" s="75" t="s">
        <v>10</v>
      </c>
      <c r="C46" s="75"/>
      <c r="D46" s="10"/>
      <c r="E46" s="10"/>
      <c r="F46" s="10"/>
      <c r="G46" s="10"/>
      <c r="H46" s="10"/>
      <c r="I46" s="11"/>
    </row>
    <row r="47" spans="2:9" ht="22.5" customHeight="1" x14ac:dyDescent="0.3">
      <c r="B47" s="43" t="s">
        <v>111</v>
      </c>
      <c r="C47" s="43"/>
      <c r="D47" s="43"/>
      <c r="E47" s="43"/>
      <c r="F47" s="43"/>
      <c r="G47" s="43"/>
      <c r="H47" s="43"/>
      <c r="I47" s="11"/>
    </row>
    <row r="48" spans="2:9" ht="79.95" customHeight="1" x14ac:dyDescent="0.3">
      <c r="B48" s="33" t="s">
        <v>22</v>
      </c>
      <c r="C48" s="28" t="s">
        <v>110</v>
      </c>
      <c r="D48" s="26" t="s">
        <v>108</v>
      </c>
      <c r="E48" s="26" t="s">
        <v>6</v>
      </c>
      <c r="F48" s="26" t="s">
        <v>31</v>
      </c>
      <c r="G48" s="28" t="s">
        <v>112</v>
      </c>
      <c r="H48" s="26" t="s">
        <v>109</v>
      </c>
      <c r="I48" s="11"/>
    </row>
    <row r="49" spans="1:9" ht="22.5" customHeight="1" x14ac:dyDescent="0.3">
      <c r="B49" s="34"/>
      <c r="C49" s="34"/>
      <c r="D49" s="27"/>
      <c r="E49" s="27"/>
      <c r="F49" s="27"/>
      <c r="G49" s="35"/>
      <c r="H49" s="35"/>
      <c r="I49" s="11"/>
    </row>
    <row r="50" spans="1:9" ht="22.5" customHeight="1" x14ac:dyDescent="0.3">
      <c r="B50" s="34"/>
      <c r="C50" s="34"/>
      <c r="D50" s="27"/>
      <c r="E50" s="27"/>
      <c r="F50" s="27"/>
      <c r="G50" s="35"/>
      <c r="H50" s="35"/>
      <c r="I50" s="11"/>
    </row>
    <row r="51" spans="1:9" ht="22.5" customHeight="1" x14ac:dyDescent="0.3">
      <c r="B51" s="34"/>
      <c r="C51" s="34"/>
      <c r="D51" s="27"/>
      <c r="E51" s="27"/>
      <c r="F51" s="27"/>
      <c r="G51" s="35"/>
      <c r="H51" s="35"/>
      <c r="I51" s="11"/>
    </row>
    <row r="52" spans="1:9" ht="31.95" customHeight="1" x14ac:dyDescent="0.3">
      <c r="B52" s="70" t="s">
        <v>113</v>
      </c>
      <c r="C52" s="70"/>
      <c r="D52" s="70"/>
      <c r="E52" s="70"/>
      <c r="F52" s="70"/>
      <c r="G52" s="70"/>
      <c r="H52" s="43"/>
      <c r="I52" s="11"/>
    </row>
    <row r="53" spans="1:9" ht="25.5" customHeight="1" x14ac:dyDescent="0.3">
      <c r="B53" s="81" t="s">
        <v>130</v>
      </c>
      <c r="C53" s="62" t="s">
        <v>99</v>
      </c>
      <c r="D53" s="63"/>
      <c r="E53" s="73" t="s">
        <v>100</v>
      </c>
      <c r="F53" s="85" t="s">
        <v>102</v>
      </c>
      <c r="G53" s="84" t="s">
        <v>103</v>
      </c>
      <c r="H53" s="74" t="s">
        <v>106</v>
      </c>
      <c r="I53" s="11"/>
    </row>
    <row r="54" spans="1:9" ht="25.5" customHeight="1" x14ac:dyDescent="0.3">
      <c r="B54" s="82"/>
      <c r="C54" s="64"/>
      <c r="D54" s="65"/>
      <c r="E54" s="73"/>
      <c r="F54" s="86"/>
      <c r="G54" s="84"/>
      <c r="H54" s="74"/>
      <c r="I54" s="11"/>
    </row>
    <row r="55" spans="1:9" ht="51" customHeight="1" x14ac:dyDescent="0.3">
      <c r="B55" s="83"/>
      <c r="C55" s="64"/>
      <c r="D55" s="65"/>
      <c r="E55" s="73"/>
      <c r="F55" s="87"/>
      <c r="G55" s="84"/>
      <c r="H55" s="74"/>
      <c r="I55" s="11"/>
    </row>
    <row r="56" spans="1:9" s="22" customFormat="1" ht="22.95" customHeight="1" x14ac:dyDescent="0.3">
      <c r="A56" s="22" t="s">
        <v>0</v>
      </c>
      <c r="B56" s="29">
        <v>1</v>
      </c>
      <c r="C56" s="56" t="s">
        <v>37</v>
      </c>
      <c r="D56" s="56"/>
      <c r="E56" s="29">
        <v>1</v>
      </c>
      <c r="F56" s="29" t="s">
        <v>101</v>
      </c>
      <c r="G56" s="31"/>
      <c r="H56" s="32">
        <f>G56*E56</f>
        <v>0</v>
      </c>
      <c r="I56" s="23"/>
    </row>
    <row r="57" spans="1:9" s="22" customFormat="1" ht="33.6" customHeight="1" x14ac:dyDescent="0.3">
      <c r="A57" s="22" t="s">
        <v>0</v>
      </c>
      <c r="B57" s="29">
        <v>2</v>
      </c>
      <c r="C57" s="56" t="s">
        <v>38</v>
      </c>
      <c r="D57" s="56"/>
      <c r="E57" s="29">
        <v>1</v>
      </c>
      <c r="F57" s="29" t="s">
        <v>101</v>
      </c>
      <c r="G57" s="31"/>
      <c r="H57" s="32">
        <f t="shared" ref="H57:H120" si="0">G57*E57</f>
        <v>0</v>
      </c>
      <c r="I57" s="23"/>
    </row>
    <row r="58" spans="1:9" s="22" customFormat="1" ht="45.6" customHeight="1" x14ac:dyDescent="0.3">
      <c r="A58" s="22" t="s">
        <v>0</v>
      </c>
      <c r="B58" s="29">
        <v>3</v>
      </c>
      <c r="C58" s="56" t="s">
        <v>39</v>
      </c>
      <c r="D58" s="56"/>
      <c r="E58" s="29">
        <v>1</v>
      </c>
      <c r="F58" s="29" t="s">
        <v>101</v>
      </c>
      <c r="G58" s="31"/>
      <c r="H58" s="32">
        <f t="shared" si="0"/>
        <v>0</v>
      </c>
      <c r="I58" s="23"/>
    </row>
    <row r="59" spans="1:9" s="22" customFormat="1" ht="45.6" customHeight="1" x14ac:dyDescent="0.3">
      <c r="A59" s="22" t="s">
        <v>0</v>
      </c>
      <c r="B59" s="29">
        <v>4</v>
      </c>
      <c r="C59" s="56" t="s">
        <v>39</v>
      </c>
      <c r="D59" s="56"/>
      <c r="E59" s="29">
        <v>1</v>
      </c>
      <c r="F59" s="29" t="s">
        <v>101</v>
      </c>
      <c r="G59" s="31"/>
      <c r="H59" s="32">
        <f t="shared" si="0"/>
        <v>0</v>
      </c>
      <c r="I59" s="23"/>
    </row>
    <row r="60" spans="1:9" s="22" customFormat="1" ht="23.4" customHeight="1" x14ac:dyDescent="0.3">
      <c r="A60" s="22" t="s">
        <v>0</v>
      </c>
      <c r="B60" s="29">
        <v>5</v>
      </c>
      <c r="C60" s="56" t="s">
        <v>40</v>
      </c>
      <c r="D60" s="56"/>
      <c r="E60" s="29">
        <v>38</v>
      </c>
      <c r="F60" s="29" t="s">
        <v>101</v>
      </c>
      <c r="G60" s="31"/>
      <c r="H60" s="32">
        <f t="shared" si="0"/>
        <v>0</v>
      </c>
      <c r="I60" s="23"/>
    </row>
    <row r="61" spans="1:9" s="22" customFormat="1" ht="23.4" customHeight="1" x14ac:dyDescent="0.3">
      <c r="A61" s="22" t="s">
        <v>0</v>
      </c>
      <c r="B61" s="29">
        <v>6</v>
      </c>
      <c r="C61" s="56" t="s">
        <v>41</v>
      </c>
      <c r="D61" s="56"/>
      <c r="E61" s="29">
        <v>1</v>
      </c>
      <c r="F61" s="29" t="s">
        <v>105</v>
      </c>
      <c r="G61" s="31"/>
      <c r="H61" s="32">
        <f t="shared" si="0"/>
        <v>0</v>
      </c>
      <c r="I61" s="23"/>
    </row>
    <row r="62" spans="1:9" s="22" customFormat="1" ht="23.4" customHeight="1" x14ac:dyDescent="0.3">
      <c r="A62" s="22" t="s">
        <v>0</v>
      </c>
      <c r="B62" s="29">
        <v>7</v>
      </c>
      <c r="C62" s="56" t="s">
        <v>41</v>
      </c>
      <c r="D62" s="56"/>
      <c r="E62" s="29">
        <v>1</v>
      </c>
      <c r="F62" s="29" t="s">
        <v>105</v>
      </c>
      <c r="G62" s="31"/>
      <c r="H62" s="32">
        <f t="shared" si="0"/>
        <v>0</v>
      </c>
      <c r="I62" s="23"/>
    </row>
    <row r="63" spans="1:9" s="22" customFormat="1" ht="23.4" customHeight="1" x14ac:dyDescent="0.3">
      <c r="A63" s="22" t="s">
        <v>0</v>
      </c>
      <c r="B63" s="29">
        <v>8</v>
      </c>
      <c r="C63" s="56" t="s">
        <v>42</v>
      </c>
      <c r="D63" s="56"/>
      <c r="E63" s="29">
        <v>1</v>
      </c>
      <c r="F63" s="29" t="s">
        <v>105</v>
      </c>
      <c r="G63" s="31"/>
      <c r="H63" s="32">
        <f t="shared" si="0"/>
        <v>0</v>
      </c>
      <c r="I63" s="23"/>
    </row>
    <row r="64" spans="1:9" s="22" customFormat="1" ht="23.4" customHeight="1" x14ac:dyDescent="0.3">
      <c r="A64" s="22" t="s">
        <v>0</v>
      </c>
      <c r="B64" s="29">
        <v>9</v>
      </c>
      <c r="C64" s="56" t="s">
        <v>43</v>
      </c>
      <c r="D64" s="56"/>
      <c r="E64" s="29">
        <v>1</v>
      </c>
      <c r="F64" s="29" t="s">
        <v>101</v>
      </c>
      <c r="G64" s="31"/>
      <c r="H64" s="32">
        <f t="shared" si="0"/>
        <v>0</v>
      </c>
      <c r="I64" s="23"/>
    </row>
    <row r="65" spans="1:9" s="22" customFormat="1" ht="23.4" customHeight="1" x14ac:dyDescent="0.3">
      <c r="A65" s="22" t="s">
        <v>0</v>
      </c>
      <c r="B65" s="29">
        <v>10</v>
      </c>
      <c r="C65" s="56" t="s">
        <v>44</v>
      </c>
      <c r="D65" s="56"/>
      <c r="E65" s="29">
        <v>1</v>
      </c>
      <c r="F65" s="29" t="s">
        <v>101</v>
      </c>
      <c r="G65" s="31"/>
      <c r="H65" s="32">
        <f t="shared" si="0"/>
        <v>0</v>
      </c>
      <c r="I65" s="23"/>
    </row>
    <row r="66" spans="1:9" s="22" customFormat="1" ht="23.4" customHeight="1" x14ac:dyDescent="0.3">
      <c r="A66" s="22" t="s">
        <v>0</v>
      </c>
      <c r="B66" s="29">
        <v>11</v>
      </c>
      <c r="C66" s="56" t="s">
        <v>45</v>
      </c>
      <c r="D66" s="56"/>
      <c r="E66" s="29">
        <v>1</v>
      </c>
      <c r="F66" s="29" t="s">
        <v>101</v>
      </c>
      <c r="G66" s="31"/>
      <c r="H66" s="32">
        <f t="shared" si="0"/>
        <v>0</v>
      </c>
      <c r="I66" s="23"/>
    </row>
    <row r="67" spans="1:9" s="22" customFormat="1" ht="23.4" customHeight="1" x14ac:dyDescent="0.3">
      <c r="A67" s="22" t="s">
        <v>0</v>
      </c>
      <c r="B67" s="29">
        <v>12</v>
      </c>
      <c r="C67" s="56" t="s">
        <v>46</v>
      </c>
      <c r="D67" s="56"/>
      <c r="E67" s="29">
        <v>1</v>
      </c>
      <c r="F67" s="29" t="s">
        <v>105</v>
      </c>
      <c r="G67" s="31"/>
      <c r="H67" s="32">
        <f t="shared" si="0"/>
        <v>0</v>
      </c>
      <c r="I67" s="23"/>
    </row>
    <row r="68" spans="1:9" s="22" customFormat="1" ht="23.4" customHeight="1" x14ac:dyDescent="0.3">
      <c r="A68" s="22" t="s">
        <v>0</v>
      </c>
      <c r="B68" s="29">
        <v>13</v>
      </c>
      <c r="C68" s="56" t="s">
        <v>47</v>
      </c>
      <c r="D68" s="56"/>
      <c r="E68" s="29">
        <v>1</v>
      </c>
      <c r="F68" s="29" t="s">
        <v>105</v>
      </c>
      <c r="G68" s="31"/>
      <c r="H68" s="32">
        <f t="shared" si="0"/>
        <v>0</v>
      </c>
      <c r="I68" s="23"/>
    </row>
    <row r="69" spans="1:9" s="22" customFormat="1" ht="36.6" customHeight="1" x14ac:dyDescent="0.3">
      <c r="A69" s="22" t="s">
        <v>0</v>
      </c>
      <c r="B69" s="29">
        <v>14</v>
      </c>
      <c r="C69" s="56" t="s">
        <v>38</v>
      </c>
      <c r="D69" s="56"/>
      <c r="E69" s="29">
        <v>1</v>
      </c>
      <c r="F69" s="29" t="s">
        <v>101</v>
      </c>
      <c r="G69" s="31"/>
      <c r="H69" s="32">
        <f t="shared" si="0"/>
        <v>0</v>
      </c>
      <c r="I69" s="23"/>
    </row>
    <row r="70" spans="1:9" s="22" customFormat="1" ht="23.4" customHeight="1" x14ac:dyDescent="0.3">
      <c r="A70" s="22" t="s">
        <v>0</v>
      </c>
      <c r="B70" s="29">
        <v>15</v>
      </c>
      <c r="C70" s="56" t="s">
        <v>48</v>
      </c>
      <c r="D70" s="56"/>
      <c r="E70" s="29">
        <v>1</v>
      </c>
      <c r="F70" s="29" t="s">
        <v>105</v>
      </c>
      <c r="G70" s="31"/>
      <c r="H70" s="32">
        <f t="shared" si="0"/>
        <v>0</v>
      </c>
      <c r="I70" s="23"/>
    </row>
    <row r="71" spans="1:9" s="22" customFormat="1" ht="23.4" customHeight="1" x14ac:dyDescent="0.3">
      <c r="A71" s="22" t="s">
        <v>0</v>
      </c>
      <c r="B71" s="29">
        <v>16</v>
      </c>
      <c r="C71" s="56" t="s">
        <v>49</v>
      </c>
      <c r="D71" s="56"/>
      <c r="E71" s="29">
        <v>1</v>
      </c>
      <c r="F71" s="29" t="s">
        <v>105</v>
      </c>
      <c r="G71" s="31"/>
      <c r="H71" s="32">
        <f t="shared" si="0"/>
        <v>0</v>
      </c>
      <c r="I71" s="23"/>
    </row>
    <row r="72" spans="1:9" s="22" customFormat="1" ht="23.4" customHeight="1" x14ac:dyDescent="0.3">
      <c r="A72" s="22" t="s">
        <v>0</v>
      </c>
      <c r="B72" s="29">
        <v>17</v>
      </c>
      <c r="C72" s="56" t="s">
        <v>50</v>
      </c>
      <c r="D72" s="56"/>
      <c r="E72" s="29">
        <v>1</v>
      </c>
      <c r="F72" s="29" t="s">
        <v>105</v>
      </c>
      <c r="G72" s="31"/>
      <c r="H72" s="32">
        <f t="shared" si="0"/>
        <v>0</v>
      </c>
      <c r="I72" s="23"/>
    </row>
    <row r="73" spans="1:9" s="22" customFormat="1" ht="23.4" customHeight="1" x14ac:dyDescent="0.3">
      <c r="A73" s="22" t="s">
        <v>0</v>
      </c>
      <c r="B73" s="29">
        <v>18</v>
      </c>
      <c r="C73" s="56" t="s">
        <v>37</v>
      </c>
      <c r="D73" s="56"/>
      <c r="E73" s="29">
        <v>1</v>
      </c>
      <c r="F73" s="29" t="s">
        <v>101</v>
      </c>
      <c r="G73" s="31"/>
      <c r="H73" s="32">
        <f t="shared" si="0"/>
        <v>0</v>
      </c>
      <c r="I73" s="23"/>
    </row>
    <row r="74" spans="1:9" s="22" customFormat="1" ht="23.4" customHeight="1" x14ac:dyDescent="0.3">
      <c r="A74" s="22" t="s">
        <v>0</v>
      </c>
      <c r="B74" s="29">
        <v>19</v>
      </c>
      <c r="C74" s="56" t="s">
        <v>51</v>
      </c>
      <c r="D74" s="56"/>
      <c r="E74" s="29">
        <v>1</v>
      </c>
      <c r="F74" s="29" t="s">
        <v>105</v>
      </c>
      <c r="G74" s="31"/>
      <c r="H74" s="32">
        <f t="shared" si="0"/>
        <v>0</v>
      </c>
      <c r="I74" s="23"/>
    </row>
    <row r="75" spans="1:9" s="22" customFormat="1" ht="23.4" customHeight="1" x14ac:dyDescent="0.3">
      <c r="A75" s="22" t="s">
        <v>0</v>
      </c>
      <c r="B75" s="29">
        <v>20</v>
      </c>
      <c r="C75" s="56" t="s">
        <v>51</v>
      </c>
      <c r="D75" s="56"/>
      <c r="E75" s="29">
        <v>1</v>
      </c>
      <c r="F75" s="29" t="s">
        <v>105</v>
      </c>
      <c r="G75" s="31"/>
      <c r="H75" s="32">
        <f t="shared" si="0"/>
        <v>0</v>
      </c>
      <c r="I75" s="23"/>
    </row>
    <row r="76" spans="1:9" s="22" customFormat="1" ht="23.4" customHeight="1" x14ac:dyDescent="0.3">
      <c r="A76" s="22" t="s">
        <v>0</v>
      </c>
      <c r="B76" s="29">
        <v>21</v>
      </c>
      <c r="C76" s="56" t="s">
        <v>52</v>
      </c>
      <c r="D76" s="56"/>
      <c r="E76" s="29">
        <v>1</v>
      </c>
      <c r="F76" s="29" t="s">
        <v>105</v>
      </c>
      <c r="G76" s="31"/>
      <c r="H76" s="32">
        <f t="shared" si="0"/>
        <v>0</v>
      </c>
      <c r="I76" s="23"/>
    </row>
    <row r="77" spans="1:9" s="22" customFormat="1" ht="23.4" customHeight="1" x14ac:dyDescent="0.3">
      <c r="A77" s="22" t="s">
        <v>0</v>
      </c>
      <c r="B77" s="29">
        <v>22</v>
      </c>
      <c r="C77" s="56" t="s">
        <v>53</v>
      </c>
      <c r="D77" s="56"/>
      <c r="E77" s="29">
        <v>1</v>
      </c>
      <c r="F77" s="29" t="s">
        <v>101</v>
      </c>
      <c r="G77" s="31"/>
      <c r="H77" s="32">
        <f t="shared" si="0"/>
        <v>0</v>
      </c>
      <c r="I77" s="23"/>
    </row>
    <row r="78" spans="1:9" s="22" customFormat="1" ht="33.6" customHeight="1" x14ac:dyDescent="0.3">
      <c r="A78" s="22" t="s">
        <v>0</v>
      </c>
      <c r="B78" s="29">
        <v>23</v>
      </c>
      <c r="C78" s="56" t="s">
        <v>54</v>
      </c>
      <c r="D78" s="56"/>
      <c r="E78" s="29">
        <v>1</v>
      </c>
      <c r="F78" s="29" t="s">
        <v>101</v>
      </c>
      <c r="G78" s="31"/>
      <c r="H78" s="32">
        <f t="shared" si="0"/>
        <v>0</v>
      </c>
      <c r="I78" s="23"/>
    </row>
    <row r="79" spans="1:9" s="22" customFormat="1" ht="33.6" customHeight="1" x14ac:dyDescent="0.3">
      <c r="A79" s="22" t="s">
        <v>0</v>
      </c>
      <c r="B79" s="29">
        <v>24</v>
      </c>
      <c r="C79" s="56" t="s">
        <v>38</v>
      </c>
      <c r="D79" s="56"/>
      <c r="E79" s="29">
        <v>1</v>
      </c>
      <c r="F79" s="29" t="s">
        <v>101</v>
      </c>
      <c r="G79" s="31"/>
      <c r="H79" s="32">
        <f t="shared" si="0"/>
        <v>0</v>
      </c>
      <c r="I79" s="23"/>
    </row>
    <row r="80" spans="1:9" s="22" customFormat="1" ht="48.6" customHeight="1" x14ac:dyDescent="0.3">
      <c r="A80" s="22" t="s">
        <v>0</v>
      </c>
      <c r="B80" s="29">
        <v>25</v>
      </c>
      <c r="C80" s="56" t="s">
        <v>55</v>
      </c>
      <c r="D80" s="56"/>
      <c r="E80" s="29">
        <v>1</v>
      </c>
      <c r="F80" s="29" t="s">
        <v>101</v>
      </c>
      <c r="G80" s="31"/>
      <c r="H80" s="32">
        <f t="shared" si="0"/>
        <v>0</v>
      </c>
      <c r="I80" s="23"/>
    </row>
    <row r="81" spans="1:9" s="22" customFormat="1" ht="48.6" customHeight="1" x14ac:dyDescent="0.3">
      <c r="A81" s="22" t="s">
        <v>0</v>
      </c>
      <c r="B81" s="29">
        <v>26</v>
      </c>
      <c r="C81" s="56" t="s">
        <v>55</v>
      </c>
      <c r="D81" s="56"/>
      <c r="E81" s="29">
        <v>1</v>
      </c>
      <c r="F81" s="29" t="s">
        <v>101</v>
      </c>
      <c r="G81" s="31"/>
      <c r="H81" s="32">
        <f t="shared" si="0"/>
        <v>0</v>
      </c>
      <c r="I81" s="23"/>
    </row>
    <row r="82" spans="1:9" s="22" customFormat="1" ht="23.4" customHeight="1" x14ac:dyDescent="0.3">
      <c r="A82" s="22" t="s">
        <v>0</v>
      </c>
      <c r="B82" s="29">
        <v>27</v>
      </c>
      <c r="C82" s="56" t="s">
        <v>40</v>
      </c>
      <c r="D82" s="56"/>
      <c r="E82" s="29">
        <v>40</v>
      </c>
      <c r="F82" s="29" t="s">
        <v>101</v>
      </c>
      <c r="G82" s="31"/>
      <c r="H82" s="32">
        <f t="shared" si="0"/>
        <v>0</v>
      </c>
      <c r="I82" s="23"/>
    </row>
    <row r="83" spans="1:9" s="22" customFormat="1" ht="23.4" customHeight="1" x14ac:dyDescent="0.3">
      <c r="A83" s="22" t="s">
        <v>0</v>
      </c>
      <c r="B83" s="29">
        <v>28</v>
      </c>
      <c r="C83" s="56" t="s">
        <v>56</v>
      </c>
      <c r="D83" s="56"/>
      <c r="E83" s="29">
        <v>1</v>
      </c>
      <c r="F83" s="29" t="s">
        <v>101</v>
      </c>
      <c r="G83" s="31"/>
      <c r="H83" s="32">
        <f t="shared" si="0"/>
        <v>0</v>
      </c>
      <c r="I83" s="23"/>
    </row>
    <row r="84" spans="1:9" s="22" customFormat="1" ht="23.4" customHeight="1" x14ac:dyDescent="0.3">
      <c r="A84" s="22" t="s">
        <v>0</v>
      </c>
      <c r="B84" s="29">
        <v>29</v>
      </c>
      <c r="C84" s="56" t="s">
        <v>37</v>
      </c>
      <c r="D84" s="56"/>
      <c r="E84" s="29">
        <v>1</v>
      </c>
      <c r="F84" s="29" t="s">
        <v>101</v>
      </c>
      <c r="G84" s="31"/>
      <c r="H84" s="32">
        <f t="shared" si="0"/>
        <v>0</v>
      </c>
      <c r="I84" s="23"/>
    </row>
    <row r="85" spans="1:9" s="22" customFormat="1" ht="23.4" customHeight="1" x14ac:dyDescent="0.3">
      <c r="A85" s="22" t="s">
        <v>0</v>
      </c>
      <c r="B85" s="29">
        <v>30</v>
      </c>
      <c r="C85" s="56" t="s">
        <v>57</v>
      </c>
      <c r="D85" s="56"/>
      <c r="E85" s="29">
        <v>1</v>
      </c>
      <c r="F85" s="29" t="s">
        <v>101</v>
      </c>
      <c r="G85" s="31"/>
      <c r="H85" s="32">
        <f t="shared" si="0"/>
        <v>0</v>
      </c>
      <c r="I85" s="23"/>
    </row>
    <row r="86" spans="1:9" s="22" customFormat="1" ht="23.4" customHeight="1" x14ac:dyDescent="0.3">
      <c r="A86" s="22" t="s">
        <v>0</v>
      </c>
      <c r="B86" s="29">
        <v>31</v>
      </c>
      <c r="C86" s="56" t="s">
        <v>57</v>
      </c>
      <c r="D86" s="56"/>
      <c r="E86" s="29">
        <v>1</v>
      </c>
      <c r="F86" s="29" t="s">
        <v>101</v>
      </c>
      <c r="G86" s="31"/>
      <c r="H86" s="32">
        <f t="shared" si="0"/>
        <v>0</v>
      </c>
      <c r="I86" s="23"/>
    </row>
    <row r="87" spans="1:9" s="22" customFormat="1" ht="23.4" customHeight="1" x14ac:dyDescent="0.3">
      <c r="A87" s="22" t="s">
        <v>0</v>
      </c>
      <c r="B87" s="29">
        <v>32</v>
      </c>
      <c r="C87" s="56" t="s">
        <v>58</v>
      </c>
      <c r="D87" s="56"/>
      <c r="E87" s="29">
        <v>1</v>
      </c>
      <c r="F87" s="29" t="s">
        <v>101</v>
      </c>
      <c r="G87" s="31"/>
      <c r="H87" s="32">
        <f t="shared" si="0"/>
        <v>0</v>
      </c>
      <c r="I87" s="23"/>
    </row>
    <row r="88" spans="1:9" s="22" customFormat="1" ht="23.4" customHeight="1" x14ac:dyDescent="0.3">
      <c r="A88" s="22" t="s">
        <v>0</v>
      </c>
      <c r="B88" s="29">
        <v>33</v>
      </c>
      <c r="C88" s="56" t="s">
        <v>59</v>
      </c>
      <c r="D88" s="56"/>
      <c r="E88" s="29">
        <v>1</v>
      </c>
      <c r="F88" s="29" t="s">
        <v>101</v>
      </c>
      <c r="G88" s="31"/>
      <c r="H88" s="32">
        <f t="shared" si="0"/>
        <v>0</v>
      </c>
      <c r="I88" s="23"/>
    </row>
    <row r="89" spans="1:9" s="22" customFormat="1" ht="23.4" customHeight="1" x14ac:dyDescent="0.3">
      <c r="A89" s="22" t="s">
        <v>0</v>
      </c>
      <c r="B89" s="29">
        <v>34</v>
      </c>
      <c r="C89" s="56" t="s">
        <v>60</v>
      </c>
      <c r="D89" s="56"/>
      <c r="E89" s="29">
        <v>1</v>
      </c>
      <c r="F89" s="29" t="s">
        <v>105</v>
      </c>
      <c r="G89" s="31"/>
      <c r="H89" s="32">
        <f t="shared" si="0"/>
        <v>0</v>
      </c>
      <c r="I89" s="23"/>
    </row>
    <row r="90" spans="1:9" s="22" customFormat="1" ht="23.4" customHeight="1" x14ac:dyDescent="0.3">
      <c r="A90" s="22" t="s">
        <v>0</v>
      </c>
      <c r="B90" s="29">
        <v>35</v>
      </c>
      <c r="C90" s="56" t="s">
        <v>61</v>
      </c>
      <c r="D90" s="56"/>
      <c r="E90" s="29">
        <v>1</v>
      </c>
      <c r="F90" s="29" t="s">
        <v>105</v>
      </c>
      <c r="G90" s="31"/>
      <c r="H90" s="32">
        <f t="shared" si="0"/>
        <v>0</v>
      </c>
      <c r="I90" s="23"/>
    </row>
    <row r="91" spans="1:9" s="22" customFormat="1" ht="23.4" customHeight="1" x14ac:dyDescent="0.3">
      <c r="A91" s="22" t="s">
        <v>0</v>
      </c>
      <c r="B91" s="29">
        <v>36</v>
      </c>
      <c r="C91" s="56" t="s">
        <v>61</v>
      </c>
      <c r="D91" s="56"/>
      <c r="E91" s="29">
        <v>1</v>
      </c>
      <c r="F91" s="29" t="s">
        <v>105</v>
      </c>
      <c r="G91" s="31"/>
      <c r="H91" s="32">
        <f t="shared" si="0"/>
        <v>0</v>
      </c>
      <c r="I91" s="23"/>
    </row>
    <row r="92" spans="1:9" s="22" customFormat="1" ht="23.4" customHeight="1" x14ac:dyDescent="0.3">
      <c r="A92" s="22" t="s">
        <v>0</v>
      </c>
      <c r="B92" s="29">
        <v>37</v>
      </c>
      <c r="C92" s="56" t="s">
        <v>62</v>
      </c>
      <c r="D92" s="56"/>
      <c r="E92" s="29">
        <v>1</v>
      </c>
      <c r="F92" s="29" t="s">
        <v>105</v>
      </c>
      <c r="G92" s="31"/>
      <c r="H92" s="32">
        <f t="shared" si="0"/>
        <v>0</v>
      </c>
      <c r="I92" s="23"/>
    </row>
    <row r="93" spans="1:9" s="22" customFormat="1" ht="23.4" customHeight="1" x14ac:dyDescent="0.3">
      <c r="A93" s="22" t="s">
        <v>0</v>
      </c>
      <c r="B93" s="29">
        <v>38</v>
      </c>
      <c r="C93" s="56" t="s">
        <v>63</v>
      </c>
      <c r="D93" s="56"/>
      <c r="E93" s="29">
        <v>1</v>
      </c>
      <c r="F93" s="29" t="s">
        <v>105</v>
      </c>
      <c r="G93" s="31"/>
      <c r="H93" s="32">
        <f t="shared" si="0"/>
        <v>0</v>
      </c>
      <c r="I93" s="23"/>
    </row>
    <row r="94" spans="1:9" s="22" customFormat="1" ht="23.4" customHeight="1" x14ac:dyDescent="0.3">
      <c r="A94" s="22" t="s">
        <v>0</v>
      </c>
      <c r="B94" s="29">
        <v>39</v>
      </c>
      <c r="C94" s="56" t="s">
        <v>63</v>
      </c>
      <c r="D94" s="56"/>
      <c r="E94" s="29">
        <v>1</v>
      </c>
      <c r="F94" s="29" t="s">
        <v>105</v>
      </c>
      <c r="G94" s="31"/>
      <c r="H94" s="32">
        <f t="shared" si="0"/>
        <v>0</v>
      </c>
      <c r="I94" s="23"/>
    </row>
    <row r="95" spans="1:9" s="22" customFormat="1" ht="23.4" customHeight="1" x14ac:dyDescent="0.3">
      <c r="A95" s="22" t="s">
        <v>0</v>
      </c>
      <c r="B95" s="29">
        <v>40</v>
      </c>
      <c r="C95" s="56" t="s">
        <v>63</v>
      </c>
      <c r="D95" s="56"/>
      <c r="E95" s="29">
        <v>1</v>
      </c>
      <c r="F95" s="29" t="s">
        <v>105</v>
      </c>
      <c r="G95" s="31"/>
      <c r="H95" s="32">
        <f t="shared" si="0"/>
        <v>0</v>
      </c>
      <c r="I95" s="23"/>
    </row>
    <row r="96" spans="1:9" s="22" customFormat="1" ht="23.4" customHeight="1" x14ac:dyDescent="0.3">
      <c r="A96" s="22" t="s">
        <v>0</v>
      </c>
      <c r="B96" s="29">
        <v>41</v>
      </c>
      <c r="C96" s="56" t="s">
        <v>64</v>
      </c>
      <c r="D96" s="56"/>
      <c r="E96" s="29">
        <v>1</v>
      </c>
      <c r="F96" s="29" t="s">
        <v>105</v>
      </c>
      <c r="G96" s="31"/>
      <c r="H96" s="32">
        <f t="shared" si="0"/>
        <v>0</v>
      </c>
      <c r="I96" s="23"/>
    </row>
    <row r="97" spans="1:9" s="22" customFormat="1" ht="23.4" customHeight="1" x14ac:dyDescent="0.3">
      <c r="A97" s="22" t="s">
        <v>0</v>
      </c>
      <c r="B97" s="29">
        <v>42</v>
      </c>
      <c r="C97" s="56" t="s">
        <v>64</v>
      </c>
      <c r="D97" s="56"/>
      <c r="E97" s="29">
        <v>1</v>
      </c>
      <c r="F97" s="29" t="s">
        <v>105</v>
      </c>
      <c r="G97" s="31"/>
      <c r="H97" s="32">
        <f t="shared" si="0"/>
        <v>0</v>
      </c>
      <c r="I97" s="23"/>
    </row>
    <row r="98" spans="1:9" s="22" customFormat="1" ht="23.4" customHeight="1" x14ac:dyDescent="0.3">
      <c r="A98" s="22" t="s">
        <v>0</v>
      </c>
      <c r="B98" s="29">
        <v>43</v>
      </c>
      <c r="C98" s="56" t="s">
        <v>64</v>
      </c>
      <c r="D98" s="56"/>
      <c r="E98" s="29">
        <v>1</v>
      </c>
      <c r="F98" s="29" t="s">
        <v>105</v>
      </c>
      <c r="G98" s="31"/>
      <c r="H98" s="32">
        <f t="shared" si="0"/>
        <v>0</v>
      </c>
      <c r="I98" s="23"/>
    </row>
    <row r="99" spans="1:9" s="22" customFormat="1" ht="23.4" customHeight="1" x14ac:dyDescent="0.3">
      <c r="A99" s="22" t="s">
        <v>0</v>
      </c>
      <c r="B99" s="29">
        <v>44</v>
      </c>
      <c r="C99" s="56" t="s">
        <v>65</v>
      </c>
      <c r="D99" s="56"/>
      <c r="E99" s="29">
        <v>1</v>
      </c>
      <c r="F99" s="29" t="s">
        <v>101</v>
      </c>
      <c r="G99" s="31"/>
      <c r="H99" s="32">
        <f t="shared" si="0"/>
        <v>0</v>
      </c>
      <c r="I99" s="23"/>
    </row>
    <row r="100" spans="1:9" s="22" customFormat="1" ht="23.4" customHeight="1" x14ac:dyDescent="0.3">
      <c r="A100" s="22" t="s">
        <v>0</v>
      </c>
      <c r="B100" s="29">
        <v>45</v>
      </c>
      <c r="C100" s="56" t="s">
        <v>65</v>
      </c>
      <c r="D100" s="56"/>
      <c r="E100" s="29">
        <v>1</v>
      </c>
      <c r="F100" s="29" t="s">
        <v>101</v>
      </c>
      <c r="G100" s="31"/>
      <c r="H100" s="32">
        <f t="shared" si="0"/>
        <v>0</v>
      </c>
      <c r="I100" s="23"/>
    </row>
    <row r="101" spans="1:9" s="22" customFormat="1" ht="23.4" customHeight="1" x14ac:dyDescent="0.3">
      <c r="A101" s="22" t="s">
        <v>0</v>
      </c>
      <c r="B101" s="29">
        <v>46</v>
      </c>
      <c r="C101" s="56" t="s">
        <v>65</v>
      </c>
      <c r="D101" s="56"/>
      <c r="E101" s="29">
        <v>1</v>
      </c>
      <c r="F101" s="29" t="s">
        <v>101</v>
      </c>
      <c r="G101" s="31"/>
      <c r="H101" s="32">
        <f t="shared" si="0"/>
        <v>0</v>
      </c>
      <c r="I101" s="23"/>
    </row>
    <row r="102" spans="1:9" s="22" customFormat="1" ht="23.4" customHeight="1" x14ac:dyDescent="0.3">
      <c r="A102" s="22" t="s">
        <v>0</v>
      </c>
      <c r="B102" s="29">
        <v>47</v>
      </c>
      <c r="C102" s="56" t="s">
        <v>66</v>
      </c>
      <c r="D102" s="56"/>
      <c r="E102" s="29">
        <v>1</v>
      </c>
      <c r="F102" s="29" t="s">
        <v>105</v>
      </c>
      <c r="G102" s="31"/>
      <c r="H102" s="32">
        <f t="shared" si="0"/>
        <v>0</v>
      </c>
      <c r="I102" s="23"/>
    </row>
    <row r="103" spans="1:9" s="22" customFormat="1" ht="23.4" customHeight="1" x14ac:dyDescent="0.3">
      <c r="A103" s="22" t="s">
        <v>0</v>
      </c>
      <c r="B103" s="29">
        <v>48</v>
      </c>
      <c r="C103" s="56" t="s">
        <v>66</v>
      </c>
      <c r="D103" s="56"/>
      <c r="E103" s="29">
        <v>1</v>
      </c>
      <c r="F103" s="29" t="s">
        <v>105</v>
      </c>
      <c r="G103" s="31"/>
      <c r="H103" s="32">
        <f t="shared" si="0"/>
        <v>0</v>
      </c>
      <c r="I103" s="23"/>
    </row>
    <row r="104" spans="1:9" s="22" customFormat="1" ht="23.4" customHeight="1" x14ac:dyDescent="0.3">
      <c r="A104" s="22" t="s">
        <v>0</v>
      </c>
      <c r="B104" s="29">
        <v>49</v>
      </c>
      <c r="C104" s="56" t="s">
        <v>37</v>
      </c>
      <c r="D104" s="56"/>
      <c r="E104" s="29">
        <v>1</v>
      </c>
      <c r="F104" s="29" t="s">
        <v>101</v>
      </c>
      <c r="G104" s="31"/>
      <c r="H104" s="32">
        <f t="shared" si="0"/>
        <v>0</v>
      </c>
      <c r="I104" s="23"/>
    </row>
    <row r="105" spans="1:9" s="22" customFormat="1" ht="23.4" customHeight="1" x14ac:dyDescent="0.3">
      <c r="A105" s="22" t="s">
        <v>0</v>
      </c>
      <c r="B105" s="29">
        <v>50</v>
      </c>
      <c r="C105" s="56" t="s">
        <v>37</v>
      </c>
      <c r="D105" s="56"/>
      <c r="E105" s="29">
        <v>1</v>
      </c>
      <c r="F105" s="29" t="s">
        <v>101</v>
      </c>
      <c r="G105" s="31"/>
      <c r="H105" s="32">
        <f t="shared" si="0"/>
        <v>0</v>
      </c>
      <c r="I105" s="23"/>
    </row>
    <row r="106" spans="1:9" s="22" customFormat="1" ht="23.4" customHeight="1" x14ac:dyDescent="0.3">
      <c r="A106" s="22" t="s">
        <v>0</v>
      </c>
      <c r="B106" s="29">
        <v>51</v>
      </c>
      <c r="C106" s="56" t="s">
        <v>37</v>
      </c>
      <c r="D106" s="56"/>
      <c r="E106" s="29">
        <v>1</v>
      </c>
      <c r="F106" s="29" t="s">
        <v>101</v>
      </c>
      <c r="G106" s="31"/>
      <c r="H106" s="32">
        <f t="shared" si="0"/>
        <v>0</v>
      </c>
      <c r="I106" s="23"/>
    </row>
    <row r="107" spans="1:9" s="22" customFormat="1" ht="23.4" customHeight="1" x14ac:dyDescent="0.3">
      <c r="A107" s="22" t="s">
        <v>0</v>
      </c>
      <c r="B107" s="29">
        <v>52</v>
      </c>
      <c r="C107" s="56" t="s">
        <v>67</v>
      </c>
      <c r="D107" s="56"/>
      <c r="E107" s="29">
        <v>1</v>
      </c>
      <c r="F107" s="29" t="s">
        <v>101</v>
      </c>
      <c r="G107" s="31"/>
      <c r="H107" s="32">
        <f t="shared" si="0"/>
        <v>0</v>
      </c>
      <c r="I107" s="23"/>
    </row>
    <row r="108" spans="1:9" s="22" customFormat="1" ht="23.4" customHeight="1" x14ac:dyDescent="0.3">
      <c r="A108" s="22" t="s">
        <v>0</v>
      </c>
      <c r="B108" s="29">
        <v>53</v>
      </c>
      <c r="C108" s="56" t="s">
        <v>67</v>
      </c>
      <c r="D108" s="56"/>
      <c r="E108" s="29">
        <v>1</v>
      </c>
      <c r="F108" s="29" t="s">
        <v>101</v>
      </c>
      <c r="G108" s="31"/>
      <c r="H108" s="32">
        <f t="shared" si="0"/>
        <v>0</v>
      </c>
      <c r="I108" s="23"/>
    </row>
    <row r="109" spans="1:9" s="22" customFormat="1" ht="23.4" customHeight="1" x14ac:dyDescent="0.3">
      <c r="A109" s="22" t="s">
        <v>0</v>
      </c>
      <c r="B109" s="29">
        <v>54</v>
      </c>
      <c r="C109" s="56" t="s">
        <v>68</v>
      </c>
      <c r="D109" s="56"/>
      <c r="E109" s="29">
        <v>1</v>
      </c>
      <c r="F109" s="29" t="s">
        <v>101</v>
      </c>
      <c r="G109" s="31"/>
      <c r="H109" s="32">
        <f t="shared" si="0"/>
        <v>0</v>
      </c>
      <c r="I109" s="23"/>
    </row>
    <row r="110" spans="1:9" s="22" customFormat="1" ht="23.4" customHeight="1" x14ac:dyDescent="0.3">
      <c r="A110" s="22" t="s">
        <v>0</v>
      </c>
      <c r="B110" s="29">
        <v>55</v>
      </c>
      <c r="C110" s="56" t="s">
        <v>68</v>
      </c>
      <c r="D110" s="56"/>
      <c r="E110" s="29">
        <v>1</v>
      </c>
      <c r="F110" s="29" t="s">
        <v>101</v>
      </c>
      <c r="G110" s="31"/>
      <c r="H110" s="32">
        <f t="shared" si="0"/>
        <v>0</v>
      </c>
      <c r="I110" s="23"/>
    </row>
    <row r="111" spans="1:9" s="22" customFormat="1" ht="23.4" customHeight="1" x14ac:dyDescent="0.3">
      <c r="A111" s="22" t="s">
        <v>0</v>
      </c>
      <c r="B111" s="29">
        <v>56</v>
      </c>
      <c r="C111" s="56" t="s">
        <v>69</v>
      </c>
      <c r="D111" s="56"/>
      <c r="E111" s="29">
        <v>1</v>
      </c>
      <c r="F111" s="29" t="s">
        <v>101</v>
      </c>
      <c r="G111" s="31"/>
      <c r="H111" s="32">
        <f t="shared" si="0"/>
        <v>0</v>
      </c>
      <c r="I111" s="23"/>
    </row>
    <row r="112" spans="1:9" s="22" customFormat="1" ht="23.4" customHeight="1" x14ac:dyDescent="0.3">
      <c r="A112" s="22" t="s">
        <v>0</v>
      </c>
      <c r="B112" s="29">
        <v>57</v>
      </c>
      <c r="C112" s="56" t="s">
        <v>40</v>
      </c>
      <c r="D112" s="56"/>
      <c r="E112" s="29">
        <v>2</v>
      </c>
      <c r="F112" s="29" t="s">
        <v>101</v>
      </c>
      <c r="G112" s="31"/>
      <c r="H112" s="32">
        <f t="shared" si="0"/>
        <v>0</v>
      </c>
      <c r="I112" s="23"/>
    </row>
    <row r="113" spans="1:9" s="22" customFormat="1" ht="23.4" customHeight="1" x14ac:dyDescent="0.3">
      <c r="A113" s="22" t="s">
        <v>0</v>
      </c>
      <c r="B113" s="29">
        <v>58</v>
      </c>
      <c r="C113" s="56" t="s">
        <v>104</v>
      </c>
      <c r="D113" s="56"/>
      <c r="E113" s="29">
        <v>1</v>
      </c>
      <c r="F113" s="29" t="s">
        <v>105</v>
      </c>
      <c r="G113" s="31"/>
      <c r="H113" s="32">
        <f t="shared" si="0"/>
        <v>0</v>
      </c>
      <c r="I113" s="23"/>
    </row>
    <row r="114" spans="1:9" s="22" customFormat="1" ht="23.4" customHeight="1" x14ac:dyDescent="0.3">
      <c r="A114" s="22" t="s">
        <v>0</v>
      </c>
      <c r="B114" s="29">
        <v>59</v>
      </c>
      <c r="C114" s="56" t="s">
        <v>70</v>
      </c>
      <c r="D114" s="56"/>
      <c r="E114" s="29">
        <v>1</v>
      </c>
      <c r="F114" s="29" t="s">
        <v>105</v>
      </c>
      <c r="G114" s="31"/>
      <c r="H114" s="32">
        <f t="shared" si="0"/>
        <v>0</v>
      </c>
      <c r="I114" s="23"/>
    </row>
    <row r="115" spans="1:9" s="22" customFormat="1" ht="23.4" customHeight="1" x14ac:dyDescent="0.3">
      <c r="A115" s="22" t="s">
        <v>0</v>
      </c>
      <c r="B115" s="29">
        <v>60</v>
      </c>
      <c r="C115" s="56" t="s">
        <v>71</v>
      </c>
      <c r="D115" s="56"/>
      <c r="E115" s="29">
        <v>1</v>
      </c>
      <c r="F115" s="29" t="s">
        <v>101</v>
      </c>
      <c r="G115" s="31"/>
      <c r="H115" s="32">
        <f t="shared" si="0"/>
        <v>0</v>
      </c>
      <c r="I115" s="23"/>
    </row>
    <row r="116" spans="1:9" s="22" customFormat="1" ht="23.4" customHeight="1" x14ac:dyDescent="0.3">
      <c r="A116" s="22" t="s">
        <v>0</v>
      </c>
      <c r="B116" s="29">
        <v>61</v>
      </c>
      <c r="C116" s="56" t="s">
        <v>72</v>
      </c>
      <c r="D116" s="56"/>
      <c r="E116" s="29">
        <v>45</v>
      </c>
      <c r="F116" s="29" t="s">
        <v>101</v>
      </c>
      <c r="G116" s="31"/>
      <c r="H116" s="32">
        <f t="shared" si="0"/>
        <v>0</v>
      </c>
      <c r="I116" s="23"/>
    </row>
    <row r="117" spans="1:9" s="22" customFormat="1" ht="23.4" customHeight="1" x14ac:dyDescent="0.3">
      <c r="A117" s="22" t="s">
        <v>0</v>
      </c>
      <c r="B117" s="29">
        <v>62</v>
      </c>
      <c r="C117" s="56" t="s">
        <v>73</v>
      </c>
      <c r="D117" s="56"/>
      <c r="E117" s="29">
        <v>1</v>
      </c>
      <c r="F117" s="29" t="s">
        <v>101</v>
      </c>
      <c r="G117" s="31"/>
      <c r="H117" s="32">
        <f t="shared" si="0"/>
        <v>0</v>
      </c>
      <c r="I117" s="23"/>
    </row>
    <row r="118" spans="1:9" s="22" customFormat="1" ht="23.4" customHeight="1" x14ac:dyDescent="0.3">
      <c r="A118" s="22" t="s">
        <v>0</v>
      </c>
      <c r="B118" s="29">
        <v>63</v>
      </c>
      <c r="C118" s="56" t="s">
        <v>73</v>
      </c>
      <c r="D118" s="56"/>
      <c r="E118" s="29">
        <v>1</v>
      </c>
      <c r="F118" s="29" t="s">
        <v>101</v>
      </c>
      <c r="G118" s="31"/>
      <c r="H118" s="32">
        <f t="shared" si="0"/>
        <v>0</v>
      </c>
      <c r="I118" s="23"/>
    </row>
    <row r="119" spans="1:9" s="22" customFormat="1" ht="23.4" customHeight="1" x14ac:dyDescent="0.3">
      <c r="A119" s="22" t="s">
        <v>0</v>
      </c>
      <c r="B119" s="29">
        <v>64</v>
      </c>
      <c r="C119" s="56" t="s">
        <v>74</v>
      </c>
      <c r="D119" s="56"/>
      <c r="E119" s="29">
        <v>1</v>
      </c>
      <c r="F119" s="29" t="s">
        <v>101</v>
      </c>
      <c r="G119" s="31"/>
      <c r="H119" s="32">
        <f t="shared" si="0"/>
        <v>0</v>
      </c>
      <c r="I119" s="23"/>
    </row>
    <row r="120" spans="1:9" s="22" customFormat="1" ht="23.4" customHeight="1" x14ac:dyDescent="0.3">
      <c r="A120" s="22" t="s">
        <v>0</v>
      </c>
      <c r="B120" s="29">
        <v>65</v>
      </c>
      <c r="C120" s="56" t="s">
        <v>75</v>
      </c>
      <c r="D120" s="56"/>
      <c r="E120" s="29">
        <v>1</v>
      </c>
      <c r="F120" s="29" t="s">
        <v>105</v>
      </c>
      <c r="G120" s="31"/>
      <c r="H120" s="32">
        <f t="shared" si="0"/>
        <v>0</v>
      </c>
      <c r="I120" s="23"/>
    </row>
    <row r="121" spans="1:9" s="22" customFormat="1" ht="35.4" customHeight="1" x14ac:dyDescent="0.3">
      <c r="A121" s="22" t="s">
        <v>0</v>
      </c>
      <c r="B121" s="29">
        <v>66</v>
      </c>
      <c r="C121" s="56" t="s">
        <v>38</v>
      </c>
      <c r="D121" s="56"/>
      <c r="E121" s="29">
        <v>1</v>
      </c>
      <c r="F121" s="29" t="s">
        <v>101</v>
      </c>
      <c r="G121" s="31"/>
      <c r="H121" s="32">
        <f t="shared" ref="H121:H165" si="1">G121*E121</f>
        <v>0</v>
      </c>
      <c r="I121" s="23"/>
    </row>
    <row r="122" spans="1:9" s="22" customFormat="1" ht="24" customHeight="1" x14ac:dyDescent="0.3">
      <c r="A122" s="22" t="s">
        <v>0</v>
      </c>
      <c r="B122" s="29">
        <v>67</v>
      </c>
      <c r="C122" s="56" t="s">
        <v>76</v>
      </c>
      <c r="D122" s="56"/>
      <c r="E122" s="29">
        <v>1</v>
      </c>
      <c r="F122" s="29" t="s">
        <v>105</v>
      </c>
      <c r="G122" s="31"/>
      <c r="H122" s="32">
        <f t="shared" si="1"/>
        <v>0</v>
      </c>
      <c r="I122" s="23"/>
    </row>
    <row r="123" spans="1:9" s="22" customFormat="1" ht="24" customHeight="1" x14ac:dyDescent="0.3">
      <c r="A123" s="22" t="s">
        <v>0</v>
      </c>
      <c r="B123" s="29">
        <v>68</v>
      </c>
      <c r="C123" s="56" t="s">
        <v>77</v>
      </c>
      <c r="D123" s="56"/>
      <c r="E123" s="29">
        <v>1</v>
      </c>
      <c r="F123" s="29" t="s">
        <v>101</v>
      </c>
      <c r="G123" s="31"/>
      <c r="H123" s="32">
        <f t="shared" si="1"/>
        <v>0</v>
      </c>
      <c r="I123" s="23"/>
    </row>
    <row r="124" spans="1:9" s="22" customFormat="1" ht="24" customHeight="1" x14ac:dyDescent="0.3">
      <c r="A124" s="22" t="s">
        <v>0</v>
      </c>
      <c r="B124" s="29">
        <v>69</v>
      </c>
      <c r="C124" s="56" t="s">
        <v>78</v>
      </c>
      <c r="D124" s="56"/>
      <c r="E124" s="29">
        <v>1</v>
      </c>
      <c r="F124" s="29" t="s">
        <v>105</v>
      </c>
      <c r="G124" s="31"/>
      <c r="H124" s="32">
        <f t="shared" si="1"/>
        <v>0</v>
      </c>
      <c r="I124" s="23"/>
    </row>
    <row r="125" spans="1:9" s="22" customFormat="1" ht="24" customHeight="1" x14ac:dyDescent="0.3">
      <c r="A125" s="22" t="s">
        <v>0</v>
      </c>
      <c r="B125" s="29">
        <v>70</v>
      </c>
      <c r="C125" s="56" t="s">
        <v>78</v>
      </c>
      <c r="D125" s="56"/>
      <c r="E125" s="29">
        <v>1</v>
      </c>
      <c r="F125" s="29" t="s">
        <v>105</v>
      </c>
      <c r="G125" s="31"/>
      <c r="H125" s="32">
        <f t="shared" si="1"/>
        <v>0</v>
      </c>
      <c r="I125" s="23"/>
    </row>
    <row r="126" spans="1:9" s="22" customFormat="1" ht="24" customHeight="1" x14ac:dyDescent="0.3">
      <c r="A126" s="22" t="s">
        <v>0</v>
      </c>
      <c r="B126" s="29">
        <v>71</v>
      </c>
      <c r="C126" s="56" t="s">
        <v>79</v>
      </c>
      <c r="D126" s="56"/>
      <c r="E126" s="29">
        <v>1</v>
      </c>
      <c r="F126" s="29" t="s">
        <v>105</v>
      </c>
      <c r="G126" s="31"/>
      <c r="H126" s="32">
        <f t="shared" si="1"/>
        <v>0</v>
      </c>
      <c r="I126" s="23"/>
    </row>
    <row r="127" spans="1:9" s="22" customFormat="1" ht="24" customHeight="1" x14ac:dyDescent="0.3">
      <c r="A127" s="22" t="s">
        <v>0</v>
      </c>
      <c r="B127" s="29">
        <v>72</v>
      </c>
      <c r="C127" s="56" t="s">
        <v>63</v>
      </c>
      <c r="D127" s="56"/>
      <c r="E127" s="29">
        <v>1</v>
      </c>
      <c r="F127" s="29" t="s">
        <v>105</v>
      </c>
      <c r="G127" s="31"/>
      <c r="H127" s="32">
        <f t="shared" si="1"/>
        <v>0</v>
      </c>
      <c r="I127" s="23"/>
    </row>
    <row r="128" spans="1:9" s="22" customFormat="1" ht="24" customHeight="1" x14ac:dyDescent="0.3">
      <c r="A128" s="22" t="s">
        <v>0</v>
      </c>
      <c r="B128" s="29">
        <v>73</v>
      </c>
      <c r="C128" s="56" t="s">
        <v>63</v>
      </c>
      <c r="D128" s="56"/>
      <c r="E128" s="29">
        <v>1</v>
      </c>
      <c r="F128" s="29" t="s">
        <v>105</v>
      </c>
      <c r="G128" s="31"/>
      <c r="H128" s="32">
        <f t="shared" si="1"/>
        <v>0</v>
      </c>
      <c r="I128" s="23"/>
    </row>
    <row r="129" spans="1:9" s="22" customFormat="1" ht="35.4" customHeight="1" x14ac:dyDescent="0.3">
      <c r="A129" s="22" t="s">
        <v>0</v>
      </c>
      <c r="B129" s="29">
        <v>74</v>
      </c>
      <c r="C129" s="56" t="s">
        <v>38</v>
      </c>
      <c r="D129" s="56"/>
      <c r="E129" s="29">
        <v>1</v>
      </c>
      <c r="F129" s="29" t="s">
        <v>101</v>
      </c>
      <c r="G129" s="31"/>
      <c r="H129" s="32">
        <f t="shared" si="1"/>
        <v>0</v>
      </c>
      <c r="I129" s="23"/>
    </row>
    <row r="130" spans="1:9" s="22" customFormat="1" ht="25.2" customHeight="1" x14ac:dyDescent="0.3">
      <c r="A130" s="22" t="s">
        <v>0</v>
      </c>
      <c r="B130" s="29">
        <v>75</v>
      </c>
      <c r="C130" s="56" t="s">
        <v>80</v>
      </c>
      <c r="D130" s="56"/>
      <c r="E130" s="29">
        <v>1</v>
      </c>
      <c r="F130" s="29" t="s">
        <v>101</v>
      </c>
      <c r="G130" s="31"/>
      <c r="H130" s="32">
        <f t="shared" si="1"/>
        <v>0</v>
      </c>
      <c r="I130" s="23"/>
    </row>
    <row r="131" spans="1:9" s="22" customFormat="1" ht="48.6" customHeight="1" x14ac:dyDescent="0.3">
      <c r="A131" s="22" t="s">
        <v>0</v>
      </c>
      <c r="B131" s="29">
        <v>76</v>
      </c>
      <c r="C131" s="56" t="s">
        <v>81</v>
      </c>
      <c r="D131" s="56"/>
      <c r="E131" s="29">
        <v>1</v>
      </c>
      <c r="F131" s="29" t="s">
        <v>101</v>
      </c>
      <c r="G131" s="31"/>
      <c r="H131" s="32">
        <f t="shared" si="1"/>
        <v>0</v>
      </c>
      <c r="I131" s="23"/>
    </row>
    <row r="132" spans="1:9" s="22" customFormat="1" ht="25.95" customHeight="1" x14ac:dyDescent="0.3">
      <c r="A132" s="22" t="s">
        <v>0</v>
      </c>
      <c r="B132" s="29">
        <v>77</v>
      </c>
      <c r="C132" s="56" t="s">
        <v>40</v>
      </c>
      <c r="D132" s="56"/>
      <c r="E132" s="29">
        <v>85</v>
      </c>
      <c r="F132" s="29" t="s">
        <v>101</v>
      </c>
      <c r="G132" s="31"/>
      <c r="H132" s="32">
        <f t="shared" si="1"/>
        <v>0</v>
      </c>
      <c r="I132" s="23"/>
    </row>
    <row r="133" spans="1:9" s="22" customFormat="1" ht="25.95" customHeight="1" x14ac:dyDescent="0.3">
      <c r="A133" s="22" t="s">
        <v>0</v>
      </c>
      <c r="B133" s="29">
        <v>78</v>
      </c>
      <c r="C133" s="56" t="s">
        <v>82</v>
      </c>
      <c r="D133" s="56"/>
      <c r="E133" s="29">
        <v>1</v>
      </c>
      <c r="F133" s="29" t="s">
        <v>105</v>
      </c>
      <c r="G133" s="31"/>
      <c r="H133" s="32">
        <f t="shared" si="1"/>
        <v>0</v>
      </c>
      <c r="I133" s="23"/>
    </row>
    <row r="134" spans="1:9" s="22" customFormat="1" ht="25.95" customHeight="1" x14ac:dyDescent="0.3">
      <c r="A134" s="22" t="s">
        <v>0</v>
      </c>
      <c r="B134" s="29">
        <v>79</v>
      </c>
      <c r="C134" s="56" t="s">
        <v>83</v>
      </c>
      <c r="D134" s="56"/>
      <c r="E134" s="29">
        <v>1</v>
      </c>
      <c r="F134" s="29" t="s">
        <v>101</v>
      </c>
      <c r="G134" s="31"/>
      <c r="H134" s="32">
        <f t="shared" si="1"/>
        <v>0</v>
      </c>
      <c r="I134" s="23"/>
    </row>
    <row r="135" spans="1:9" s="22" customFormat="1" ht="25.95" customHeight="1" x14ac:dyDescent="0.3">
      <c r="A135" s="22" t="s">
        <v>0</v>
      </c>
      <c r="B135" s="29">
        <v>80</v>
      </c>
      <c r="C135" s="56" t="s">
        <v>84</v>
      </c>
      <c r="D135" s="56"/>
      <c r="E135" s="29">
        <v>1</v>
      </c>
      <c r="F135" s="29" t="s">
        <v>101</v>
      </c>
      <c r="G135" s="31"/>
      <c r="H135" s="32">
        <f t="shared" si="1"/>
        <v>0</v>
      </c>
      <c r="I135" s="23"/>
    </row>
    <row r="136" spans="1:9" s="22" customFormat="1" ht="25.95" customHeight="1" x14ac:dyDescent="0.3">
      <c r="A136" s="22" t="s">
        <v>0</v>
      </c>
      <c r="B136" s="29">
        <v>81</v>
      </c>
      <c r="C136" s="56" t="s">
        <v>85</v>
      </c>
      <c r="D136" s="56"/>
      <c r="E136" s="29">
        <v>1</v>
      </c>
      <c r="F136" s="29" t="s">
        <v>105</v>
      </c>
      <c r="G136" s="31"/>
      <c r="H136" s="32">
        <f t="shared" si="1"/>
        <v>0</v>
      </c>
      <c r="I136" s="23"/>
    </row>
    <row r="137" spans="1:9" s="22" customFormat="1" ht="25.95" customHeight="1" x14ac:dyDescent="0.3">
      <c r="A137" s="22" t="s">
        <v>0</v>
      </c>
      <c r="B137" s="29">
        <v>82</v>
      </c>
      <c r="C137" s="56" t="s">
        <v>86</v>
      </c>
      <c r="D137" s="56"/>
      <c r="E137" s="29">
        <v>1</v>
      </c>
      <c r="F137" s="29" t="s">
        <v>105</v>
      </c>
      <c r="G137" s="31"/>
      <c r="H137" s="32">
        <f t="shared" si="1"/>
        <v>0</v>
      </c>
      <c r="I137" s="23"/>
    </row>
    <row r="138" spans="1:9" s="22" customFormat="1" ht="25.95" customHeight="1" x14ac:dyDescent="0.3">
      <c r="A138" s="22" t="s">
        <v>0</v>
      </c>
      <c r="B138" s="29">
        <v>83</v>
      </c>
      <c r="C138" s="56" t="s">
        <v>87</v>
      </c>
      <c r="D138" s="56"/>
      <c r="E138" s="29">
        <v>1</v>
      </c>
      <c r="F138" s="29" t="s">
        <v>105</v>
      </c>
      <c r="G138" s="31"/>
      <c r="H138" s="32">
        <f t="shared" si="1"/>
        <v>0</v>
      </c>
      <c r="I138" s="23"/>
    </row>
    <row r="139" spans="1:9" s="22" customFormat="1" ht="25.95" customHeight="1" x14ac:dyDescent="0.3">
      <c r="A139" s="22" t="s">
        <v>0</v>
      </c>
      <c r="B139" s="29">
        <v>84</v>
      </c>
      <c r="C139" s="56" t="s">
        <v>72</v>
      </c>
      <c r="D139" s="56"/>
      <c r="E139" s="29">
        <v>27</v>
      </c>
      <c r="F139" s="29" t="s">
        <v>101</v>
      </c>
      <c r="G139" s="31"/>
      <c r="H139" s="32">
        <f t="shared" si="1"/>
        <v>0</v>
      </c>
      <c r="I139" s="23"/>
    </row>
    <row r="140" spans="1:9" s="22" customFormat="1" ht="25.95" customHeight="1" x14ac:dyDescent="0.3">
      <c r="A140" s="22" t="s">
        <v>0</v>
      </c>
      <c r="B140" s="29">
        <v>85</v>
      </c>
      <c r="C140" s="56" t="s">
        <v>88</v>
      </c>
      <c r="D140" s="56"/>
      <c r="E140" s="29">
        <v>6</v>
      </c>
      <c r="F140" s="29" t="s">
        <v>101</v>
      </c>
      <c r="G140" s="31"/>
      <c r="H140" s="32">
        <f t="shared" si="1"/>
        <v>0</v>
      </c>
      <c r="I140" s="23"/>
    </row>
    <row r="141" spans="1:9" s="22" customFormat="1" ht="25.95" customHeight="1" x14ac:dyDescent="0.3">
      <c r="A141" s="22" t="s">
        <v>0</v>
      </c>
      <c r="B141" s="29">
        <v>86</v>
      </c>
      <c r="C141" s="56" t="s">
        <v>40</v>
      </c>
      <c r="D141" s="56"/>
      <c r="E141" s="29">
        <v>120</v>
      </c>
      <c r="F141" s="29" t="s">
        <v>101</v>
      </c>
      <c r="G141" s="31"/>
      <c r="H141" s="32">
        <f t="shared" si="1"/>
        <v>0</v>
      </c>
      <c r="I141" s="23"/>
    </row>
    <row r="142" spans="1:9" s="39" customFormat="1" ht="25.95" customHeight="1" x14ac:dyDescent="0.3">
      <c r="A142" s="39" t="s">
        <v>0</v>
      </c>
      <c r="B142" s="29">
        <v>87</v>
      </c>
      <c r="C142" s="56" t="s">
        <v>127</v>
      </c>
      <c r="D142" s="56"/>
      <c r="E142" s="29">
        <v>20</v>
      </c>
      <c r="F142" s="29" t="s">
        <v>128</v>
      </c>
      <c r="G142" s="40"/>
      <c r="H142" s="41">
        <f t="shared" si="1"/>
        <v>0</v>
      </c>
      <c r="I142" s="42"/>
    </row>
    <row r="143" spans="1:9" s="39" customFormat="1" ht="25.95" customHeight="1" x14ac:dyDescent="0.3">
      <c r="B143" s="29">
        <v>88</v>
      </c>
      <c r="C143" s="56" t="s">
        <v>129</v>
      </c>
      <c r="D143" s="56"/>
      <c r="E143" s="29">
        <v>26</v>
      </c>
      <c r="F143" s="29" t="s">
        <v>101</v>
      </c>
      <c r="G143" s="40"/>
      <c r="H143" s="41">
        <f t="shared" si="1"/>
        <v>0</v>
      </c>
      <c r="I143" s="42"/>
    </row>
    <row r="144" spans="1:9" s="22" customFormat="1" ht="37.200000000000003" customHeight="1" x14ac:dyDescent="0.3">
      <c r="A144" s="22" t="s">
        <v>0</v>
      </c>
      <c r="B144" s="29">
        <v>89</v>
      </c>
      <c r="C144" s="56" t="s">
        <v>89</v>
      </c>
      <c r="D144" s="56"/>
      <c r="E144" s="29">
        <v>1</v>
      </c>
      <c r="F144" s="29" t="s">
        <v>101</v>
      </c>
      <c r="G144" s="31"/>
      <c r="H144" s="32">
        <f t="shared" si="1"/>
        <v>0</v>
      </c>
      <c r="I144" s="23"/>
    </row>
    <row r="145" spans="1:9" s="22" customFormat="1" ht="21.6" customHeight="1" x14ac:dyDescent="0.3">
      <c r="A145" s="22" t="s">
        <v>0</v>
      </c>
      <c r="B145" s="29">
        <v>90</v>
      </c>
      <c r="C145" s="56" t="s">
        <v>90</v>
      </c>
      <c r="D145" s="56"/>
      <c r="E145" s="29">
        <v>1</v>
      </c>
      <c r="F145" s="29" t="s">
        <v>126</v>
      </c>
      <c r="G145" s="31"/>
      <c r="H145" s="32">
        <f t="shared" si="1"/>
        <v>0</v>
      </c>
      <c r="I145" s="23"/>
    </row>
    <row r="146" spans="1:9" s="22" customFormat="1" ht="21.6" customHeight="1" x14ac:dyDescent="0.3">
      <c r="A146" s="22" t="s">
        <v>0</v>
      </c>
      <c r="B146" s="29">
        <v>91</v>
      </c>
      <c r="C146" s="56" t="s">
        <v>91</v>
      </c>
      <c r="D146" s="56"/>
      <c r="E146" s="29">
        <v>1</v>
      </c>
      <c r="F146" s="29" t="s">
        <v>126</v>
      </c>
      <c r="G146" s="31"/>
      <c r="H146" s="32">
        <f t="shared" si="1"/>
        <v>0</v>
      </c>
      <c r="I146" s="23"/>
    </row>
    <row r="147" spans="1:9" s="22" customFormat="1" ht="21.6" customHeight="1" x14ac:dyDescent="0.3">
      <c r="A147" s="22" t="s">
        <v>0</v>
      </c>
      <c r="B147" s="29">
        <v>92</v>
      </c>
      <c r="C147" s="56" t="s">
        <v>92</v>
      </c>
      <c r="D147" s="56"/>
      <c r="E147" s="29">
        <v>1</v>
      </c>
      <c r="F147" s="29" t="s">
        <v>105</v>
      </c>
      <c r="G147" s="31"/>
      <c r="H147" s="32">
        <f t="shared" si="1"/>
        <v>0</v>
      </c>
      <c r="I147" s="23"/>
    </row>
    <row r="148" spans="1:9" s="22" customFormat="1" ht="21.6" customHeight="1" x14ac:dyDescent="0.3">
      <c r="A148" s="22" t="s">
        <v>0</v>
      </c>
      <c r="B148" s="29">
        <v>93</v>
      </c>
      <c r="C148" s="56" t="s">
        <v>93</v>
      </c>
      <c r="D148" s="56"/>
      <c r="E148" s="29">
        <v>1</v>
      </c>
      <c r="F148" s="29" t="s">
        <v>105</v>
      </c>
      <c r="G148" s="31"/>
      <c r="H148" s="32">
        <f t="shared" si="1"/>
        <v>0</v>
      </c>
      <c r="I148" s="23"/>
    </row>
    <row r="149" spans="1:9" s="22" customFormat="1" ht="21.6" customHeight="1" x14ac:dyDescent="0.3">
      <c r="A149" s="22" t="s">
        <v>0</v>
      </c>
      <c r="B149" s="29">
        <v>94</v>
      </c>
      <c r="C149" s="56" t="s">
        <v>94</v>
      </c>
      <c r="D149" s="56"/>
      <c r="E149" s="29">
        <v>1</v>
      </c>
      <c r="F149" s="29" t="s">
        <v>105</v>
      </c>
      <c r="G149" s="31"/>
      <c r="H149" s="32">
        <f t="shared" si="1"/>
        <v>0</v>
      </c>
      <c r="I149" s="23"/>
    </row>
    <row r="150" spans="1:9" s="22" customFormat="1" ht="21.6" customHeight="1" x14ac:dyDescent="0.3">
      <c r="A150" s="22" t="s">
        <v>0</v>
      </c>
      <c r="B150" s="29">
        <v>95</v>
      </c>
      <c r="C150" s="56" t="s">
        <v>94</v>
      </c>
      <c r="D150" s="56"/>
      <c r="E150" s="29">
        <v>1</v>
      </c>
      <c r="F150" s="29" t="s">
        <v>105</v>
      </c>
      <c r="G150" s="31"/>
      <c r="H150" s="32">
        <f t="shared" si="1"/>
        <v>0</v>
      </c>
      <c r="I150" s="23"/>
    </row>
    <row r="151" spans="1:9" s="22" customFormat="1" ht="21.6" customHeight="1" x14ac:dyDescent="0.3">
      <c r="A151" s="22" t="s">
        <v>0</v>
      </c>
      <c r="B151" s="29">
        <v>96</v>
      </c>
      <c r="C151" s="56" t="s">
        <v>94</v>
      </c>
      <c r="D151" s="56"/>
      <c r="E151" s="29">
        <v>1</v>
      </c>
      <c r="F151" s="29" t="s">
        <v>105</v>
      </c>
      <c r="G151" s="31"/>
      <c r="H151" s="32">
        <f t="shared" si="1"/>
        <v>0</v>
      </c>
      <c r="I151" s="23"/>
    </row>
    <row r="152" spans="1:9" s="22" customFormat="1" ht="21.6" customHeight="1" x14ac:dyDescent="0.3">
      <c r="A152" s="22" t="s">
        <v>0</v>
      </c>
      <c r="B152" s="29">
        <v>97</v>
      </c>
      <c r="C152" s="56" t="s">
        <v>40</v>
      </c>
      <c r="D152" s="56"/>
      <c r="E152" s="29">
        <v>14</v>
      </c>
      <c r="F152" s="29" t="s">
        <v>101</v>
      </c>
      <c r="G152" s="31"/>
      <c r="H152" s="32">
        <f t="shared" si="1"/>
        <v>0</v>
      </c>
      <c r="I152" s="23"/>
    </row>
    <row r="153" spans="1:9" s="22" customFormat="1" ht="21.6" customHeight="1" x14ac:dyDescent="0.3">
      <c r="A153" s="22" t="s">
        <v>0</v>
      </c>
      <c r="B153" s="29">
        <v>98</v>
      </c>
      <c r="C153" s="56" t="s">
        <v>72</v>
      </c>
      <c r="D153" s="56"/>
      <c r="E153" s="29">
        <v>45</v>
      </c>
      <c r="F153" s="29" t="s">
        <v>101</v>
      </c>
      <c r="G153" s="31"/>
      <c r="H153" s="32">
        <f t="shared" si="1"/>
        <v>0</v>
      </c>
      <c r="I153" s="23"/>
    </row>
    <row r="154" spans="1:9" s="22" customFormat="1" ht="21.6" customHeight="1" x14ac:dyDescent="0.3">
      <c r="A154" s="22" t="s">
        <v>0</v>
      </c>
      <c r="B154" s="29">
        <v>99</v>
      </c>
      <c r="C154" s="57" t="s">
        <v>95</v>
      </c>
      <c r="D154" s="57"/>
      <c r="E154" s="29">
        <v>1</v>
      </c>
      <c r="F154" s="29" t="s">
        <v>105</v>
      </c>
      <c r="G154" s="31"/>
      <c r="H154" s="32">
        <f t="shared" si="1"/>
        <v>0</v>
      </c>
      <c r="I154" s="23"/>
    </row>
    <row r="155" spans="1:9" s="22" customFormat="1" ht="21.6" customHeight="1" x14ac:dyDescent="0.3">
      <c r="A155" s="22" t="s">
        <v>0</v>
      </c>
      <c r="B155" s="29">
        <v>100</v>
      </c>
      <c r="C155" s="57" t="s">
        <v>95</v>
      </c>
      <c r="D155" s="57"/>
      <c r="E155" s="29">
        <v>1</v>
      </c>
      <c r="F155" s="29" t="s">
        <v>105</v>
      </c>
      <c r="G155" s="31"/>
      <c r="H155" s="32">
        <f t="shared" si="1"/>
        <v>0</v>
      </c>
      <c r="I155" s="23"/>
    </row>
    <row r="156" spans="1:9" s="22" customFormat="1" ht="21.6" customHeight="1" x14ac:dyDescent="0.3">
      <c r="A156" s="22" t="s">
        <v>0</v>
      </c>
      <c r="B156" s="29">
        <v>101</v>
      </c>
      <c r="C156" s="57" t="s">
        <v>95</v>
      </c>
      <c r="D156" s="57"/>
      <c r="E156" s="29">
        <v>1</v>
      </c>
      <c r="F156" s="29" t="s">
        <v>105</v>
      </c>
      <c r="G156" s="31"/>
      <c r="H156" s="32">
        <f t="shared" si="1"/>
        <v>0</v>
      </c>
      <c r="I156" s="23"/>
    </row>
    <row r="157" spans="1:9" s="22" customFormat="1" ht="21.6" customHeight="1" x14ac:dyDescent="0.3">
      <c r="A157" s="22" t="s">
        <v>0</v>
      </c>
      <c r="B157" s="29">
        <v>102</v>
      </c>
      <c r="C157" s="57" t="s">
        <v>95</v>
      </c>
      <c r="D157" s="57"/>
      <c r="E157" s="29">
        <v>1</v>
      </c>
      <c r="F157" s="29" t="s">
        <v>105</v>
      </c>
      <c r="G157" s="31"/>
      <c r="H157" s="32">
        <f t="shared" si="1"/>
        <v>0</v>
      </c>
      <c r="I157" s="23"/>
    </row>
    <row r="158" spans="1:9" s="22" customFormat="1" ht="21.6" customHeight="1" x14ac:dyDescent="0.3">
      <c r="A158" s="22" t="s">
        <v>0</v>
      </c>
      <c r="B158" s="29">
        <v>103</v>
      </c>
      <c r="C158" s="57" t="s">
        <v>96</v>
      </c>
      <c r="D158" s="57"/>
      <c r="E158" s="30">
        <v>1</v>
      </c>
      <c r="F158" s="29" t="s">
        <v>105</v>
      </c>
      <c r="G158" s="31"/>
      <c r="H158" s="32">
        <f t="shared" si="1"/>
        <v>0</v>
      </c>
      <c r="I158" s="23"/>
    </row>
    <row r="159" spans="1:9" s="22" customFormat="1" ht="21.6" customHeight="1" x14ac:dyDescent="0.3">
      <c r="A159" s="22" t="s">
        <v>0</v>
      </c>
      <c r="B159" s="29">
        <v>104</v>
      </c>
      <c r="C159" s="57" t="s">
        <v>97</v>
      </c>
      <c r="D159" s="57"/>
      <c r="E159" s="30">
        <v>1</v>
      </c>
      <c r="F159" s="29" t="s">
        <v>105</v>
      </c>
      <c r="G159" s="31"/>
      <c r="H159" s="32">
        <f t="shared" si="1"/>
        <v>0</v>
      </c>
      <c r="I159" s="23"/>
    </row>
    <row r="160" spans="1:9" s="22" customFormat="1" ht="21.6" customHeight="1" x14ac:dyDescent="0.3">
      <c r="A160" s="22" t="s">
        <v>0</v>
      </c>
      <c r="B160" s="29">
        <v>105</v>
      </c>
      <c r="C160" s="57" t="s">
        <v>98</v>
      </c>
      <c r="D160" s="57"/>
      <c r="E160" s="30">
        <v>1</v>
      </c>
      <c r="F160" s="29" t="s">
        <v>105</v>
      </c>
      <c r="G160" s="31"/>
      <c r="H160" s="32">
        <f t="shared" si="1"/>
        <v>0</v>
      </c>
      <c r="I160" s="23"/>
    </row>
    <row r="161" spans="1:9" s="22" customFormat="1" ht="34.200000000000003" customHeight="1" x14ac:dyDescent="0.3">
      <c r="A161" s="22" t="s">
        <v>0</v>
      </c>
      <c r="B161" s="29">
        <v>106</v>
      </c>
      <c r="C161" s="56" t="s">
        <v>38</v>
      </c>
      <c r="D161" s="56"/>
      <c r="E161" s="30">
        <v>1</v>
      </c>
      <c r="F161" s="29" t="s">
        <v>101</v>
      </c>
      <c r="G161" s="31"/>
      <c r="H161" s="32">
        <f t="shared" si="1"/>
        <v>0</v>
      </c>
      <c r="I161" s="23"/>
    </row>
    <row r="162" spans="1:9" s="22" customFormat="1" ht="22.2" customHeight="1" x14ac:dyDescent="0.3">
      <c r="A162" s="22" t="s">
        <v>0</v>
      </c>
      <c r="B162" s="29">
        <v>107</v>
      </c>
      <c r="C162" s="56" t="s">
        <v>37</v>
      </c>
      <c r="D162" s="56"/>
      <c r="E162" s="30">
        <v>1</v>
      </c>
      <c r="F162" s="29" t="s">
        <v>101</v>
      </c>
      <c r="G162" s="31"/>
      <c r="H162" s="32">
        <f t="shared" si="1"/>
        <v>0</v>
      </c>
      <c r="I162" s="23"/>
    </row>
    <row r="163" spans="1:9" s="22" customFormat="1" ht="22.2" customHeight="1" x14ac:dyDescent="0.3">
      <c r="A163" s="22" t="s">
        <v>0</v>
      </c>
      <c r="B163" s="29">
        <v>108</v>
      </c>
      <c r="C163" s="56" t="s">
        <v>73</v>
      </c>
      <c r="D163" s="56"/>
      <c r="E163" s="30">
        <v>1</v>
      </c>
      <c r="F163" s="29" t="s">
        <v>101</v>
      </c>
      <c r="G163" s="31"/>
      <c r="H163" s="32">
        <f t="shared" si="1"/>
        <v>0</v>
      </c>
      <c r="I163" s="23"/>
    </row>
    <row r="164" spans="1:9" s="22" customFormat="1" ht="22.2" customHeight="1" x14ac:dyDescent="0.3">
      <c r="A164" s="22" t="s">
        <v>0</v>
      </c>
      <c r="B164" s="29">
        <v>109</v>
      </c>
      <c r="C164" s="56" t="s">
        <v>73</v>
      </c>
      <c r="D164" s="56"/>
      <c r="E164" s="30">
        <v>1</v>
      </c>
      <c r="F164" s="29" t="s">
        <v>101</v>
      </c>
      <c r="G164" s="31"/>
      <c r="H164" s="32">
        <f t="shared" si="1"/>
        <v>0</v>
      </c>
      <c r="I164" s="23"/>
    </row>
    <row r="165" spans="1:9" s="22" customFormat="1" ht="22.2" customHeight="1" x14ac:dyDescent="0.3">
      <c r="A165" s="22" t="s">
        <v>0</v>
      </c>
      <c r="B165" s="29">
        <v>110</v>
      </c>
      <c r="C165" s="56" t="s">
        <v>74</v>
      </c>
      <c r="D165" s="56"/>
      <c r="E165" s="30">
        <v>1</v>
      </c>
      <c r="F165" s="29" t="s">
        <v>101</v>
      </c>
      <c r="G165" s="31"/>
      <c r="H165" s="32">
        <f t="shared" si="1"/>
        <v>0</v>
      </c>
      <c r="I165" s="23"/>
    </row>
    <row r="166" spans="1:9" s="23" customFormat="1" ht="29.4" customHeight="1" x14ac:dyDescent="0.3">
      <c r="B166" s="66" t="s">
        <v>18</v>
      </c>
      <c r="C166" s="67"/>
      <c r="D166" s="67"/>
      <c r="E166" s="67"/>
      <c r="F166" s="67"/>
      <c r="G166" s="68"/>
      <c r="H166" s="24">
        <f>SUM(H56:H165)</f>
        <v>0</v>
      </c>
    </row>
    <row r="167" spans="1:9" s="7" customFormat="1" x14ac:dyDescent="0.3">
      <c r="C167" s="8"/>
      <c r="D167" s="9"/>
      <c r="E167" s="9"/>
      <c r="F167" s="9"/>
      <c r="G167" s="8"/>
      <c r="H167" s="8"/>
    </row>
    <row r="168" spans="1:9" s="7" customFormat="1" ht="24" customHeight="1" x14ac:dyDescent="0.3">
      <c r="B168" s="72" t="s">
        <v>107</v>
      </c>
      <c r="C168" s="72"/>
      <c r="D168" s="72"/>
      <c r="E168" s="72"/>
      <c r="F168" s="72"/>
      <c r="G168" s="72"/>
      <c r="H168" s="72"/>
    </row>
    <row r="169" spans="1:9" s="7" customFormat="1" x14ac:dyDescent="0.3">
      <c r="C169" s="8"/>
      <c r="D169" s="9"/>
      <c r="E169" s="9"/>
      <c r="F169" s="9"/>
      <c r="G169" s="8"/>
      <c r="H169" s="8"/>
    </row>
    <row r="170" spans="1:9" s="7" customFormat="1" x14ac:dyDescent="0.3">
      <c r="C170" s="8"/>
      <c r="D170" s="9"/>
      <c r="E170" s="9"/>
      <c r="F170" s="9"/>
      <c r="G170" s="8"/>
      <c r="H170" s="8"/>
    </row>
    <row r="171" spans="1:9" s="7" customFormat="1" x14ac:dyDescent="0.3">
      <c r="C171" s="8"/>
      <c r="D171" s="9"/>
      <c r="E171" s="9"/>
      <c r="F171" s="9"/>
      <c r="G171" s="8"/>
      <c r="H171" s="8"/>
    </row>
  </sheetData>
  <autoFilter ref="A55:I166" xr:uid="{00000000-0009-0000-0000-000000000000}"/>
  <mergeCells count="179">
    <mergeCell ref="B53:B55"/>
    <mergeCell ref="G53:G55"/>
    <mergeCell ref="F53:F55"/>
    <mergeCell ref="D32:E32"/>
    <mergeCell ref="B35:H35"/>
    <mergeCell ref="D36:E36"/>
    <mergeCell ref="D37:E37"/>
    <mergeCell ref="F31:G31"/>
    <mergeCell ref="B4:C4"/>
    <mergeCell ref="B5:C5"/>
    <mergeCell ref="B6:C6"/>
    <mergeCell ref="B9:C9"/>
    <mergeCell ref="B8:C8"/>
    <mergeCell ref="B10:C10"/>
    <mergeCell ref="D10:H10"/>
    <mergeCell ref="D9:H9"/>
    <mergeCell ref="D6:H6"/>
    <mergeCell ref="B11:C11"/>
    <mergeCell ref="B13:C13"/>
    <mergeCell ref="B17:H17"/>
    <mergeCell ref="B16:H16"/>
    <mergeCell ref="B15:H15"/>
    <mergeCell ref="B14:H14"/>
    <mergeCell ref="D11:H11"/>
    <mergeCell ref="F27:G27"/>
    <mergeCell ref="F28:G28"/>
    <mergeCell ref="D27:E27"/>
    <mergeCell ref="D28:E28"/>
    <mergeCell ref="B33:H33"/>
    <mergeCell ref="B23:H23"/>
    <mergeCell ref="B24:G24"/>
    <mergeCell ref="B25:H25"/>
    <mergeCell ref="F32:G32"/>
    <mergeCell ref="B27:C27"/>
    <mergeCell ref="B28:C28"/>
    <mergeCell ref="D31:E31"/>
    <mergeCell ref="B30:H30"/>
    <mergeCell ref="B168:H168"/>
    <mergeCell ref="E53:E55"/>
    <mergeCell ref="B38:H38"/>
    <mergeCell ref="B36:C36"/>
    <mergeCell ref="B37:C37"/>
    <mergeCell ref="B39:H39"/>
    <mergeCell ref="B45:H45"/>
    <mergeCell ref="B52:H52"/>
    <mergeCell ref="C69:D69"/>
    <mergeCell ref="C68:D68"/>
    <mergeCell ref="C70:D70"/>
    <mergeCell ref="C71:D71"/>
    <mergeCell ref="C72:D72"/>
    <mergeCell ref="H53:H55"/>
    <mergeCell ref="B46:C46"/>
    <mergeCell ref="C78:D78"/>
    <mergeCell ref="C79:D79"/>
    <mergeCell ref="C80:D80"/>
    <mergeCell ref="C81:D81"/>
    <mergeCell ref="C82:D82"/>
    <mergeCell ref="C73:D73"/>
    <mergeCell ref="C74:D74"/>
    <mergeCell ref="C75:D75"/>
    <mergeCell ref="C76:D76"/>
    <mergeCell ref="B34:H34"/>
    <mergeCell ref="D5:H5"/>
    <mergeCell ref="B2:H2"/>
    <mergeCell ref="C53:D55"/>
    <mergeCell ref="B166:G166"/>
    <mergeCell ref="C56:D56"/>
    <mergeCell ref="C57:D57"/>
    <mergeCell ref="C58:D58"/>
    <mergeCell ref="C59:D59"/>
    <mergeCell ref="C60:D60"/>
    <mergeCell ref="C61:D61"/>
    <mergeCell ref="C62:D62"/>
    <mergeCell ref="C63:D63"/>
    <mergeCell ref="C64:D64"/>
    <mergeCell ref="C65:D65"/>
    <mergeCell ref="C66:D66"/>
    <mergeCell ref="C67:D67"/>
    <mergeCell ref="B22:H22"/>
    <mergeCell ref="B21:H21"/>
    <mergeCell ref="B20:H20"/>
    <mergeCell ref="B19:H19"/>
    <mergeCell ref="B18:H18"/>
    <mergeCell ref="B26:H26"/>
    <mergeCell ref="B29:H29"/>
    <mergeCell ref="C77:D77"/>
    <mergeCell ref="C88:D88"/>
    <mergeCell ref="C89:D89"/>
    <mergeCell ref="C90:D90"/>
    <mergeCell ref="C91:D91"/>
    <mergeCell ref="C92:D92"/>
    <mergeCell ref="C83:D83"/>
    <mergeCell ref="C84:D84"/>
    <mergeCell ref="C85:D85"/>
    <mergeCell ref="C86:D86"/>
    <mergeCell ref="C87:D87"/>
    <mergeCell ref="C98:D98"/>
    <mergeCell ref="C99:D99"/>
    <mergeCell ref="C100:D100"/>
    <mergeCell ref="C101:D101"/>
    <mergeCell ref="C102:D102"/>
    <mergeCell ref="C93:D93"/>
    <mergeCell ref="C94:D94"/>
    <mergeCell ref="C95:D95"/>
    <mergeCell ref="C96:D96"/>
    <mergeCell ref="C97:D97"/>
    <mergeCell ref="C109:D109"/>
    <mergeCell ref="C110:D110"/>
    <mergeCell ref="C111:D111"/>
    <mergeCell ref="C112:D112"/>
    <mergeCell ref="C103:D103"/>
    <mergeCell ref="C104:D104"/>
    <mergeCell ref="C105:D105"/>
    <mergeCell ref="C106:D106"/>
    <mergeCell ref="C107:D107"/>
    <mergeCell ref="C156:D156"/>
    <mergeCell ref="C152:D152"/>
    <mergeCell ref="C153:D153"/>
    <mergeCell ref="C154:D154"/>
    <mergeCell ref="C155:D155"/>
    <mergeCell ref="C151:D151"/>
    <mergeCell ref="C149:D149"/>
    <mergeCell ref="C150:D150"/>
    <mergeCell ref="C134:D134"/>
    <mergeCell ref="C135:D135"/>
    <mergeCell ref="C136:D136"/>
    <mergeCell ref="C137:D137"/>
    <mergeCell ref="C138:D138"/>
    <mergeCell ref="C139:D139"/>
    <mergeCell ref="C140:D140"/>
    <mergeCell ref="C141:D141"/>
    <mergeCell ref="C142:D142"/>
    <mergeCell ref="C144:D144"/>
    <mergeCell ref="C145:D145"/>
    <mergeCell ref="C146:D146"/>
    <mergeCell ref="C147:D147"/>
    <mergeCell ref="C148:D148"/>
    <mergeCell ref="C165:D165"/>
    <mergeCell ref="C164:D164"/>
    <mergeCell ref="C163:D163"/>
    <mergeCell ref="C162:D162"/>
    <mergeCell ref="C161:D161"/>
    <mergeCell ref="C160:D160"/>
    <mergeCell ref="C159:D159"/>
    <mergeCell ref="C158:D158"/>
    <mergeCell ref="C157:D157"/>
    <mergeCell ref="B47:H47"/>
    <mergeCell ref="C143:D143"/>
    <mergeCell ref="C133:D133"/>
    <mergeCell ref="C128:D128"/>
    <mergeCell ref="C129:D129"/>
    <mergeCell ref="C130:D130"/>
    <mergeCell ref="C131:D131"/>
    <mergeCell ref="C132:D132"/>
    <mergeCell ref="C123:D123"/>
    <mergeCell ref="C124:D124"/>
    <mergeCell ref="C125:D125"/>
    <mergeCell ref="C126:D126"/>
    <mergeCell ref="C127:D127"/>
    <mergeCell ref="C118:D118"/>
    <mergeCell ref="C119:D119"/>
    <mergeCell ref="C120:D120"/>
    <mergeCell ref="C121:D121"/>
    <mergeCell ref="C122:D122"/>
    <mergeCell ref="C113:D113"/>
    <mergeCell ref="C114:D114"/>
    <mergeCell ref="C115:D115"/>
    <mergeCell ref="C116:D116"/>
    <mergeCell ref="C117:D117"/>
    <mergeCell ref="C108:D108"/>
    <mergeCell ref="B44:H44"/>
    <mergeCell ref="F36:G36"/>
    <mergeCell ref="F37:G37"/>
    <mergeCell ref="B40:C40"/>
    <mergeCell ref="B41:C41"/>
    <mergeCell ref="E40:F40"/>
    <mergeCell ref="E41:F41"/>
    <mergeCell ref="B42:I42"/>
    <mergeCell ref="B43:H43"/>
  </mergeCells>
  <phoneticPr fontId="12" type="noConversion"/>
  <pageMargins left="0.70866141732283472" right="0.70866141732283472" top="0.74803149606299213" bottom="0.74803149606299213"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s" ma:contentTypeID="0x01010052ED47D186C5264893D4A5A0267CD6CE" ma:contentTypeVersion="8" ma:contentTypeDescription="Izveidot jaunu dokumentu." ma:contentTypeScope="" ma:versionID="97d427134b97b4b963057b186a29af49">
  <xsd:schema xmlns:xsd="http://www.w3.org/2001/XMLSchema" xmlns:xs="http://www.w3.org/2001/XMLSchema" xmlns:p="http://schemas.microsoft.com/office/2006/metadata/properties" xmlns:ns3="4a8f5c01-3e18-4acf-8ac5-8bd4d6d5c0a2" targetNamespace="http://schemas.microsoft.com/office/2006/metadata/properties" ma:root="true" ma:fieldsID="bf788d34e7958da7db8eedff90a9fe48" ns3:_="">
    <xsd:import namespace="4a8f5c01-3e18-4acf-8ac5-8bd4d6d5c0a2"/>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a8f5c01-3e18-4acf-8ac5-8bd4d6d5c0a2"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54DD79E-1DCC-47EC-9BED-A548E932E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a8f5c01-3e18-4acf-8ac5-8bd4d6d5c0a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88DBA96-F238-4E7D-87A8-F3AC5DC66E01}">
  <ds:schemaRefs>
    <ds:schemaRef ds:uri="http://schemas.microsoft.com/sharepoint/v3/contenttype/forms"/>
  </ds:schemaRefs>
</ds:datastoreItem>
</file>

<file path=customXml/itemProps3.xml><?xml version="1.0" encoding="utf-8"?>
<ds:datastoreItem xmlns:ds="http://schemas.openxmlformats.org/officeDocument/2006/customXml" ds:itemID="{6AF12775-15CD-485A-9533-DA0B89C120AF}">
  <ds:schemaRefs>
    <ds:schemaRef ds:uri="http://purl.org/dc/dcmitype/"/>
    <ds:schemaRef ds:uri="http://www.w3.org/XML/1998/namespace"/>
    <ds:schemaRef ds:uri="http://schemas.microsoft.com/office/2006/documentManagement/types"/>
    <ds:schemaRef ds:uri="http://schemas.microsoft.com/office/2006/metadata/properties"/>
    <ds:schemaRef ds:uri="4a8f5c01-3e18-4acf-8ac5-8bd4d6d5c0a2"/>
    <ds:schemaRef ds:uri="http://purl.org/dc/terms/"/>
    <ds:schemaRef ds:uri="http://purl.org/dc/elements/1.1/"/>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Mērīšanas līdzekļi</vt:lpstr>
    </vt:vector>
  </TitlesOfParts>
  <Company>RP SIA Rigas Satiksme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Gints Bašēns</dc:creator>
  <cp:lastModifiedBy>Inga Selecka</cp:lastModifiedBy>
  <cp:lastPrinted>2021-06-15T06:12:58Z</cp:lastPrinted>
  <dcterms:created xsi:type="dcterms:W3CDTF">2013-08-21T05:38:33Z</dcterms:created>
  <dcterms:modified xsi:type="dcterms:W3CDTF">2021-06-16T08:33:37Z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0x01010052ED47D186C5264893D4A5A0267CD6CE</vt:lpwstr>
  </property>
</Properties>
</file>