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igassatiksme-my.sharepoint.com/personal/davis_snore_rigassatiksme_lv/Documents/Documents/Avarijas_darbi/119 kabelis/"/>
    </mc:Choice>
  </mc:AlternateContent>
  <xr:revisionPtr revIDLastSave="428" documentId="8_{14513BD0-7C07-4E0E-A930-98CF382D685F}" xr6:coauthVersionLast="47" xr6:coauthVersionMax="47" xr10:uidLastSave="{F0CA2C33-D180-4CEC-91E8-4388E68A263B}"/>
  <bookViews>
    <workbookView xWindow="-108" yWindow="-108" windowWidth="23256" windowHeight="12576" tabRatio="802" xr2:uid="{00000000-000D-0000-FFFF-FFFF00000000}"/>
  </bookViews>
  <sheets>
    <sheet name="F2" sheetId="46" r:id="rId1"/>
  </sheets>
  <externalReferences>
    <externalReference r:id="rId2"/>
  </externalReferences>
  <definedNames>
    <definedName name="_" localSheetId="0">#REF!</definedName>
    <definedName name="_">#REF!</definedName>
    <definedName name="datums1" localSheetId="0">'F2'!#REF!</definedName>
    <definedName name="datums1">[1]IS_vecs!$C$50</definedName>
    <definedName name="dokNR1" localSheetId="0">'F2'!#REF!</definedName>
    <definedName name="dokNR1">[1]IS_vecs!$D$50</definedName>
    <definedName name="failaNR1" localSheetId="0">'F2'!#REF!</definedName>
    <definedName name="failaNR1">[1]IS_vecs!$A$50</definedName>
    <definedName name="matr" localSheetId="0">#REF!</definedName>
    <definedName name="matr">#REF!</definedName>
    <definedName name="nosaukums1" localSheetId="0">'F2'!#REF!</definedName>
    <definedName name="nosaukums1">[1]IS_vecs!$A$47</definedName>
    <definedName name="objekts1" localSheetId="0">'F2'!#REF!</definedName>
    <definedName name="objekts1">[1]IS_vecs!$A$44</definedName>
    <definedName name="Papildus_darbi_ar_EPL__bez_transporta_izmaksām" localSheetId="0">#REF!</definedName>
    <definedName name="Papildus_darbi_ar_EPL__bez_transporta_izmaksām">#REF!</definedName>
    <definedName name="pasutijumaNR1" localSheetId="0">'F2'!#REF!</definedName>
    <definedName name="pasutijumaNR1">[1]IS_vecs!$D$48</definedName>
    <definedName name="stadija1" localSheetId="0">'F2'!#REF!</definedName>
    <definedName name="stadija1">[1]IS_vecs!$C$48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3" i="46" l="1"/>
  <c r="O28" i="46" l="1"/>
  <c r="O29" i="46" s="1"/>
  <c r="O30" i="46" s="1"/>
</calcChain>
</file>

<file path=xl/sharedStrings.xml><?xml version="1.0" encoding="utf-8"?>
<sst xmlns="http://schemas.openxmlformats.org/spreadsheetml/2006/main" count="74" uniqueCount="54">
  <si>
    <t>m</t>
  </si>
  <si>
    <t>objekts</t>
  </si>
  <si>
    <t>km</t>
  </si>
  <si>
    <t>EPL vai sarkanās līnijas nospraušana</t>
  </si>
  <si>
    <t>EPL digitālā uzmērīšana</t>
  </si>
  <si>
    <t xml:space="preserve">Darbu izmaksas  </t>
  </si>
  <si>
    <t>1</t>
  </si>
  <si>
    <t>Transporta un gājēju kustības organizēšana</t>
  </si>
  <si>
    <t>Būvdarbu nosaukums</t>
  </si>
  <si>
    <t>Mēr-vienība</t>
  </si>
  <si>
    <t>Daudzums</t>
  </si>
  <si>
    <t>Vienības izmaksas</t>
  </si>
  <si>
    <t>laika norma (c/h)</t>
  </si>
  <si>
    <t>darba alga</t>
  </si>
  <si>
    <t>būvizstrādā-jumi</t>
  </si>
  <si>
    <t>kopā</t>
  </si>
  <si>
    <t>Kods</t>
  </si>
  <si>
    <t>Kopā uz visu apjomu</t>
  </si>
  <si>
    <t>darb-ietilpība (c/h)</t>
  </si>
  <si>
    <t>summa</t>
  </si>
  <si>
    <t>mehānismi</t>
  </si>
  <si>
    <t>PVN 21%:</t>
  </si>
  <si>
    <t>gab.</t>
  </si>
  <si>
    <t>Materiālu izmaksas</t>
  </si>
  <si>
    <t>Kab. signāllente 125mm</t>
  </si>
  <si>
    <t>Citi darbi</t>
  </si>
  <si>
    <t>Darbu izpildes plāna sagatavošana un saskaņošana ar pasūtītāju</t>
  </si>
  <si>
    <t>Rakšanas atļaujas saņemšana</t>
  </si>
  <si>
    <r>
      <t>darba samaksas likme (</t>
    </r>
    <r>
      <rPr>
        <b/>
        <i/>
        <sz val="10"/>
        <rFont val="Calibri Light"/>
        <family val="2"/>
        <charset val="186"/>
      </rPr>
      <t>euro</t>
    </r>
    <r>
      <rPr>
        <b/>
        <sz val="10"/>
        <rFont val="Calibri Light"/>
        <family val="2"/>
        <charset val="186"/>
      </rPr>
      <t>/h)</t>
    </r>
  </si>
  <si>
    <t>kopā bez PVN:</t>
  </si>
  <si>
    <t>pavisam kopā:</t>
  </si>
  <si>
    <t>F2</t>
  </si>
  <si>
    <t>Pasūtītājs: RP SIA "Rīgas satiksme"</t>
  </si>
  <si>
    <t>Savienojuma uzmava kabelim 1x1000mm2</t>
  </si>
  <si>
    <t>Kabelis YAKYF tly-zp 1x1000 RM+2x1.5 3kV</t>
  </si>
  <si>
    <t>Tranšeja - bedre savienojuma uzmavām</t>
  </si>
  <si>
    <t>kompl.</t>
  </si>
  <si>
    <t xml:space="preserve">Izpildītājs: </t>
  </si>
  <si>
    <t>m2</t>
  </si>
  <si>
    <t>Signāllentas ieklāšana</t>
  </si>
  <si>
    <t>Esošā kabeļa demontāža</t>
  </si>
  <si>
    <t>Teritorijas sakārtošana, Būvgružu utilizācija</t>
  </si>
  <si>
    <t>2</t>
  </si>
  <si>
    <t>3</t>
  </si>
  <si>
    <t>4</t>
  </si>
  <si>
    <t>5</t>
  </si>
  <si>
    <t>6</t>
  </si>
  <si>
    <t>7</t>
  </si>
  <si>
    <t>Kabeļu savienojuma uzmavas montāža</t>
  </si>
  <si>
    <t xml:space="preserve">Objekta nosaukums: Avārijas darbi 600V kabeļa nr.119 bojājuma novēršana
</t>
  </si>
  <si>
    <t>Tranšejas rakšana un aizbēršana viena līdz divu kabeļu (caurules) guldīšanai 1m dziļumā</t>
  </si>
  <si>
    <t xml:space="preserve">Ielas bruģa vai plākšņu seguma noņemšana </t>
  </si>
  <si>
    <t>Ielas bruģa vai plākšņu seguma atjaunošana</t>
  </si>
  <si>
    <t>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</si>
</sst>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Helv"/>
    </font>
    <font>
      <b/>
      <sz val="10"/>
      <name val="Calibri Light"/>
      <family val="2"/>
      <charset val="186"/>
    </font>
    <font>
      <sz val="10"/>
      <name val="Calibri Light"/>
      <family val="2"/>
      <charset val="186"/>
    </font>
    <font>
      <sz val="10"/>
      <color theme="1"/>
      <name val="Calibri Light"/>
      <family val="2"/>
      <charset val="186"/>
    </font>
    <font>
      <sz val="8"/>
      <name val="Calibri"/>
      <family val="2"/>
      <charset val="186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b/>
      <i/>
      <sz val="10"/>
      <name val="Calibri Light"/>
      <family val="2"/>
      <charset val="186"/>
    </font>
    <font>
      <b/>
      <sz val="10"/>
      <name val="Calibri Light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 Light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7" fillId="0" borderId="0"/>
    <xf numFmtId="0" fontId="8" fillId="0" borderId="0"/>
    <xf numFmtId="0" fontId="1" fillId="0" borderId="0"/>
  </cellStyleXfs>
  <cellXfs count="47">
    <xf numFmtId="0" fontId="0" fillId="0" borderId="0" xfId="0"/>
    <xf numFmtId="0" fontId="4" fillId="0" borderId="0" xfId="0" applyFont="1" applyAlignment="1">
      <alignment wrapText="1"/>
    </xf>
    <xf numFmtId="0" fontId="4" fillId="0" borderId="0" xfId="5" applyFont="1" applyAlignment="1" applyProtection="1">
      <alignment wrapText="1"/>
      <protection locked="0"/>
    </xf>
    <xf numFmtId="0" fontId="4" fillId="0" borderId="0" xfId="5" applyFont="1" applyAlignment="1" applyProtection="1">
      <alignment vertical="center" wrapText="1"/>
      <protection locked="0"/>
    </xf>
    <xf numFmtId="0" fontId="4" fillId="0" borderId="0" xfId="5" applyFont="1" applyProtection="1">
      <protection locked="0"/>
    </xf>
    <xf numFmtId="4" fontId="4" fillId="0" borderId="0" xfId="0" applyNumberFormat="1" applyFont="1" applyAlignment="1">
      <alignment horizontal="center" vertical="center" wrapText="1"/>
    </xf>
    <xf numFmtId="4" fontId="4" fillId="0" borderId="0" xfId="5" applyNumberFormat="1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" fontId="10" fillId="0" borderId="0" xfId="0" applyNumberFormat="1" applyFont="1" applyAlignment="1">
      <alignment horizontal="center" vertical="center" wrapText="1"/>
    </xf>
    <xf numFmtId="0" fontId="11" fillId="0" borderId="0" xfId="5" applyFont="1" applyAlignment="1" applyProtection="1">
      <alignment wrapText="1"/>
      <protection locked="0"/>
    </xf>
    <xf numFmtId="0" fontId="11" fillId="0" borderId="0" xfId="5" applyFont="1" applyAlignment="1" applyProtection="1">
      <alignment vertical="center" wrapText="1"/>
      <protection locked="0"/>
    </xf>
    <xf numFmtId="4" fontId="11" fillId="0" borderId="0" xfId="5" applyNumberFormat="1" applyFont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center" vertical="center" wrapText="1"/>
    </xf>
    <xf numFmtId="0" fontId="11" fillId="0" borderId="0" xfId="8" applyFont="1" applyAlignment="1">
      <alignment horizontal="left" vertical="center"/>
    </xf>
    <xf numFmtId="0" fontId="12" fillId="0" borderId="0" xfId="0" applyFont="1"/>
    <xf numFmtId="0" fontId="3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6" applyNumberFormat="1" applyFont="1" applyFill="1" applyBorder="1" applyAlignment="1">
      <alignment horizontal="center" vertical="center"/>
    </xf>
    <xf numFmtId="49" fontId="5" fillId="0" borderId="1" xfId="7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0" xfId="5" applyFont="1" applyFill="1" applyBorder="1" applyAlignment="1" applyProtection="1">
      <alignment wrapText="1"/>
      <protection locked="0"/>
    </xf>
    <xf numFmtId="0" fontId="4" fillId="0" borderId="0" xfId="5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13" fillId="0" borderId="0" xfId="0" applyFont="1" applyBorder="1" applyAlignment="1">
      <alignment horizontal="center" wrapText="1"/>
    </xf>
    <xf numFmtId="0" fontId="11" fillId="0" borderId="0" xfId="5" applyFont="1" applyAlignment="1" applyProtection="1">
      <alignment horizontal="left" wrapText="1"/>
      <protection locked="0"/>
    </xf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/>
    </xf>
    <xf numFmtId="49" fontId="3" fillId="0" borderId="3" xfId="0" applyNumberFormat="1" applyFont="1" applyFill="1" applyBorder="1" applyAlignment="1">
      <alignment horizontal="left" vertical="center"/>
    </xf>
    <xf numFmtId="49" fontId="3" fillId="2" borderId="4" xfId="0" applyNumberFormat="1" applyFont="1" applyFill="1" applyBorder="1" applyAlignment="1">
      <alignment horizontal="left" vertical="center"/>
    </xf>
    <xf numFmtId="49" fontId="3" fillId="2" borderId="5" xfId="0" applyNumberFormat="1" applyFont="1" applyFill="1" applyBorder="1" applyAlignment="1">
      <alignment horizontal="left" vertical="center"/>
    </xf>
  </cellXfs>
  <cellStyles count="9">
    <cellStyle name="Excel Built-in Normal" xfId="7" xr:uid="{CF13A9D0-546B-4C8A-97EA-508CE1EFEDB3}"/>
    <cellStyle name="Normal" xfId="0" builtinId="0"/>
    <cellStyle name="Normal 2" xfId="1" xr:uid="{00000000-0005-0000-0000-000001000000}"/>
    <cellStyle name="Normal_501-06tames forma" xfId="6" xr:uid="{00000000-0005-0000-0000-000002000000}"/>
    <cellStyle name="Normal_501-06tames forma 3 2" xfId="8" xr:uid="{19E5F1A8-63E1-4F83-97EF-BC3B838FA528}"/>
    <cellStyle name="Parasts 2" xfId="3" xr:uid="{00000000-0005-0000-0000-000003000000}"/>
    <cellStyle name="Parasts 3" xfId="5" xr:uid="{00000000-0005-0000-0000-000004000000}"/>
    <cellStyle name="Stils 1" xfId="4" xr:uid="{00000000-0005-0000-0000-000005000000}"/>
    <cellStyle name="Style 1" xfId="2" xr:uid="{00000000-0005-0000-0000-000006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rh&#299;vs\arhivs_vecs\2016\2016-056_ST_RPR_IO54398_FP10_Hospitalu\iestrades\4.Sejums_ELT\ELT.1_elektroapgade\apjomi\2016-056_ELT-IS_2017.02.27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T-IS_gala"/>
      <sheetName val="IS_vecs"/>
      <sheetName val="matr"/>
      <sheetName val="11-Zemes darbi, virsmas"/>
      <sheetName val="12-ZS kabeļi"/>
      <sheetName val="13-VS kabeļi"/>
      <sheetName val="14-ZS gaisvadi"/>
      <sheetName val="15-VS gaisvadi"/>
      <sheetName val="16-ZS sadales"/>
      <sheetName val="17-TP, KP, SP"/>
      <sheetName val="18-Zemējuma iekārtas"/>
      <sheetName val="19-Citi darbi"/>
      <sheetName val="20-RAA un TM"/>
      <sheetName val="21-Spriegumaktīvie darbi"/>
    </sheetNames>
    <sheetDataSet>
      <sheetData sheetId="0"/>
      <sheetData sheetId="1">
        <row r="44">
          <cell r="A44" t="str">
            <v>0.4/0.23kV elektrotīkla un TP745 pārbūve Rīgā, Hospitāļu ielas Nr.4-19 un Miera ielas Nr.71 rajonā</v>
          </cell>
        </row>
        <row r="47">
          <cell r="A47" t="str">
            <v>Galveno materiālu specifikācija un darbu saraksts</v>
          </cell>
        </row>
        <row r="48">
          <cell r="C48" t="str">
            <v>BP</v>
          </cell>
          <cell r="D48" t="str">
            <v>2015-132</v>
          </cell>
        </row>
        <row r="50">
          <cell r="A50" t="str">
            <v>2015-132_ELT-IS.xls</v>
          </cell>
          <cell r="C50" t="str">
            <v>22.11.2016.</v>
          </cell>
          <cell r="D50" t="str">
            <v>ELT-IS-1(8)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54"/>
  <sheetViews>
    <sheetView tabSelected="1" topLeftCell="A8" zoomScaleNormal="100" zoomScaleSheetLayoutView="145" workbookViewId="0">
      <selection activeCell="B23" sqref="B23"/>
    </sheetView>
  </sheetViews>
  <sheetFormatPr defaultColWidth="8.77734375" defaultRowHeight="13.8"/>
  <cols>
    <col min="1" max="1" width="9.21875" style="2" customWidth="1"/>
    <col min="2" max="2" width="50.77734375" style="2" customWidth="1"/>
    <col min="3" max="3" width="10.21875" style="2" customWidth="1"/>
    <col min="4" max="5" width="9.77734375" style="3" customWidth="1"/>
    <col min="6" max="6" width="10.21875" style="1" customWidth="1"/>
    <col min="7" max="8" width="9.21875" style="1" bestFit="1" customWidth="1"/>
    <col min="9" max="9" width="11.44140625" style="1" customWidth="1"/>
    <col min="10" max="10" width="9.21875" style="1" bestFit="1" customWidth="1"/>
    <col min="11" max="11" width="10.21875" style="1" bestFit="1" customWidth="1"/>
    <col min="12" max="14" width="11.21875" style="1" bestFit="1" customWidth="1"/>
    <col min="15" max="15" width="13.5546875" style="1" customWidth="1"/>
    <col min="16" max="16384" width="8.77734375" style="1"/>
  </cols>
  <sheetData>
    <row r="2" spans="1:18">
      <c r="E2" s="6"/>
      <c r="F2" s="5"/>
      <c r="G2" s="5"/>
      <c r="H2" s="5"/>
      <c r="I2" s="5"/>
      <c r="J2" s="5"/>
      <c r="K2" s="5"/>
      <c r="L2" s="5"/>
      <c r="M2" s="5"/>
      <c r="N2" s="5"/>
      <c r="O2" s="11" t="s">
        <v>31</v>
      </c>
    </row>
    <row r="3" spans="1:18" ht="34.200000000000003" customHeight="1">
      <c r="A3" s="41" t="s">
        <v>49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8">
      <c r="A4" s="16" t="s">
        <v>32</v>
      </c>
      <c r="B4" s="17"/>
      <c r="C4" s="12"/>
      <c r="D4" s="13"/>
      <c r="E4" s="14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18" ht="13.95" customHeight="1">
      <c r="A5" s="16" t="s">
        <v>37</v>
      </c>
      <c r="B5" s="17"/>
      <c r="C5" s="12"/>
      <c r="D5" s="12"/>
      <c r="E5" s="14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8" ht="13.95" customHeight="1">
      <c r="A6" s="4"/>
      <c r="D6" s="2"/>
      <c r="E6" s="2"/>
    </row>
    <row r="7" spans="1:18">
      <c r="A7" s="42" t="s">
        <v>16</v>
      </c>
      <c r="B7" s="42" t="s">
        <v>8</v>
      </c>
      <c r="C7" s="42" t="s">
        <v>9</v>
      </c>
      <c r="D7" s="42" t="s">
        <v>10</v>
      </c>
      <c r="E7" s="42" t="s">
        <v>11</v>
      </c>
      <c r="F7" s="42"/>
      <c r="G7" s="42"/>
      <c r="H7" s="42"/>
      <c r="I7" s="42"/>
      <c r="J7" s="42"/>
      <c r="K7" s="42" t="s">
        <v>17</v>
      </c>
      <c r="L7" s="42"/>
      <c r="M7" s="42"/>
      <c r="N7" s="42"/>
      <c r="O7" s="42"/>
    </row>
    <row r="8" spans="1:18" ht="55.2">
      <c r="A8" s="42"/>
      <c r="B8" s="42"/>
      <c r="C8" s="42"/>
      <c r="D8" s="42"/>
      <c r="E8" s="7" t="s">
        <v>12</v>
      </c>
      <c r="F8" s="7" t="s">
        <v>28</v>
      </c>
      <c r="G8" s="7" t="s">
        <v>13</v>
      </c>
      <c r="H8" s="7" t="s">
        <v>14</v>
      </c>
      <c r="I8" s="7" t="s">
        <v>20</v>
      </c>
      <c r="J8" s="7" t="s">
        <v>15</v>
      </c>
      <c r="K8" s="7" t="s">
        <v>18</v>
      </c>
      <c r="L8" s="7" t="s">
        <v>13</v>
      </c>
      <c r="M8" s="7" t="s">
        <v>14</v>
      </c>
      <c r="N8" s="7" t="s">
        <v>20</v>
      </c>
      <c r="O8" s="7" t="s">
        <v>19</v>
      </c>
    </row>
    <row r="9" spans="1:18">
      <c r="A9" s="45" t="s">
        <v>5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6"/>
    </row>
    <row r="10" spans="1:18">
      <c r="A10" s="26" t="s">
        <v>6</v>
      </c>
      <c r="B10" s="22" t="s">
        <v>35</v>
      </c>
      <c r="C10" s="23" t="s">
        <v>22</v>
      </c>
      <c r="D10" s="20">
        <v>2</v>
      </c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5"/>
      <c r="Q10" s="39"/>
      <c r="R10" s="39"/>
    </row>
    <row r="11" spans="1:18" ht="27.6">
      <c r="A11" s="26" t="s">
        <v>42</v>
      </c>
      <c r="B11" s="22" t="s">
        <v>50</v>
      </c>
      <c r="C11" s="23" t="s">
        <v>0</v>
      </c>
      <c r="D11" s="20">
        <v>5</v>
      </c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8">
      <c r="A12" s="26" t="s">
        <v>43</v>
      </c>
      <c r="B12" s="22" t="s">
        <v>51</v>
      </c>
      <c r="C12" s="23" t="s">
        <v>38</v>
      </c>
      <c r="D12" s="20" t="s">
        <v>53</v>
      </c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8">
      <c r="A13" s="26" t="s">
        <v>44</v>
      </c>
      <c r="B13" s="22" t="s">
        <v>52</v>
      </c>
      <c r="C13" s="23" t="s">
        <v>38</v>
      </c>
      <c r="D13" s="20" t="s">
        <v>53</v>
      </c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8">
      <c r="A14" s="26" t="s">
        <v>45</v>
      </c>
      <c r="B14" s="22" t="s">
        <v>39</v>
      </c>
      <c r="C14" s="23" t="s">
        <v>0</v>
      </c>
      <c r="D14" s="20">
        <v>5</v>
      </c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8">
      <c r="A15" s="26" t="s">
        <v>46</v>
      </c>
      <c r="B15" s="22" t="s">
        <v>40</v>
      </c>
      <c r="C15" s="23" t="s">
        <v>0</v>
      </c>
      <c r="D15" s="20">
        <v>5</v>
      </c>
      <c r="E15" s="24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8">
      <c r="A16" s="26" t="s">
        <v>47</v>
      </c>
      <c r="B16" s="22" t="s">
        <v>48</v>
      </c>
      <c r="C16" s="23" t="s">
        <v>22</v>
      </c>
      <c r="D16" s="20">
        <v>2</v>
      </c>
      <c r="E16" s="24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28">
      <c r="A17" s="43" t="s">
        <v>23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4"/>
      <c r="U17" s="19"/>
      <c r="V17" s="19"/>
      <c r="W17" s="19"/>
      <c r="X17" s="19"/>
      <c r="Y17" s="19"/>
      <c r="Z17" s="19"/>
      <c r="AA17" s="19"/>
    </row>
    <row r="18" spans="1:28">
      <c r="A18" s="28">
        <v>1</v>
      </c>
      <c r="B18" s="27" t="s">
        <v>34</v>
      </c>
      <c r="C18" s="20" t="s">
        <v>0</v>
      </c>
      <c r="D18" s="20">
        <v>5</v>
      </c>
      <c r="E18" s="24"/>
      <c r="F18" s="25"/>
      <c r="G18" s="25"/>
      <c r="H18" s="29"/>
      <c r="I18" s="25"/>
      <c r="J18" s="25"/>
      <c r="K18" s="25"/>
      <c r="L18" s="25"/>
      <c r="M18" s="25"/>
      <c r="N18" s="25"/>
      <c r="O18" s="25"/>
      <c r="U18" s="19"/>
      <c r="V18" s="19"/>
      <c r="W18" s="19"/>
      <c r="X18" s="19"/>
      <c r="Y18" s="19"/>
      <c r="Z18" s="19"/>
      <c r="AA18" s="19"/>
    </row>
    <row r="19" spans="1:28">
      <c r="A19" s="28">
        <v>2</v>
      </c>
      <c r="B19" s="27" t="s">
        <v>33</v>
      </c>
      <c r="C19" s="20" t="s">
        <v>36</v>
      </c>
      <c r="D19" s="20">
        <v>2</v>
      </c>
      <c r="E19" s="24"/>
      <c r="F19" s="25"/>
      <c r="G19" s="25"/>
      <c r="H19" s="29"/>
      <c r="I19" s="25"/>
      <c r="J19" s="25"/>
      <c r="K19" s="25"/>
      <c r="L19" s="25"/>
      <c r="M19" s="25"/>
      <c r="N19" s="25"/>
      <c r="O19" s="25"/>
      <c r="U19" s="19"/>
      <c r="V19" s="19"/>
      <c r="W19" s="19"/>
      <c r="X19" s="19"/>
      <c r="Y19" s="19"/>
      <c r="Z19" s="19"/>
      <c r="AA19" s="19"/>
    </row>
    <row r="20" spans="1:28">
      <c r="A20" s="28">
        <v>3</v>
      </c>
      <c r="B20" s="27" t="s">
        <v>24</v>
      </c>
      <c r="C20" s="20" t="s">
        <v>0</v>
      </c>
      <c r="D20" s="20">
        <v>5</v>
      </c>
      <c r="E20" s="24"/>
      <c r="F20" s="25"/>
      <c r="G20" s="25"/>
      <c r="H20" s="29"/>
      <c r="I20" s="25"/>
      <c r="J20" s="25"/>
      <c r="K20" s="25"/>
      <c r="L20" s="25"/>
      <c r="M20" s="25"/>
      <c r="N20" s="25"/>
      <c r="O20" s="25"/>
      <c r="U20" s="19"/>
      <c r="V20" s="19"/>
      <c r="W20" s="21"/>
      <c r="X20" s="19"/>
      <c r="Y20" s="19"/>
      <c r="Z20" s="19"/>
      <c r="AA20" s="21"/>
    </row>
    <row r="21" spans="1:28">
      <c r="A21" s="43" t="s">
        <v>25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18"/>
      <c r="R21" s="18"/>
      <c r="S21" s="18"/>
    </row>
    <row r="22" spans="1:28" ht="27.6">
      <c r="A22" s="30" t="s">
        <v>6</v>
      </c>
      <c r="B22" s="31" t="s">
        <v>26</v>
      </c>
      <c r="C22" s="32" t="s">
        <v>1</v>
      </c>
      <c r="D22" s="20">
        <v>1</v>
      </c>
      <c r="E22" s="24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28">
      <c r="A23" s="30" t="s">
        <v>42</v>
      </c>
      <c r="B23" s="27" t="s">
        <v>3</v>
      </c>
      <c r="C23" s="20" t="s">
        <v>2</v>
      </c>
      <c r="D23" s="20">
        <v>5.0000000000000001E-3</v>
      </c>
      <c r="E23" s="24"/>
      <c r="F23" s="25"/>
      <c r="G23" s="25"/>
      <c r="H23" s="25"/>
      <c r="I23" s="25"/>
      <c r="J23" s="25"/>
      <c r="K23" s="25"/>
      <c r="L23" s="25"/>
      <c r="M23" s="25"/>
      <c r="N23" s="25"/>
      <c r="O23" s="25"/>
      <c r="Y23" s="1">
        <f>SUM(W20+AA20)</f>
        <v>0</v>
      </c>
    </row>
    <row r="24" spans="1:28">
      <c r="A24" s="30" t="s">
        <v>43</v>
      </c>
      <c r="B24" s="27" t="s">
        <v>4</v>
      </c>
      <c r="C24" s="20" t="s">
        <v>2</v>
      </c>
      <c r="D24" s="20">
        <v>5.0000000000000001E-3</v>
      </c>
      <c r="E24" s="24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28">
      <c r="A25" s="30" t="s">
        <v>44</v>
      </c>
      <c r="B25" s="27" t="s">
        <v>7</v>
      </c>
      <c r="C25" s="33" t="s">
        <v>1</v>
      </c>
      <c r="D25" s="20">
        <v>1</v>
      </c>
      <c r="E25" s="24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8">
      <c r="A26" s="30" t="s">
        <v>45</v>
      </c>
      <c r="B26" s="27" t="s">
        <v>41</v>
      </c>
      <c r="C26" s="33" t="s">
        <v>1</v>
      </c>
      <c r="D26" s="20">
        <v>1</v>
      </c>
      <c r="E26" s="24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28">
      <c r="A27" s="30" t="s">
        <v>46</v>
      </c>
      <c r="B27" s="27" t="s">
        <v>27</v>
      </c>
      <c r="C27" s="20" t="s">
        <v>1</v>
      </c>
      <c r="D27" s="20">
        <v>1</v>
      </c>
      <c r="E27" s="24"/>
      <c r="F27" s="25"/>
      <c r="G27" s="25"/>
      <c r="H27" s="25"/>
      <c r="I27" s="25"/>
      <c r="J27" s="25"/>
      <c r="K27" s="25"/>
      <c r="L27" s="25"/>
      <c r="M27" s="25"/>
      <c r="N27" s="25"/>
      <c r="O27" s="25"/>
      <c r="T27" s="19"/>
      <c r="U27" s="19"/>
      <c r="V27" s="19"/>
      <c r="W27" s="19"/>
      <c r="X27" s="19"/>
      <c r="Y27" s="19"/>
      <c r="Z27" s="19"/>
      <c r="AA27" s="19"/>
      <c r="AB27" s="19"/>
    </row>
    <row r="28" spans="1:28" ht="12.75" customHeight="1">
      <c r="N28" s="9" t="s">
        <v>29</v>
      </c>
      <c r="O28" s="8">
        <f>SUM(O10:O27)</f>
        <v>0</v>
      </c>
      <c r="T28" s="19"/>
      <c r="U28" s="40"/>
      <c r="V28" s="40"/>
      <c r="W28" s="19"/>
      <c r="X28" s="19"/>
      <c r="Y28" s="40"/>
      <c r="Z28" s="40"/>
      <c r="AA28" s="19"/>
      <c r="AB28" s="19"/>
    </row>
    <row r="29" spans="1:28" ht="12.75" customHeight="1">
      <c r="N29" s="9" t="s">
        <v>21</v>
      </c>
      <c r="O29" s="5">
        <f>O28*0.21</f>
        <v>0</v>
      </c>
      <c r="T29" s="19"/>
      <c r="U29" s="19"/>
      <c r="V29" s="19"/>
      <c r="W29" s="19"/>
      <c r="X29" s="19"/>
      <c r="Y29" s="19"/>
      <c r="Z29" s="19"/>
      <c r="AA29" s="19"/>
      <c r="AB29" s="19"/>
    </row>
    <row r="30" spans="1:28" ht="12.75" customHeight="1">
      <c r="N30" s="10" t="s">
        <v>30</v>
      </c>
      <c r="O30" s="8">
        <f>SUM(O28:O29)</f>
        <v>0</v>
      </c>
      <c r="T30" s="19"/>
      <c r="U30" s="19"/>
      <c r="V30" s="19"/>
      <c r="W30" s="19"/>
      <c r="X30" s="19"/>
      <c r="Y30" s="19"/>
      <c r="Z30" s="19"/>
      <c r="AA30" s="19"/>
      <c r="AB30" s="19"/>
    </row>
    <row r="31" spans="1:28">
      <c r="T31" s="19"/>
      <c r="U31" s="19"/>
      <c r="V31" s="19"/>
      <c r="W31" s="19"/>
      <c r="X31" s="19"/>
      <c r="Y31" s="19"/>
      <c r="Z31" s="19"/>
      <c r="AA31" s="19"/>
      <c r="AB31" s="19"/>
    </row>
    <row r="32" spans="1:28">
      <c r="T32" s="19"/>
      <c r="U32" s="19"/>
      <c r="V32" s="19"/>
      <c r="W32" s="19"/>
      <c r="X32" s="19"/>
      <c r="Y32" s="19"/>
      <c r="Z32" s="19"/>
      <c r="AA32" s="19"/>
      <c r="AB32" s="19"/>
    </row>
    <row r="33" spans="2:28">
      <c r="T33" s="19"/>
      <c r="U33" s="19"/>
      <c r="V33" s="19"/>
      <c r="W33" s="19"/>
      <c r="X33" s="19"/>
      <c r="Y33" s="19"/>
      <c r="Z33" s="19"/>
      <c r="AA33" s="19"/>
      <c r="AB33" s="19"/>
    </row>
    <row r="34" spans="2:28">
      <c r="T34" s="19"/>
      <c r="U34" s="19"/>
      <c r="V34" s="19"/>
      <c r="W34" s="19"/>
      <c r="X34" s="19"/>
      <c r="Y34" s="19"/>
      <c r="Z34" s="19"/>
      <c r="AA34" s="19"/>
      <c r="AB34" s="19"/>
    </row>
    <row r="35" spans="2:28">
      <c r="T35" s="19"/>
      <c r="U35" s="19"/>
      <c r="V35" s="19"/>
      <c r="W35" s="19"/>
      <c r="X35" s="19"/>
      <c r="Y35" s="19"/>
      <c r="Z35" s="19"/>
      <c r="AA35" s="19"/>
      <c r="AB35" s="19"/>
    </row>
    <row r="36" spans="2:28">
      <c r="T36" s="19"/>
      <c r="U36" s="19"/>
      <c r="V36" s="19"/>
      <c r="W36" s="21"/>
      <c r="X36" s="19"/>
      <c r="Y36" s="19"/>
      <c r="Z36" s="19"/>
      <c r="AA36" s="21"/>
      <c r="AB36" s="19"/>
    </row>
    <row r="37" spans="2:28">
      <c r="T37" s="19"/>
      <c r="U37" s="19"/>
      <c r="V37" s="19"/>
      <c r="W37" s="19"/>
      <c r="X37" s="19"/>
      <c r="Y37" s="19"/>
      <c r="Z37" s="19"/>
      <c r="AA37" s="19"/>
      <c r="AB37" s="19"/>
    </row>
    <row r="38" spans="2:28">
      <c r="B38" s="34"/>
      <c r="C38" s="34"/>
      <c r="D38" s="35"/>
      <c r="E38" s="35"/>
      <c r="F38" s="36"/>
      <c r="G38" s="36"/>
      <c r="H38" s="36"/>
      <c r="I38" s="36"/>
      <c r="T38" s="19"/>
      <c r="U38" s="19"/>
      <c r="V38" s="19"/>
      <c r="W38" s="19"/>
      <c r="X38" s="19"/>
      <c r="Y38" s="19"/>
      <c r="Z38" s="19"/>
      <c r="AA38" s="19"/>
      <c r="AB38" s="19"/>
    </row>
    <row r="39" spans="2:28">
      <c r="B39" s="37"/>
      <c r="C39" s="34"/>
      <c r="D39" s="35"/>
      <c r="E39" s="35"/>
      <c r="F39" s="36"/>
      <c r="G39" s="36"/>
      <c r="H39" s="36"/>
      <c r="I39" s="36"/>
      <c r="T39" s="19"/>
      <c r="U39" s="19"/>
      <c r="V39" s="19"/>
      <c r="W39" s="19"/>
      <c r="X39" s="19"/>
      <c r="Y39" s="19"/>
      <c r="Z39" s="19"/>
      <c r="AA39" s="19"/>
      <c r="AB39" s="19"/>
    </row>
    <row r="40" spans="2:28">
      <c r="B40" s="37"/>
      <c r="C40" s="34"/>
      <c r="D40" s="35"/>
      <c r="E40" s="35"/>
      <c r="F40" s="36"/>
      <c r="G40" s="36"/>
      <c r="H40" s="36"/>
      <c r="I40" s="36"/>
      <c r="T40" s="19"/>
      <c r="U40" s="19"/>
      <c r="V40" s="19"/>
      <c r="W40" s="19"/>
      <c r="X40" s="19"/>
      <c r="Y40" s="19"/>
      <c r="Z40" s="19"/>
      <c r="AA40" s="19"/>
      <c r="AB40" s="19"/>
    </row>
    <row r="41" spans="2:28">
      <c r="B41" s="34"/>
      <c r="C41" s="34"/>
      <c r="D41" s="35"/>
      <c r="E41" s="35"/>
      <c r="F41" s="36"/>
      <c r="G41" s="36"/>
      <c r="H41" s="36"/>
      <c r="I41" s="36"/>
    </row>
    <row r="42" spans="2:28">
      <c r="B42" s="34"/>
      <c r="C42" s="34"/>
      <c r="D42" s="35"/>
      <c r="E42" s="35"/>
      <c r="F42" s="36"/>
      <c r="G42" s="36"/>
      <c r="H42" s="36"/>
      <c r="I42" s="36"/>
    </row>
    <row r="43" spans="2:28">
      <c r="B43" s="34"/>
      <c r="C43" s="34"/>
      <c r="D43" s="35"/>
      <c r="E43" s="35"/>
      <c r="F43" s="36"/>
      <c r="G43" s="36"/>
      <c r="H43" s="36"/>
      <c r="I43" s="36"/>
    </row>
    <row r="44" spans="2:28">
      <c r="B44" s="34"/>
      <c r="C44" s="34"/>
      <c r="D44" s="35"/>
      <c r="E44" s="35"/>
      <c r="F44" s="36"/>
      <c r="G44" s="36"/>
      <c r="H44" s="36"/>
      <c r="I44" s="36"/>
    </row>
    <row r="45" spans="2:28">
      <c r="B45" s="34"/>
      <c r="C45" s="34"/>
      <c r="D45" s="35"/>
      <c r="E45" s="35"/>
      <c r="F45" s="36"/>
      <c r="G45" s="36"/>
      <c r="H45" s="36"/>
      <c r="I45" s="36"/>
    </row>
    <row r="46" spans="2:28">
      <c r="B46" s="34"/>
      <c r="C46" s="34"/>
      <c r="D46" s="35"/>
      <c r="E46" s="35"/>
      <c r="F46" s="36"/>
      <c r="G46" s="36"/>
      <c r="H46" s="36"/>
      <c r="I46" s="36"/>
    </row>
    <row r="47" spans="2:28">
      <c r="B47" s="34"/>
      <c r="C47" s="34"/>
      <c r="D47" s="35"/>
      <c r="E47" s="35"/>
      <c r="F47" s="36"/>
      <c r="G47" s="36"/>
      <c r="H47" s="36"/>
      <c r="I47" s="36"/>
    </row>
    <row r="48" spans="2:28">
      <c r="B48" s="34"/>
      <c r="C48" s="34"/>
      <c r="D48" s="35"/>
      <c r="E48" s="35"/>
      <c r="F48" s="36"/>
      <c r="G48" s="36"/>
      <c r="H48" s="36"/>
      <c r="I48" s="36"/>
    </row>
    <row r="49" spans="2:9">
      <c r="B49" s="34"/>
      <c r="C49" s="34"/>
      <c r="D49" s="35"/>
      <c r="E49" s="35"/>
      <c r="F49" s="36"/>
      <c r="G49" s="36"/>
      <c r="H49" s="36"/>
      <c r="I49" s="36"/>
    </row>
    <row r="50" spans="2:9">
      <c r="B50" s="34"/>
      <c r="C50" s="34"/>
      <c r="D50" s="35"/>
      <c r="E50" s="35"/>
      <c r="F50" s="36"/>
      <c r="G50" s="36"/>
      <c r="H50" s="36"/>
      <c r="I50" s="36"/>
    </row>
    <row r="51" spans="2:9">
      <c r="B51" s="34"/>
      <c r="C51" s="34"/>
      <c r="D51" s="35"/>
      <c r="E51" s="35"/>
      <c r="F51" s="36"/>
      <c r="G51" s="36"/>
      <c r="H51" s="36"/>
      <c r="I51" s="36"/>
    </row>
    <row r="52" spans="2:9">
      <c r="B52" s="34"/>
      <c r="C52" s="34"/>
      <c r="D52" s="35"/>
      <c r="E52" s="35"/>
      <c r="F52" s="36"/>
      <c r="G52" s="36"/>
      <c r="H52" s="38"/>
      <c r="I52" s="36"/>
    </row>
    <row r="53" spans="2:9">
      <c r="B53" s="34"/>
      <c r="C53" s="34"/>
      <c r="D53" s="35"/>
      <c r="E53" s="35"/>
      <c r="F53" s="36"/>
      <c r="G53" s="36"/>
      <c r="H53" s="36"/>
      <c r="I53" s="36"/>
    </row>
    <row r="54" spans="2:9">
      <c r="B54" s="34"/>
      <c r="C54" s="34"/>
      <c r="D54" s="35"/>
      <c r="E54" s="36"/>
      <c r="F54" s="36"/>
      <c r="G54" s="36"/>
      <c r="H54" s="36"/>
      <c r="I54" s="36"/>
    </row>
  </sheetData>
  <mergeCells count="12">
    <mergeCell ref="U28:V28"/>
    <mergeCell ref="Y28:Z28"/>
    <mergeCell ref="A3:O3"/>
    <mergeCell ref="K7:O7"/>
    <mergeCell ref="A17:O17"/>
    <mergeCell ref="A21:O21"/>
    <mergeCell ref="A9:O9"/>
    <mergeCell ref="A7:A8"/>
    <mergeCell ref="B7:B8"/>
    <mergeCell ref="C7:C8"/>
    <mergeCell ref="D7:D8"/>
    <mergeCell ref="E7:J7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7C98C035752B2E4F9BA001D238EDF9B9" ma:contentTypeVersion="14" ma:contentTypeDescription="Izveidot jaunu dokumentu." ma:contentTypeScope="" ma:versionID="1cf76b8fb19d1fb546d1acad4a765bdf">
  <xsd:schema xmlns:xsd="http://www.w3.org/2001/XMLSchema" xmlns:xs="http://www.w3.org/2001/XMLSchema" xmlns:p="http://schemas.microsoft.com/office/2006/metadata/properties" xmlns:ns2="90e81eab-0ee8-4447-a625-b324b79cd243" xmlns:ns3="d177710c-40cf-4d94-a9f9-6248e9450632" targetNamespace="http://schemas.microsoft.com/office/2006/metadata/properties" ma:root="true" ma:fieldsID="6733f76ae7818533ebfae41f9bd35168" ns2:_="" ns3:_="">
    <xsd:import namespace="90e81eab-0ee8-4447-a625-b324b79cd243"/>
    <xsd:import namespace="d177710c-40cf-4d94-a9f9-6248e9450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e81eab-0ee8-4447-a625-b324b79cd2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ttēlu atzīmes" ma:readOnly="false" ma:fieldId="{5cf76f15-5ced-4ddc-b409-7134ff3c332f}" ma:taxonomyMulti="true" ma:sspId="01b0bf12-ffe8-4d08-82de-a7ac04e8c8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7710c-40cf-4d94-a9f9-6248e945063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1a9b745-255c-4cef-8365-e8f1e8f54d13}" ma:internalName="TaxCatchAll" ma:showField="CatchAllData" ma:web="d177710c-40cf-4d94-a9f9-6248e9450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77710c-40cf-4d94-a9f9-6248e9450632" xsi:nil="true"/>
    <lcf76f155ced4ddcb4097134ff3c332f xmlns="90e81eab-0ee8-4447-a625-b324b79cd24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F67EF5-DA81-41DC-849E-3E8B69A93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e81eab-0ee8-4447-a625-b324b79cd243"/>
    <ds:schemaRef ds:uri="d177710c-40cf-4d94-a9f9-6248e9450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2FCF69-2875-4C54-A166-B56D282B303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28ccad0-677a-4b06-bcf3-bdc793cc17b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d177710c-40cf-4d94-a9f9-6248e9450632"/>
    <ds:schemaRef ds:uri="90e81eab-0ee8-4447-a625-b324b79cd243"/>
  </ds:schemaRefs>
</ds:datastoreItem>
</file>

<file path=customXml/itemProps3.xml><?xml version="1.0" encoding="utf-8"?>
<ds:datastoreItem xmlns:ds="http://schemas.openxmlformats.org/officeDocument/2006/customXml" ds:itemID="{82B9F7C2-5945-43C8-A934-9F1D3F9DCA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Gundars Hercbergs</dc:creator>
  <cp:lastModifiedBy>Dāvis Šņore</cp:lastModifiedBy>
  <cp:lastPrinted>2025-01-20T12:05:55Z</cp:lastPrinted>
  <dcterms:created xsi:type="dcterms:W3CDTF">2010-03-03T09:51:47Z</dcterms:created>
  <dcterms:modified xsi:type="dcterms:W3CDTF">2025-01-23T11:43:24Z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0x010100ED11DC5A8A4C0441BBD905ECE5210DD7</vt:lpwstr>
  </property>
</Properties>
</file>