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parks-6\Sagadnieki\Iepirkumu specialisti\Astra Berzina_05092024\2025_IP_IPASUMU APDROSINASANA\IZSLUDIN\"/>
    </mc:Choice>
  </mc:AlternateContent>
  <xr:revisionPtr revIDLastSave="0" documentId="13_ncr:1_{9CCD1BCC-F6C2-409B-947F-0E4BD86AD4B4}" xr6:coauthVersionLast="47" xr6:coauthVersionMax="47" xr10:uidLastSave="{00000000-0000-0000-0000-000000000000}"/>
  <bookViews>
    <workbookView xWindow="28680" yWindow="-120" windowWidth="29040" windowHeight="15720" activeTab="5" xr2:uid="{FA4F239F-0966-40AB-840A-6265F3F5C9E8}"/>
  </bookViews>
  <sheets>
    <sheet name="KOPSAVILKUMS" sheetId="2" r:id="rId1"/>
    <sheet name="krājumi" sheetId="8" r:id="rId2"/>
    <sheet name="manta" sheetId="1" r:id="rId3"/>
    <sheet name="ēkas 2025" sheetId="6" r:id="rId4"/>
    <sheet name="Transporta līdzekļi" sheetId="5" r:id="rId5"/>
    <sheet name="Dārgākais objekts" sheetId="10" r:id="rId6"/>
    <sheet name="Jaunie" sheetId="9" r:id="rId7"/>
  </sheets>
  <definedNames>
    <definedName name="_xlnm._FilterDatabase" localSheetId="2" hidden="1">manta!$A$7:$L$1397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0" l="1"/>
  <c r="E28" i="9" l="1"/>
  <c r="E12" i="2" l="1"/>
  <c r="C18" i="8" l="1"/>
  <c r="C14" i="8"/>
  <c r="C10" i="8"/>
  <c r="C8" i="8" s="1"/>
  <c r="K6" i="1" l="1"/>
  <c r="AE209" i="6" l="1"/>
  <c r="G31" i="5" l="1"/>
  <c r="G32" i="5"/>
  <c r="G33" i="5"/>
  <c r="G34" i="5"/>
  <c r="G35" i="5"/>
  <c r="G36" i="5"/>
  <c r="E37" i="5"/>
  <c r="D37" i="5"/>
  <c r="E25" i="5"/>
  <c r="D25" i="5"/>
  <c r="E12" i="5"/>
  <c r="D12" i="5"/>
  <c r="G30" i="5" l="1"/>
  <c r="G37" i="5" s="1"/>
  <c r="F12" i="2" l="1"/>
</calcChain>
</file>

<file path=xl/sharedStrings.xml><?xml version="1.0" encoding="utf-8"?>
<sst xmlns="http://schemas.openxmlformats.org/spreadsheetml/2006/main" count="14720" uniqueCount="4122">
  <si>
    <t>Pamatlīdzeklis</t>
  </si>
  <si>
    <t>Inv.Nr.</t>
  </si>
  <si>
    <t>PL veids</t>
  </si>
  <si>
    <t>Pases Nr.</t>
  </si>
  <si>
    <t>Apgrūtinājumi</t>
  </si>
  <si>
    <t>Nodots eklspl.</t>
  </si>
  <si>
    <t>Pārzinis</t>
  </si>
  <si>
    <t>Adrese (Pārziņa st-bas adrese vai faktiskā atrašanās vieta)</t>
  </si>
  <si>
    <t>Sākotnējā vērtība</t>
  </si>
  <si>
    <t>31.12.1998 00:00:00</t>
  </si>
  <si>
    <t>R - Uzvaras bulvāris 11</t>
  </si>
  <si>
    <t>R - Brīvības iela 191</t>
  </si>
  <si>
    <t>R - Abrenes iela 13</t>
  </si>
  <si>
    <t>R - Ceļinieku iela 5</t>
  </si>
  <si>
    <t>R - Alīses iela 7a</t>
  </si>
  <si>
    <t>R - Ezermalas iela 13a</t>
  </si>
  <si>
    <t>R - Dainas iela 2</t>
  </si>
  <si>
    <t>R - Ķengaraga iela 3a</t>
  </si>
  <si>
    <t>R - Bukultu iela 5</t>
  </si>
  <si>
    <t>R - Fridriķa iela 2</t>
  </si>
  <si>
    <t>R - Gustava Zemgala gatve 55a</t>
  </si>
  <si>
    <t>R - Pūpolu iela 14</t>
  </si>
  <si>
    <t>R - Slokas iela 54b</t>
  </si>
  <si>
    <t>R - Aviācijas iela 1c</t>
  </si>
  <si>
    <t>R - Vienības gatve 14</t>
  </si>
  <si>
    <t>R - Kronvalda bulvāris 7a</t>
  </si>
  <si>
    <t>R - Vagonu iela 31</t>
  </si>
  <si>
    <t>R - Mūkusalas iela 66a</t>
  </si>
  <si>
    <t>R - Hipokrāta iela 2a</t>
  </si>
  <si>
    <t>R - Kuldīgas iela 56</t>
  </si>
  <si>
    <t>R - Kooperatīva iela 18b</t>
  </si>
  <si>
    <t>R - Kurzemes prospekts 110a</t>
  </si>
  <si>
    <t>R - Kurpnieku iela 2</t>
  </si>
  <si>
    <t>R - Jenotu iela 9</t>
  </si>
  <si>
    <t>R - Vesetas iela 21</t>
  </si>
  <si>
    <t>R - Kroņu iela 19</t>
  </si>
  <si>
    <t>R - Bērzupes iela 9b</t>
  </si>
  <si>
    <t>31.12.2005 00:00:00</t>
  </si>
  <si>
    <t>Ē-R</t>
  </si>
  <si>
    <t>Infrastruktūras daļa (45 - InD)</t>
  </si>
  <si>
    <t>Vīnavs Ivars</t>
  </si>
  <si>
    <t>R - Tipogrāfijas iela 1</t>
  </si>
  <si>
    <t>R - Brīvības iela 189</t>
  </si>
  <si>
    <t>R - Višķu iela 12a</t>
  </si>
  <si>
    <t>R - Ganību dambis 32</t>
  </si>
  <si>
    <t>R - Jelgavas iela 37</t>
  </si>
  <si>
    <t>01.12.2006 00:00:00</t>
  </si>
  <si>
    <t>R - Vestienas iela 35</t>
  </si>
  <si>
    <t>R - Kleistu iela 28</t>
  </si>
  <si>
    <t>R - Katlakalna iela 10</t>
  </si>
  <si>
    <t>Kases sistēma ar elektronisko kontrollenti MF S9</t>
  </si>
  <si>
    <t>Autostāvvietas - pamata (52-1 - ATS) AST</t>
  </si>
  <si>
    <t>Dīriņš Egils</t>
  </si>
  <si>
    <t>R - Atgāzenes iela 24a AST</t>
  </si>
  <si>
    <t>AST01475</t>
  </si>
  <si>
    <t>01.07.2021 23:56:20</t>
  </si>
  <si>
    <t>AST01476</t>
  </si>
  <si>
    <t>01.07.2021 23:56:21</t>
  </si>
  <si>
    <t>AST01477</t>
  </si>
  <si>
    <t>01.07.2021 23:56:22</t>
  </si>
  <si>
    <t>AST01478</t>
  </si>
  <si>
    <t>01.07.2021 23:56:23</t>
  </si>
  <si>
    <t>AST01479</t>
  </si>
  <si>
    <t>01.07.2021 23:56:24</t>
  </si>
  <si>
    <t>AST01480</t>
  </si>
  <si>
    <t>01.07.2021 23:56:25</t>
  </si>
  <si>
    <t>AST01481</t>
  </si>
  <si>
    <t>01.07.2021 23:56:26</t>
  </si>
  <si>
    <t>AST01482</t>
  </si>
  <si>
    <t>01.07.2021 23:56:27</t>
  </si>
  <si>
    <t>AST01483</t>
  </si>
  <si>
    <t>01.07.2021 23:56:28</t>
  </si>
  <si>
    <t>AST01484</t>
  </si>
  <si>
    <t>01.07.2021 23:56:29</t>
  </si>
  <si>
    <t>AST01485</t>
  </si>
  <si>
    <t>01.07.2021 23:56:30</t>
  </si>
  <si>
    <t>AST01486</t>
  </si>
  <si>
    <t>01.07.2021 23:56:31</t>
  </si>
  <si>
    <t>AST01487</t>
  </si>
  <si>
    <t>31.07.2021 23:59:59</t>
  </si>
  <si>
    <t>AST01488</t>
  </si>
  <si>
    <t>AST01489</t>
  </si>
  <si>
    <t>AST01512</t>
  </si>
  <si>
    <t>30.11.2022 23:55:59</t>
  </si>
  <si>
    <t>AST01513</t>
  </si>
  <si>
    <t>30.11.2022 23:56:00</t>
  </si>
  <si>
    <t>Elektroapgādes kabeļi</t>
  </si>
  <si>
    <t>R - Stabu iela 11</t>
  </si>
  <si>
    <t>AST01154</t>
  </si>
  <si>
    <t>30.12.2015 10:58:00</t>
  </si>
  <si>
    <t>R - Aspazijas bulvāris 3</t>
  </si>
  <si>
    <t>R - Antonijas iela 11</t>
  </si>
  <si>
    <t>AST01204</t>
  </si>
  <si>
    <t>30.08.2016 21:07:00</t>
  </si>
  <si>
    <t>R - K.Barona iela 75</t>
  </si>
  <si>
    <t>AST01207</t>
  </si>
  <si>
    <t>30.08.2016 22:08:00</t>
  </si>
  <si>
    <t>R - K.Barona iela 117</t>
  </si>
  <si>
    <t>AST01208</t>
  </si>
  <si>
    <t>30.08.2016 22:09:00</t>
  </si>
  <si>
    <t>R - Lielgabalu iela 4</t>
  </si>
  <si>
    <t>AST01209</t>
  </si>
  <si>
    <t>30.08.2016 22:10:00</t>
  </si>
  <si>
    <t>R - Tērbatas ielā pretī ēkai Nr.83</t>
  </si>
  <si>
    <t>AST01228</t>
  </si>
  <si>
    <t>30.08.2016 22:29:00</t>
  </si>
  <si>
    <t>R - K.Barona iela 79</t>
  </si>
  <si>
    <t>AST01229</t>
  </si>
  <si>
    <t>30.08.2016 22:30:00</t>
  </si>
  <si>
    <t>R - K.Barona ielā pie ēkas Pērnavas iela 10</t>
  </si>
  <si>
    <t>AST01230</t>
  </si>
  <si>
    <t>30.08.2016 22:31:00</t>
  </si>
  <si>
    <t>R - K.Barona iela 89/91</t>
  </si>
  <si>
    <t>AST01249</t>
  </si>
  <si>
    <t>01.09.2016 22:05:00</t>
  </si>
  <si>
    <t>R - Maskavas iela 29</t>
  </si>
  <si>
    <t>AST01252</t>
  </si>
  <si>
    <t>01.09.2016 22:08:00</t>
  </si>
  <si>
    <t>R - Ērgļu iela</t>
  </si>
  <si>
    <t>AST01259</t>
  </si>
  <si>
    <t>31.10.2016 22:16:00</t>
  </si>
  <si>
    <t>R - Brīvības iela 78</t>
  </si>
  <si>
    <t>AST01260</t>
  </si>
  <si>
    <t>31.10.2016 22:18:00</t>
  </si>
  <si>
    <t>R - Brīvības iela 75</t>
  </si>
  <si>
    <t>AST01261</t>
  </si>
  <si>
    <t>31.10.2016 22:20:00</t>
  </si>
  <si>
    <t>R - Brīvības iela 71</t>
  </si>
  <si>
    <t>AST01262</t>
  </si>
  <si>
    <t>31.10.2016 22:22:00</t>
  </si>
  <si>
    <t>R - Bruņinieku iela pie Dailes teātra</t>
  </si>
  <si>
    <t>AST01263</t>
  </si>
  <si>
    <t>31.10.2016 22:24:00</t>
  </si>
  <si>
    <t>R - Stabu iela 15</t>
  </si>
  <si>
    <t>AST01264</t>
  </si>
  <si>
    <t>31.10.2016 22:26:00</t>
  </si>
  <si>
    <t>R - Bruņinieku iela 23</t>
  </si>
  <si>
    <t>AST01265</t>
  </si>
  <si>
    <t>31.10.2016 22:28:00</t>
  </si>
  <si>
    <t>R - Bruņinieku iela pie ēkas Brīvības ielā 73</t>
  </si>
  <si>
    <t>AST01268</t>
  </si>
  <si>
    <t>03.11.2016 22:10:00</t>
  </si>
  <si>
    <t>R - Bruņinieku iela 44/46</t>
  </si>
  <si>
    <t>AST01269</t>
  </si>
  <si>
    <t>03.11.2016 22:15:00</t>
  </si>
  <si>
    <t>R - 13.janvāra iela</t>
  </si>
  <si>
    <t>AST01270</t>
  </si>
  <si>
    <t>03.11.2016 22:18:00</t>
  </si>
  <si>
    <t>R - Grēcinieku ielā pretī ēkai Nr.30</t>
  </si>
  <si>
    <t>AST01271</t>
  </si>
  <si>
    <t>03.11.2016 22:22:00</t>
  </si>
  <si>
    <t>R - E.Birznieka- Upīša iela 5/7</t>
  </si>
  <si>
    <t>AST01277</t>
  </si>
  <si>
    <t>29.11.2016 22:10:00</t>
  </si>
  <si>
    <t>R - Pulkveža Brieža iela 15</t>
  </si>
  <si>
    <t>AST01278</t>
  </si>
  <si>
    <t>29.11.2016 22:12:00</t>
  </si>
  <si>
    <t>R - Stabu iela 31</t>
  </si>
  <si>
    <t>AST01279</t>
  </si>
  <si>
    <t>29.11.2016 22:14:00</t>
  </si>
  <si>
    <t>R - Hanzas iela 4</t>
  </si>
  <si>
    <t>AST01280</t>
  </si>
  <si>
    <t>29.11.2016 22:16:00</t>
  </si>
  <si>
    <t>R - Hanzas iela 3</t>
  </si>
  <si>
    <t>AST01281</t>
  </si>
  <si>
    <t>29.11.2016 22:18:00</t>
  </si>
  <si>
    <t>R - J.Alunāna iela 2a</t>
  </si>
  <si>
    <t>AST01282</t>
  </si>
  <si>
    <t>29.11.2016 22:20:00</t>
  </si>
  <si>
    <t>R - Stabu iela 3/5</t>
  </si>
  <si>
    <t>AST01283</t>
  </si>
  <si>
    <t>12.12.2016 22:10:00</t>
  </si>
  <si>
    <t>R - Dzirnavu iela 13</t>
  </si>
  <si>
    <t>AST01284</t>
  </si>
  <si>
    <t>12.12.2016 22:12:00</t>
  </si>
  <si>
    <t>R - 11.novembra krastmala</t>
  </si>
  <si>
    <t>AST01285</t>
  </si>
  <si>
    <t>12.12.2016 22:14:00</t>
  </si>
  <si>
    <t>R - Elizabetes iela 21a</t>
  </si>
  <si>
    <t>AST01287</t>
  </si>
  <si>
    <t>12.12.2016 22:18:00</t>
  </si>
  <si>
    <t>R - Veru iela 3</t>
  </si>
  <si>
    <t>AST01288</t>
  </si>
  <si>
    <t>12.12.2016 22:20:00</t>
  </si>
  <si>
    <t>R - Strēlnieku iela 13</t>
  </si>
  <si>
    <t>AST01289</t>
  </si>
  <si>
    <t>12.12.2016 22:22:00</t>
  </si>
  <si>
    <t>R - Strēlnieku ielā pie ēkas Lenču ielā 1</t>
  </si>
  <si>
    <t>AST01290</t>
  </si>
  <si>
    <t>12.12.2016 22:24:00</t>
  </si>
  <si>
    <t>R - Dzirnavu iela 21</t>
  </si>
  <si>
    <t>AST01291</t>
  </si>
  <si>
    <t>12.12.2016 22:26:00</t>
  </si>
  <si>
    <t>R - Lenču iela 1</t>
  </si>
  <si>
    <t>AST01292</t>
  </si>
  <si>
    <t>12.12.2016 22:28:00</t>
  </si>
  <si>
    <t>R - 11.novembra krastmalā 23</t>
  </si>
  <si>
    <t>AST01293</t>
  </si>
  <si>
    <t>12.01.2017 22:00:00</t>
  </si>
  <si>
    <t>R - Elizabetes iela 81</t>
  </si>
  <si>
    <t>AST01296</t>
  </si>
  <si>
    <t>12.01.2017 22:17:00</t>
  </si>
  <si>
    <t>R - Bruņinieku iela 29/31 k.7</t>
  </si>
  <si>
    <t>AST01297</t>
  </si>
  <si>
    <t>12.01.2017 22:19:00</t>
  </si>
  <si>
    <t>R - Visvalža iela 1</t>
  </si>
  <si>
    <t>AST01298</t>
  </si>
  <si>
    <t>12.01.2017 22:20:00</t>
  </si>
  <si>
    <t>R - Visvalža iela 5</t>
  </si>
  <si>
    <t>AST01299</t>
  </si>
  <si>
    <t>12.01.2017 22:21:00</t>
  </si>
  <si>
    <t>R - Miķeļa iela 1</t>
  </si>
  <si>
    <t>AST01300</t>
  </si>
  <si>
    <t>12.01.2017 22:22:00</t>
  </si>
  <si>
    <t>R - Miķeļa iela 5</t>
  </si>
  <si>
    <t>AST01302</t>
  </si>
  <si>
    <t>31.05.2017 22:09:00</t>
  </si>
  <si>
    <t>R - Brīvības iela 111</t>
  </si>
  <si>
    <t>AST01303</t>
  </si>
  <si>
    <t>31.05.2017 22:10:00</t>
  </si>
  <si>
    <t>R - Artilērijas iela 5</t>
  </si>
  <si>
    <t>AST01304</t>
  </si>
  <si>
    <t>31.05.2017 22:11:00</t>
  </si>
  <si>
    <t>R - Stabu iela 72</t>
  </si>
  <si>
    <t>AST01305</t>
  </si>
  <si>
    <t>31.05.2017 22:12:00</t>
  </si>
  <si>
    <t>R - Stabu iela 88</t>
  </si>
  <si>
    <t>AST01306</t>
  </si>
  <si>
    <t>31.05.2017 22:13:00</t>
  </si>
  <si>
    <t>R - Stabu iela 99</t>
  </si>
  <si>
    <t>AST01307</t>
  </si>
  <si>
    <t>31.05.2017 22:14:00</t>
  </si>
  <si>
    <t>R - Stabu iela 96</t>
  </si>
  <si>
    <t>AST01308</t>
  </si>
  <si>
    <t>31.05.2017 22:15:00</t>
  </si>
  <si>
    <t>R - Stabu iela 111</t>
  </si>
  <si>
    <t>AST01309</t>
  </si>
  <si>
    <t>31.05.2017 22:16:00</t>
  </si>
  <si>
    <t>R - Stabu iela 104</t>
  </si>
  <si>
    <t>AST01310</t>
  </si>
  <si>
    <t>31.05.2017 22:17:00</t>
  </si>
  <si>
    <t>R - Stabu iela 117a</t>
  </si>
  <si>
    <t>AST01311</t>
  </si>
  <si>
    <t>31.05.2017 22:18:00</t>
  </si>
  <si>
    <t>R - Matīsa iela 72</t>
  </si>
  <si>
    <t>AST01312</t>
  </si>
  <si>
    <t>31.05.2017 22:19:00</t>
  </si>
  <si>
    <t>R - Matīsa iela 78</t>
  </si>
  <si>
    <t>AST01313</t>
  </si>
  <si>
    <t>31.05.2017 22:20:00</t>
  </si>
  <si>
    <t>R - Matīsa iela 85</t>
  </si>
  <si>
    <t>AST01314</t>
  </si>
  <si>
    <t>31.05.2017 22:21:00</t>
  </si>
  <si>
    <t>R - Matīsa iela 99</t>
  </si>
  <si>
    <t>AST01315</t>
  </si>
  <si>
    <t>31.05.2017 22:22:00</t>
  </si>
  <si>
    <t>R - Bruņinieku iela 74</t>
  </si>
  <si>
    <t>AST01316</t>
  </si>
  <si>
    <t>31.05.2017 22:23:00</t>
  </si>
  <si>
    <t>R - Bruņinieku iela 88</t>
  </si>
  <si>
    <t>AST01317</t>
  </si>
  <si>
    <t>31.05.2017 22:24:00</t>
  </si>
  <si>
    <t>R - Bruņinieku iela 104</t>
  </si>
  <si>
    <t>AST01318</t>
  </si>
  <si>
    <t>31.05.2017 22:25:00</t>
  </si>
  <si>
    <t>R - Zaļā iela 10</t>
  </si>
  <si>
    <t>AST01327</t>
  </si>
  <si>
    <t>07.06.2017 22:26:00</t>
  </si>
  <si>
    <t>R - Krasta iela 7</t>
  </si>
  <si>
    <t>AST01328</t>
  </si>
  <si>
    <t>07.06.2017 22:27:00</t>
  </si>
  <si>
    <t>R - Krasta iela 1</t>
  </si>
  <si>
    <t>AST01329</t>
  </si>
  <si>
    <t>07.06.2017 22:28:00</t>
  </si>
  <si>
    <t>R - Puškina iela 5</t>
  </si>
  <si>
    <t>AST01330</t>
  </si>
  <si>
    <t>07.06.2017 22:29:00</t>
  </si>
  <si>
    <t>R - Dzirnavu iela 165</t>
  </si>
  <si>
    <t>AST01331</t>
  </si>
  <si>
    <t>07.06.2017 22:30:00</t>
  </si>
  <si>
    <t>R - Dzirnavu iela 161</t>
  </si>
  <si>
    <t>AST01332</t>
  </si>
  <si>
    <t>07.06.2017 22:31:00</t>
  </si>
  <si>
    <t>R - Dzirnavu iela 126</t>
  </si>
  <si>
    <t>AST01333</t>
  </si>
  <si>
    <t>07.06.2017 22:32:00</t>
  </si>
  <si>
    <t>R - Elijas iela 24 (Elijas Dzirnavu)</t>
  </si>
  <si>
    <t>AST01334</t>
  </si>
  <si>
    <t>07.06.2017 22:33:00</t>
  </si>
  <si>
    <t>R - Elijas iela 26 (Elijas Maskavas)</t>
  </si>
  <si>
    <t>AST01335</t>
  </si>
  <si>
    <t>07.06.2017 22:34:00</t>
  </si>
  <si>
    <t>R - Jēzusbaznīcas iela 19</t>
  </si>
  <si>
    <t>AST01336</t>
  </si>
  <si>
    <t>07.06.2017 22:35:00</t>
  </si>
  <si>
    <t>R - Riepnieku iela 4</t>
  </si>
  <si>
    <t>AST01377</t>
  </si>
  <si>
    <t>31.07.2017 22:41:00</t>
  </si>
  <si>
    <t>R - Tērbatas iela 72</t>
  </si>
  <si>
    <t>AST01379</t>
  </si>
  <si>
    <t>31.07.2017 22:36:00</t>
  </si>
  <si>
    <t>R - Kurbada iela 4</t>
  </si>
  <si>
    <t>AST01380</t>
  </si>
  <si>
    <t>31.07.2017 22:37:00</t>
  </si>
  <si>
    <t>R - Ģertrūdes iela 87</t>
  </si>
  <si>
    <t>AST01381</t>
  </si>
  <si>
    <t>31.07.2017 22:38:00</t>
  </si>
  <si>
    <t>R - Ģertrūdes iela 103</t>
  </si>
  <si>
    <t>AST01382</t>
  </si>
  <si>
    <t>31.07.2017 22:39:00</t>
  </si>
  <si>
    <t>R - Ģertrūdes iela 115</t>
  </si>
  <si>
    <t>AST01383</t>
  </si>
  <si>
    <t>31.07.2017 22:40:00</t>
  </si>
  <si>
    <t>R - Ģertrūdes iela 125</t>
  </si>
  <si>
    <t>AST01402</t>
  </si>
  <si>
    <t>15.12.2017 22:01:00</t>
  </si>
  <si>
    <t>R - Raiņa bulvāris pie ēkas K.Valdemāra ielā 4</t>
  </si>
  <si>
    <t>AST01420</t>
  </si>
  <si>
    <t>15.12.2017 22:08:00</t>
  </si>
  <si>
    <t>R - Katrīnas iela 5</t>
  </si>
  <si>
    <t>AST01421</t>
  </si>
  <si>
    <t>15.12.2017 22:09:00</t>
  </si>
  <si>
    <t>R - Katrīnas iela 3</t>
  </si>
  <si>
    <t>AST01422</t>
  </si>
  <si>
    <t>15.12.2017 22:03:00</t>
  </si>
  <si>
    <t>R - Brīvības iela 161;180</t>
  </si>
  <si>
    <t>AST01423</t>
  </si>
  <si>
    <t>15.12.2017 22:04:00</t>
  </si>
  <si>
    <t>R - K.Barona iela 131;125</t>
  </si>
  <si>
    <t>AST01424</t>
  </si>
  <si>
    <t>15.12.2017 22:10:00</t>
  </si>
  <si>
    <t>R - Palīdzības iela 9/11</t>
  </si>
  <si>
    <t>AST01425</t>
  </si>
  <si>
    <t>15.12.2017 22:11:00</t>
  </si>
  <si>
    <t>R - Palīdzības iela (Starp Šarlotes -A.Briāna ielām)</t>
  </si>
  <si>
    <t>AST01426</t>
  </si>
  <si>
    <t>15.12.2017 22:12:00</t>
  </si>
  <si>
    <t>R - Miera iela 17</t>
  </si>
  <si>
    <t>AST01427</t>
  </si>
  <si>
    <t>15.12.2017 22:13:00</t>
  </si>
  <si>
    <t>R - Miera iela 23</t>
  </si>
  <si>
    <t>AST01428</t>
  </si>
  <si>
    <t>15.12.2017 22:14:00</t>
  </si>
  <si>
    <t>R - Miera iela 32</t>
  </si>
  <si>
    <t>AST01429</t>
  </si>
  <si>
    <t>15.12.2017 22:15:00</t>
  </si>
  <si>
    <t>R - Miera iela 33</t>
  </si>
  <si>
    <t>AST01430</t>
  </si>
  <si>
    <t>15.12.2017 22:16:00</t>
  </si>
  <si>
    <t>R - Miera iela 40</t>
  </si>
  <si>
    <t>AST01431</t>
  </si>
  <si>
    <t>15.12.2017 22:17:00</t>
  </si>
  <si>
    <t>R - Miera iela 39</t>
  </si>
  <si>
    <t>AST01432</t>
  </si>
  <si>
    <t>15.12.2017 22:18:00</t>
  </si>
  <si>
    <t>R - Miera iela 45</t>
  </si>
  <si>
    <t>AST01433</t>
  </si>
  <si>
    <t>15.12.2017 22:19:00</t>
  </si>
  <si>
    <t>R - Miera iela 61</t>
  </si>
  <si>
    <t>AST01434</t>
  </si>
  <si>
    <t>15.12.2017 22:05:00</t>
  </si>
  <si>
    <t>R - Astrīda Briāna iela 18A</t>
  </si>
  <si>
    <t>AST01435</t>
  </si>
  <si>
    <t>15.12.2017 22:06:00</t>
  </si>
  <si>
    <t>R - Astrīda Briāna iela 10A</t>
  </si>
  <si>
    <t>AST01436</t>
  </si>
  <si>
    <t>15.12.2017 22:07:00</t>
  </si>
  <si>
    <t>R - Astrīda Briāna iela 4</t>
  </si>
  <si>
    <t>AST01444</t>
  </si>
  <si>
    <t>03.09.2018 22:15:00</t>
  </si>
  <si>
    <t>R - Miera iela 15</t>
  </si>
  <si>
    <t>AST01458</t>
  </si>
  <si>
    <t>31.10.2018 22:10:00</t>
  </si>
  <si>
    <t>R - Cēsu iela 15</t>
  </si>
  <si>
    <t>AST01459</t>
  </si>
  <si>
    <t>31.10.2018 22:11:00</t>
  </si>
  <si>
    <t>R - Cēsu iela 26</t>
  </si>
  <si>
    <t>AST01460</t>
  </si>
  <si>
    <t>31.10.2018 22:12:00</t>
  </si>
  <si>
    <t>R - Mēnes iela 20</t>
  </si>
  <si>
    <t>AST01461</t>
  </si>
  <si>
    <t>31.10.2018 22:14:00</t>
  </si>
  <si>
    <t>R - Mēnes iela 10</t>
  </si>
  <si>
    <t>AST01462</t>
  </si>
  <si>
    <t>31.10.2018 22:15:00</t>
  </si>
  <si>
    <t>R - Mēnes iela 2</t>
  </si>
  <si>
    <t>AST01463</t>
  </si>
  <si>
    <t>31.10.2018 22:16:00</t>
  </si>
  <si>
    <t>R - Balasta dambis 4</t>
  </si>
  <si>
    <t>AST01464</t>
  </si>
  <si>
    <t>31.10.2018 22:17:00</t>
  </si>
  <si>
    <t>R - Balasta dambis 2</t>
  </si>
  <si>
    <t>AST01465</t>
  </si>
  <si>
    <t>31.10.2018 22:20:00</t>
  </si>
  <si>
    <t>R - Balasta dambis 3</t>
  </si>
  <si>
    <t>AST01466</t>
  </si>
  <si>
    <t>31.10.2018 22:22:00</t>
  </si>
  <si>
    <t>AST01467</t>
  </si>
  <si>
    <t>31.10.2018 22:25:00</t>
  </si>
  <si>
    <t>R - Balasta dambis 1</t>
  </si>
  <si>
    <t>AST01468</t>
  </si>
  <si>
    <t>31.10.2018 22:26:00</t>
  </si>
  <si>
    <t>R - Āzenes ielā pie ēkas Balasta dambī 20</t>
  </si>
  <si>
    <t>AST01469</t>
  </si>
  <si>
    <t>31.10.2018 22:30:00</t>
  </si>
  <si>
    <t>R - Balasta dambis 36</t>
  </si>
  <si>
    <t>AST01470</t>
  </si>
  <si>
    <t>31.10.2018 22:33:00</t>
  </si>
  <si>
    <t>R - Balasta dambis 56</t>
  </si>
  <si>
    <t>AST01471</t>
  </si>
  <si>
    <t>31.10.2018 22:40:00</t>
  </si>
  <si>
    <t>R - Balasta dambis 70</t>
  </si>
  <si>
    <t>AST01472</t>
  </si>
  <si>
    <t>31.10.2018 22:45:00</t>
  </si>
  <si>
    <t>R - Balasta dambis 72</t>
  </si>
  <si>
    <t>AST01490</t>
  </si>
  <si>
    <t>20.07.2021 22:01:00</t>
  </si>
  <si>
    <t>R - Zaubes iela 12- Vesetas iela (Sporta - Zaubes)</t>
  </si>
  <si>
    <t>AST01491</t>
  </si>
  <si>
    <t>20.07.2021 22:02:00</t>
  </si>
  <si>
    <t>R - Vesetas iela- Vesetas iela (Mālpils - Zaubes)</t>
  </si>
  <si>
    <t>AST01492</t>
  </si>
  <si>
    <t>20.07.2021 22:03:00</t>
  </si>
  <si>
    <t>R - Vesetas iela 8-Vesetas iela (Zaubes - Mālpils)</t>
  </si>
  <si>
    <t>AST01493</t>
  </si>
  <si>
    <t>20.07.2021 22:04:00</t>
  </si>
  <si>
    <t>R - Vesetas iela 9-Vesetas iela (Mālpils- Zaubes)</t>
  </si>
  <si>
    <t>AST01494</t>
  </si>
  <si>
    <t>20.07.2021 22:05:00</t>
  </si>
  <si>
    <t>R - Vesetas iela 10-Vesetas iela (Zaubes - Mālpils)</t>
  </si>
  <si>
    <t>AST01495</t>
  </si>
  <si>
    <t>20.07.2021 22:06:00</t>
  </si>
  <si>
    <t>R - Tomsona iela 25-Vesetas iela (Zaubes - Mālpils)</t>
  </si>
  <si>
    <t>AST01496</t>
  </si>
  <si>
    <t>20.07.2021 22:07:00</t>
  </si>
  <si>
    <t>R - Vesetas iela 13- Vesetas iela (Mālpils - Zaubes)</t>
  </si>
  <si>
    <t>AST01497</t>
  </si>
  <si>
    <t>20.07.2021 22:08:00</t>
  </si>
  <si>
    <t>R - Mālpils iela 2b- Vesetas iela (Mālpils - Dīkmaņa)</t>
  </si>
  <si>
    <t>AST01498</t>
  </si>
  <si>
    <t>20.07.2021 22:09:00</t>
  </si>
  <si>
    <t>R - Mālpils iela 2a-Mālpils iela (Tomsona-Vesetas)</t>
  </si>
  <si>
    <t>AST01499</t>
  </si>
  <si>
    <t>20.07.2021 22:10:00</t>
  </si>
  <si>
    <t>R - Kr. Valdemāra iela 105- Mālpils iela (Valdemāra - Tomsona)</t>
  </si>
  <si>
    <t>AST01500</t>
  </si>
  <si>
    <t>20.07.2021 22:11:00</t>
  </si>
  <si>
    <t>R - Tomsona iela 35- Vesetas iela (Mālpils - Dīkmaņa)</t>
  </si>
  <si>
    <t>AST01501</t>
  </si>
  <si>
    <t>20.07.2021 22:12:00</t>
  </si>
  <si>
    <t>R - Tomsona iela 37-Vesetas iela (Dīkmaņa - Dāliņa)</t>
  </si>
  <si>
    <t>AST01502</t>
  </si>
  <si>
    <t>20.07.2021 22:13:00</t>
  </si>
  <si>
    <t>R - Vesetas iela 15-Vesetas iela (Dāliņa-Dīkmaņa )</t>
  </si>
  <si>
    <t>AST01503</t>
  </si>
  <si>
    <t>20.07.2021 22:14:00</t>
  </si>
  <si>
    <t>R - Vesetas iela 24/26-Vesetas iela (Dīkmaņa - Dāliņa)</t>
  </si>
  <si>
    <t>AST01504</t>
  </si>
  <si>
    <t>20.07.2021 22:15:00</t>
  </si>
  <si>
    <t>R - Iepretīm Vesetas iela 24/26 otrā ielas pusē-Vesetas iela (Dāliņa-Dīkmaņa)</t>
  </si>
  <si>
    <t>AST01505</t>
  </si>
  <si>
    <t>20.07.2021 22:16:00</t>
  </si>
  <si>
    <t>R - Kr. Valdemāra iela 143 k5Vesetas iela (Dāliņa - Zirņu)</t>
  </si>
  <si>
    <t>AST01506</t>
  </si>
  <si>
    <t>20.07.2021 22:17:00</t>
  </si>
  <si>
    <t>R - Vesetas iela 21-Vesetas iela (Zirņu-Dāliņa )</t>
  </si>
  <si>
    <t>AST01507</t>
  </si>
  <si>
    <t>20.07.2021 22:18:00</t>
  </si>
  <si>
    <t>R - Kr. Valdemāra iela 145 k5-Vesetas iela (Dāliņa - Zirņu)</t>
  </si>
  <si>
    <t>AST01508</t>
  </si>
  <si>
    <t>20.07.2021 22:19:00</t>
  </si>
  <si>
    <t>R - Zaubes iela 3-Zaubes iela (Vesetas - Valdemāra)</t>
  </si>
  <si>
    <t>AST01509</t>
  </si>
  <si>
    <t>20.07.2021 22:20:00</t>
  </si>
  <si>
    <t>R - Jāņa Dikmaņa iela 4- Jāņa Dīkmaņa iela (Grostonas - Vesetas)</t>
  </si>
  <si>
    <t>AST01510</t>
  </si>
  <si>
    <t>20.07.2021 22:21:00</t>
  </si>
  <si>
    <t>R - Kr. Valdemāra iela 65-Sporta iela (Valdemāra - Vesetas)</t>
  </si>
  <si>
    <t>AST01514</t>
  </si>
  <si>
    <t>30.11.2022 22:35:00</t>
  </si>
  <si>
    <t>R - Kalpaka bulvāris 10</t>
  </si>
  <si>
    <t>AST01515</t>
  </si>
  <si>
    <t>30.11.2022 22:40:00</t>
  </si>
  <si>
    <t>R - Mūkusalas iela (Pretī Nr. 5) Laukums starp Akmens un Dzelzceļa tiltiem</t>
  </si>
  <si>
    <t>AST01516</t>
  </si>
  <si>
    <t>30.11.2022 22:50:00</t>
  </si>
  <si>
    <t>R - 11.novembra krastmala 29</t>
  </si>
  <si>
    <t>Ē-AST</t>
  </si>
  <si>
    <t>R - Parādes iela 36a</t>
  </si>
  <si>
    <t>Apsardzes signalizācijas sistēma</t>
  </si>
  <si>
    <t>30.06.2021 00:00:00</t>
  </si>
  <si>
    <t>Iekšējo drošības sist.daļa (56-IDSD) no 01.10.21</t>
  </si>
  <si>
    <t>Baltais Mārtiņš</t>
  </si>
  <si>
    <t>R - Ezermalas iela 32</t>
  </si>
  <si>
    <t>Apsardzes signalizācijas un piekļuves kontroles sistēma (Datu centrs)</t>
  </si>
  <si>
    <t>AP-KL28-0501</t>
  </si>
  <si>
    <t>31.10.2022 23:59:59</t>
  </si>
  <si>
    <t>AP-KL28-0701</t>
  </si>
  <si>
    <t>R - Kleistu iela 29</t>
  </si>
  <si>
    <t>R - Vienības gatve 16</t>
  </si>
  <si>
    <t>R - Vestienas iela 35 k-3</t>
  </si>
  <si>
    <t>Sporta bāze</t>
  </si>
  <si>
    <t>31.10.2012 00:00:00</t>
  </si>
  <si>
    <t>R - Atgāzenes iela 24a</t>
  </si>
  <si>
    <t>R - Pērnavas iela 55a</t>
  </si>
  <si>
    <t>R - Rūsiņa iela 3</t>
  </si>
  <si>
    <t>N.p.k.</t>
  </si>
  <si>
    <t>Ē-PSD</t>
  </si>
  <si>
    <t>E-pārd</t>
  </si>
  <si>
    <t>E-PSD</t>
  </si>
  <si>
    <t>Ē-A</t>
  </si>
  <si>
    <t>RS pamatdarbības grupējums</t>
  </si>
  <si>
    <t>AS</t>
  </si>
  <si>
    <t>A</t>
  </si>
  <si>
    <t>B</t>
  </si>
  <si>
    <t>Ēkas, būves</t>
  </si>
  <si>
    <t>Atjaunošanas vērtība</t>
  </si>
  <si>
    <t xml:space="preserve">Iekārtas </t>
  </si>
  <si>
    <t>Pārējie pamatlīdzekļi</t>
  </si>
  <si>
    <t>Krājumi</t>
  </si>
  <si>
    <t>Sabiedriskā transporta līdzekļi līdz 5 g.v</t>
  </si>
  <si>
    <t>Faktiskā vērtība</t>
  </si>
  <si>
    <t>Stāvu skaits</t>
  </si>
  <si>
    <t>Platība, m2</t>
  </si>
  <si>
    <t>Darbība ēkā (ražošanas cehs, noliktava, ofisa ēka)</t>
  </si>
  <si>
    <t>Apkures veids</t>
  </si>
  <si>
    <t>Pamati</t>
  </si>
  <si>
    <t>Ārsienu materiāls</t>
  </si>
  <si>
    <t>Starpstāvu pārsegumi</t>
  </si>
  <si>
    <t>Jumta materiāls</t>
  </si>
  <si>
    <t>Iežogots</t>
  </si>
  <si>
    <t>Ugunsdrošības signalizācija (Jā/Nē)</t>
  </si>
  <si>
    <t>Sprinkleri (Jā/Nē)</t>
  </si>
  <si>
    <t>iekšējais ūdensvads ugunsdzēsības vajadzībām (Jā/Nē)</t>
  </si>
  <si>
    <t xml:space="preserve"> Apsardzes signalizācija (Jā/Nē)</t>
  </si>
  <si>
    <t>Fiziskā apsardze jā/nē</t>
  </si>
  <si>
    <t>Video novērošana jā/nē</t>
  </si>
  <si>
    <t>Atjaunošanas vērtība EUR/kvm</t>
  </si>
  <si>
    <t>Atjaunošanas vērtība EUR</t>
  </si>
  <si>
    <t>ĒKA APAKŠSTACIJAS NR.4</t>
  </si>
  <si>
    <t>BR10-R096-12</t>
  </si>
  <si>
    <t>Rūpnieciskās ražošanas ēkas un noliktavas*ēka</t>
  </si>
  <si>
    <t>0100-040-2007-001</t>
  </si>
  <si>
    <t>31.07.2007 00:00:00</t>
  </si>
  <si>
    <t>Apakšstacija</t>
  </si>
  <si>
    <t>Elektriskā</t>
  </si>
  <si>
    <t>Silikātķieģeļi</t>
  </si>
  <si>
    <t>Dzelzsbetons</t>
  </si>
  <si>
    <t>Azbestcements</t>
  </si>
  <si>
    <t>Jā</t>
  </si>
  <si>
    <t>Nē</t>
  </si>
  <si>
    <t>Dzīvojamā māja</t>
  </si>
  <si>
    <t>BR10-R115-12</t>
  </si>
  <si>
    <t>0100-060-2064-002</t>
  </si>
  <si>
    <t>20.07.2015 00:00:00</t>
  </si>
  <si>
    <t>R - Alīses iela 7</t>
  </si>
  <si>
    <t>Malkas</t>
  </si>
  <si>
    <t>Dzelzbetons</t>
  </si>
  <si>
    <t>Elastīgie lokšņu materiāli</t>
  </si>
  <si>
    <t>Šķūnis</t>
  </si>
  <si>
    <t>BR10-R117-12</t>
  </si>
  <si>
    <t>0100-060-2064-004</t>
  </si>
  <si>
    <t>Nav</t>
  </si>
  <si>
    <t>Kokmateriāli</t>
  </si>
  <si>
    <t> </t>
  </si>
  <si>
    <t>BR10-R118-12</t>
  </si>
  <si>
    <t>0100-060-2064-005</t>
  </si>
  <si>
    <t>ĒKA APAKŠSTACIJAS NR.6</t>
  </si>
  <si>
    <t>BR10-R114-12</t>
  </si>
  <si>
    <t>0100-060-2064-001</t>
  </si>
  <si>
    <t>Pārveidotāja stacija</t>
  </si>
  <si>
    <t>Formētava</t>
  </si>
  <si>
    <t>BR10-R116-12</t>
  </si>
  <si>
    <t>0100-060-2064-003</t>
  </si>
  <si>
    <t>R - Alīses iela 7b</t>
  </si>
  <si>
    <t>Cits neklasificēts materiāls</t>
  </si>
  <si>
    <t>Ēka garāžas ar 4 boksiem</t>
  </si>
  <si>
    <t>AST00672</t>
  </si>
  <si>
    <t>0100-074-0134-001</t>
  </si>
  <si>
    <t>05.03.2008 00:00:00</t>
  </si>
  <si>
    <t>R - Atgāzenes iela 20</t>
  </si>
  <si>
    <t>Garāža</t>
  </si>
  <si>
    <t>Administratīvā ēka</t>
  </si>
  <si>
    <t>AST00615</t>
  </si>
  <si>
    <t>0100-074-0148-001</t>
  </si>
  <si>
    <t>12.04.2007 00:00:00</t>
  </si>
  <si>
    <t>Gāzes</t>
  </si>
  <si>
    <t>Metāli</t>
  </si>
  <si>
    <t>Caurlaides ēka</t>
  </si>
  <si>
    <t>AST00616</t>
  </si>
  <si>
    <t>0100-074-0148-002</t>
  </si>
  <si>
    <t>Vieglbetoni</t>
  </si>
  <si>
    <t>ĒKA DISPEČERU PUNKTS "VECMILGRĀVIS"</t>
  </si>
  <si>
    <t>BR10-R111-12</t>
  </si>
  <si>
    <t>0100-111-0825-001</t>
  </si>
  <si>
    <t>21.03.2012 00:00:00</t>
  </si>
  <si>
    <t>R - Atlantijas iela 29</t>
  </si>
  <si>
    <t>Dispečera punkts</t>
  </si>
  <si>
    <t>Māla ķieģeļi</t>
  </si>
  <si>
    <t>Dzelzsbetona paneļi</t>
  </si>
  <si>
    <t>Ruberoīds</t>
  </si>
  <si>
    <t>0100-078-0097-002</t>
  </si>
  <si>
    <t>R - Aviācijas iela 1b</t>
  </si>
  <si>
    <t>ĒKA APAKŠSTACIJAS NR.17</t>
  </si>
  <si>
    <t>BR10-0083-12</t>
  </si>
  <si>
    <t>0100-078-2280-001</t>
  </si>
  <si>
    <t>ĒKA GALASTACIJAS "IĻĢUCIEMS"</t>
  </si>
  <si>
    <t>BR10-0104-12</t>
  </si>
  <si>
    <t>0100-066-0287-001</t>
  </si>
  <si>
    <t>R - Baltā 2a</t>
  </si>
  <si>
    <t>Dispičera punkts</t>
  </si>
  <si>
    <t>Betons</t>
  </si>
  <si>
    <t>Koks</t>
  </si>
  <si>
    <t>Metāla</t>
  </si>
  <si>
    <t>JA</t>
  </si>
  <si>
    <t>NĒ</t>
  </si>
  <si>
    <t>JĀ</t>
  </si>
  <si>
    <t>0100-074-2070-002</t>
  </si>
  <si>
    <t>R - Bērzupes iela 9</t>
  </si>
  <si>
    <t>ĒKA APAKŠSTACIJAS NR.7</t>
  </si>
  <si>
    <t>BR10-R088-12</t>
  </si>
  <si>
    <t>0100-074-0220-001</t>
  </si>
  <si>
    <t>Transformatoru apakšstacija</t>
  </si>
  <si>
    <t>ĒKA GALASTACIJAS "ĶEGUMA IELA"</t>
  </si>
  <si>
    <t>BR10-R100-12</t>
  </si>
  <si>
    <t>0100-089-0079-001</t>
  </si>
  <si>
    <t>R - Biķernieku iela 52</t>
  </si>
  <si>
    <t>Trolejbusa maršruta galastacija</t>
  </si>
  <si>
    <t>GALASTACIJAS "ĶEGUMA IELA"  NOJUME</t>
  </si>
  <si>
    <t>BR10-R101-12</t>
  </si>
  <si>
    <t>0100-089-0079-002</t>
  </si>
  <si>
    <t>Nojume</t>
  </si>
  <si>
    <t>ĒKA APAKŠSTACIJAS NR.33</t>
  </si>
  <si>
    <t>BR10-R087-12</t>
  </si>
  <si>
    <t>0100-121-2639-002</t>
  </si>
  <si>
    <t>R - Brāļu Kaudzīšu iela 20</t>
  </si>
  <si>
    <t>ĒKA GALASTACIJAS "ŠMERLIS"</t>
  </si>
  <si>
    <t>BR10-0129-01</t>
  </si>
  <si>
    <t>0100-092-0491-001</t>
  </si>
  <si>
    <t>R - Brīvības gatve 384b</t>
  </si>
  <si>
    <t>ĒKA NOLIKTAVAS</t>
  </si>
  <si>
    <t>Noliktava</t>
  </si>
  <si>
    <t>Centralizētā</t>
  </si>
  <si>
    <t>ŠĶŪNIS</t>
  </si>
  <si>
    <t>BR10-0064-12</t>
  </si>
  <si>
    <t>0100-026-0006-005;006;007</t>
  </si>
  <si>
    <t>Noliktaavas</t>
  </si>
  <si>
    <t>Cits neklasificēts
materiāls</t>
  </si>
  <si>
    <t xml:space="preserve">Kokmateriāli </t>
  </si>
  <si>
    <t>BR10-R014-12</t>
  </si>
  <si>
    <t>0100-026-0006-001</t>
  </si>
  <si>
    <t>ĒKA ADMINISTRATĪVĀ</t>
  </si>
  <si>
    <t>BR10-R015-12</t>
  </si>
  <si>
    <t>0100-026-0006-002</t>
  </si>
  <si>
    <t>05.12.2005 00:00:00</t>
  </si>
  <si>
    <t>Biroju ēka</t>
  </si>
  <si>
    <t>ĒKA DARBNĪCA GALDNIEKU</t>
  </si>
  <si>
    <t>BR10-R016-12</t>
  </si>
  <si>
    <t>0100-026-0127-001</t>
  </si>
  <si>
    <t>Darbnīca</t>
  </si>
  <si>
    <t>ĒKA DARBNĪCA -METINĀTAVA</t>
  </si>
  <si>
    <t>BR10-R017-12</t>
  </si>
  <si>
    <t>0100-026-0127-004</t>
  </si>
  <si>
    <t>ĒKA NOLIKTAVAS AR NOJUMI</t>
  </si>
  <si>
    <t>BR10-R018-12</t>
  </si>
  <si>
    <t>0100-026-0113-007</t>
  </si>
  <si>
    <t>BR10-R019-12</t>
  </si>
  <si>
    <t>0100-026-0113-008</t>
  </si>
  <si>
    <t>Metāls</t>
  </si>
  <si>
    <t>BR10-R020-12</t>
  </si>
  <si>
    <t>0100-026-0127-005</t>
  </si>
  <si>
    <t>0100-026-0113-009</t>
  </si>
  <si>
    <t>Darbnīca A</t>
  </si>
  <si>
    <t>BR10-R112-12</t>
  </si>
  <si>
    <t>Darbnīca B</t>
  </si>
  <si>
    <t>BR10-R113-12</t>
  </si>
  <si>
    <t>0100-026-0113-010</t>
  </si>
  <si>
    <t>NOJUME</t>
  </si>
  <si>
    <t>BR20-R001-12</t>
  </si>
  <si>
    <t>0100-026-0127-006</t>
  </si>
  <si>
    <t>BR20-R002-12</t>
  </si>
  <si>
    <t>0100-026-0127-003</t>
  </si>
  <si>
    <t>NOJUME TELFERA CEĻAM</t>
  </si>
  <si>
    <t>BR20-R003-12</t>
  </si>
  <si>
    <t>0100-026-0127-002</t>
  </si>
  <si>
    <t>Ķīla (hipotēka) līgums Nr.2017005805/H-1 SEB banka AS</t>
  </si>
  <si>
    <t>Skārda</t>
  </si>
  <si>
    <t>ANGĀRS UN KOMPRESORU STACIJA</t>
  </si>
  <si>
    <t>BR10-0185-12</t>
  </si>
  <si>
    <t>0100-026-0126-038</t>
  </si>
  <si>
    <t>24.05.2002 00:00:00</t>
  </si>
  <si>
    <t>Angārs - noliktava</t>
  </si>
  <si>
    <t>Metāla kon.</t>
  </si>
  <si>
    <t>ĒKA PALĪGTELPAS</t>
  </si>
  <si>
    <t>BR10-0186-12</t>
  </si>
  <si>
    <t>0100-026-0126-050</t>
  </si>
  <si>
    <t>31.10.2004 00:00:00</t>
  </si>
  <si>
    <t>Elektrosaimniecības palīgtelpas</t>
  </si>
  <si>
    <t>Ķieģeļu</t>
  </si>
  <si>
    <t>Zemās grīdas tramvaju depo apkopes cehs</t>
  </si>
  <si>
    <t>BR10-0201-12</t>
  </si>
  <si>
    <t>0100-026-0126-023</t>
  </si>
  <si>
    <t>28.12.2013 10:00:00</t>
  </si>
  <si>
    <t>Depo apkopes ceha ēka</t>
  </si>
  <si>
    <t>Keramzītbetona bloki, Metāla karkasa konstrukcijas</t>
  </si>
  <si>
    <t>Profilētā tērauda loksnes</t>
  </si>
  <si>
    <t>BR10-R023-12</t>
  </si>
  <si>
    <t>0100-026-0126-001</t>
  </si>
  <si>
    <t>SRD tramvaju remonta cehs, Administratīvā ēka</t>
  </si>
  <si>
    <t>Dzelzsbetons / betons</t>
  </si>
  <si>
    <t>Koks / mūris</t>
  </si>
  <si>
    <t>ĒKA  BIĻEŠU KASES</t>
  </si>
  <si>
    <t>BR10-R024-12</t>
  </si>
  <si>
    <t>0100-026-0126-002</t>
  </si>
  <si>
    <t>31.08.2007 00:00:00</t>
  </si>
  <si>
    <t>Administratīvā ēka, Klientu centrs</t>
  </si>
  <si>
    <t>ĒKA  ĒDNĪCAS</t>
  </si>
  <si>
    <t>BR10-R025-12</t>
  </si>
  <si>
    <t>0100-026-0126-003</t>
  </si>
  <si>
    <t>31.12.2006 00:00:00</t>
  </si>
  <si>
    <t>Ēdnīca, InD Objektu uzturēšanas nodaļa</t>
  </si>
  <si>
    <t>Gumijotas loksnes / ruberoids</t>
  </si>
  <si>
    <t>ĒKA  NOLIKTAVAS</t>
  </si>
  <si>
    <t>BR10-R028-12</t>
  </si>
  <si>
    <t>0100-026-0126-007</t>
  </si>
  <si>
    <t>Tehniskās kontroles daļa, Sagādes daļa 2. centrālā noliktava</t>
  </si>
  <si>
    <t>ĒKA  SMĒDES</t>
  </si>
  <si>
    <t>BR10-R029-12</t>
  </si>
  <si>
    <t>0100-026-0126-008</t>
  </si>
  <si>
    <t>01.12.2007 00:00:00</t>
  </si>
  <si>
    <t>SRD Smēde</t>
  </si>
  <si>
    <t>ĒKA  RAŽOŠANAS</t>
  </si>
  <si>
    <t>BR10-R030-12</t>
  </si>
  <si>
    <t>0100-026-0126-009</t>
  </si>
  <si>
    <t>SRD Mehāniskais cehs Ražošanas un sagataves cehs Eleketrocehs Tramvaju T15 apkopes un remonta brigāde Tehniskā daļa</t>
  </si>
  <si>
    <t>Ķieģeļu m.</t>
  </si>
  <si>
    <t>BR10-R031-12</t>
  </si>
  <si>
    <t>0100-026-0126-010</t>
  </si>
  <si>
    <t>5 TD tramvaju remonta cehs Ražošanas un sagataves cehs</t>
  </si>
  <si>
    <t>BR10-R032-12</t>
  </si>
  <si>
    <t>0100-026-0126-011</t>
  </si>
  <si>
    <t>5 TD Tramvaju remonta darbnīcas</t>
  </si>
  <si>
    <t>ĒKA APAKŠSTACIJAS NR.3</t>
  </si>
  <si>
    <t>BR10-R033-12</t>
  </si>
  <si>
    <t>0100-026-0126-012</t>
  </si>
  <si>
    <t>ES Apakšstaciju nodaļa 13. apakšstacija</t>
  </si>
  <si>
    <t>ĒKA  SILTUMMEZGLS</t>
  </si>
  <si>
    <t>BR10-R034-12</t>
  </si>
  <si>
    <t>0100-026-0126-013</t>
  </si>
  <si>
    <t>Siltummezgls</t>
  </si>
  <si>
    <t>ĒKA  ŠĶŪNIS</t>
  </si>
  <si>
    <t>BR10-R035-12</t>
  </si>
  <si>
    <t>0100-026-0126-014</t>
  </si>
  <si>
    <t>Šīferis</t>
  </si>
  <si>
    <t>ĒKA  ADMINISTRATĪVĀ</t>
  </si>
  <si>
    <t>BR10-R036-12</t>
  </si>
  <si>
    <t>0100-026-0126-015</t>
  </si>
  <si>
    <t>TED Vagonu pieņemšanas daļa</t>
  </si>
  <si>
    <t>ĒKA  GARĀŽAS</t>
  </si>
  <si>
    <t>BR10-R038-12</t>
  </si>
  <si>
    <t>0100-026-0126-017</t>
  </si>
  <si>
    <t>ES garāžas</t>
  </si>
  <si>
    <t>ĒKA  NOLIKTAVA</t>
  </si>
  <si>
    <t>BR10-R039-12</t>
  </si>
  <si>
    <t>0100-026-0126-020</t>
  </si>
  <si>
    <t>ES darbnīca Noliktava</t>
  </si>
  <si>
    <t>ĒKA  DARBNĪCA</t>
  </si>
  <si>
    <t>BR10-R045-12</t>
  </si>
  <si>
    <t>0100-026-0126-031</t>
  </si>
  <si>
    <t>Galveno darbnīcu noliktava</t>
  </si>
  <si>
    <t>BR10-R047-12</t>
  </si>
  <si>
    <t>0100-026-0126-039</t>
  </si>
  <si>
    <t xml:space="preserve">Administratīvā ēka </t>
  </si>
  <si>
    <t>ĒKA  KRĀSOTAVA, SPORTA ZĀLE</t>
  </si>
  <si>
    <t>BR10-R050-12</t>
  </si>
  <si>
    <t>0100-026-0126-022</t>
  </si>
  <si>
    <t>SRD Krāsotava Sporta zāle</t>
  </si>
  <si>
    <t>NOJUME  DZELZS MATERIĀLU</t>
  </si>
  <si>
    <t>BR20-0015-12</t>
  </si>
  <si>
    <t>0100-026-0126-032;033</t>
  </si>
  <si>
    <t>Noliktavas nojume</t>
  </si>
  <si>
    <t>Ondulains</t>
  </si>
  <si>
    <t>BR20-0019-12</t>
  </si>
  <si>
    <t>0100-026-0126-046</t>
  </si>
  <si>
    <t>Cauruļu noliktavas nojume</t>
  </si>
  <si>
    <t>NOJUME BALONU</t>
  </si>
  <si>
    <t>BR20-0033-12</t>
  </si>
  <si>
    <t>0100-026-0126-036</t>
  </si>
  <si>
    <t>Gāzes balonu noliktava</t>
  </si>
  <si>
    <t>BR20-0037-12</t>
  </si>
  <si>
    <t>0100-026-0126-043</t>
  </si>
  <si>
    <t>Sagādes daļas nojume</t>
  </si>
  <si>
    <t>PIEBŪVE GD KRĀSOTAVAI</t>
  </si>
  <si>
    <t>BR20-0038-12</t>
  </si>
  <si>
    <t>0100-026-0126-045</t>
  </si>
  <si>
    <t>Kompresoru ēka</t>
  </si>
  <si>
    <t>Klientu apkalpošanas centrs</t>
  </si>
  <si>
    <t>nav RS pamatlidzeklis</t>
  </si>
  <si>
    <t>Nomas ligums</t>
  </si>
  <si>
    <t>Biroji</t>
  </si>
  <si>
    <t>Centralizētā Rīgas siltums</t>
  </si>
  <si>
    <t>NAV info</t>
  </si>
  <si>
    <t>ĒKA APAKŠSTACIJAS NR.12</t>
  </si>
  <si>
    <t>BR10-0074-12</t>
  </si>
  <si>
    <t>0100-014-0124-001</t>
  </si>
  <si>
    <t>ĒKA APAKŠSTACIJAS NR.5</t>
  </si>
  <si>
    <t>BR10-R097-12</t>
  </si>
  <si>
    <t>0100-016-0169-001</t>
  </si>
  <si>
    <t>ĒKA APAKŠSTACIJAS NR.9</t>
  </si>
  <si>
    <t>BR10-R089-12</t>
  </si>
  <si>
    <t>0100-033-0126-001</t>
  </si>
  <si>
    <t>BR10-R076-12</t>
  </si>
  <si>
    <t>0100-014-0114-027</t>
  </si>
  <si>
    <t>R - Dambja iela 2a</t>
  </si>
  <si>
    <t>ĒKA DEGVIELAS UZP.OPER.</t>
  </si>
  <si>
    <t>BR10-0163-12</t>
  </si>
  <si>
    <t>0100-014-0114-028</t>
  </si>
  <si>
    <t>R - Dambja iela 2b</t>
  </si>
  <si>
    <t>Dzelzsbetona paneļi/Ruberoīds</t>
  </si>
  <si>
    <t>ĒKA GALASTACIJAS "PURVCIEMS"</t>
  </si>
  <si>
    <t>BR10-R090-12</t>
  </si>
  <si>
    <t>0100-071-1468-001</t>
  </si>
  <si>
    <t>R - Dzelzavas iela 105</t>
  </si>
  <si>
    <t>Stacija - paviljons</t>
  </si>
  <si>
    <t>ĒKA APAKŠSTACIJAS NR.8</t>
  </si>
  <si>
    <t>BR10-R099-12</t>
  </si>
  <si>
    <t>0100-084-0449-001</t>
  </si>
  <si>
    <t>Sporta paviljons</t>
  </si>
  <si>
    <t>0100-084-0528-001</t>
  </si>
  <si>
    <t>0100-084-0528-002</t>
  </si>
  <si>
    <t>0100-084-0528-003</t>
  </si>
  <si>
    <t>0100-084-0528-004</t>
  </si>
  <si>
    <t>0100-084-0528-018</t>
  </si>
  <si>
    <t xml:space="preserve"> Konteinera tipa modulis</t>
  </si>
  <si>
    <t>BR10-0192-12Z</t>
  </si>
  <si>
    <t>Konteinera tipa modulis*darba, biroju telpu mēbeles, aprīkojums</t>
  </si>
  <si>
    <t>nav</t>
  </si>
  <si>
    <t>BR10-0193-12Z</t>
  </si>
  <si>
    <t>BR10-0194-12Z</t>
  </si>
  <si>
    <t>Sardzes ēka</t>
  </si>
  <si>
    <t>Silikštķieģeļi</t>
  </si>
  <si>
    <t>Depo</t>
  </si>
  <si>
    <t>BR10-R107-12</t>
  </si>
  <si>
    <t>0100-048-0095-001</t>
  </si>
  <si>
    <t>Depo ēka</t>
  </si>
  <si>
    <t>ĒKA APAKŠSTACIJAS NR.13 A</t>
  </si>
  <si>
    <t>BR10-R108-12</t>
  </si>
  <si>
    <t>0100-048-0095-002</t>
  </si>
  <si>
    <t>Spēkstacija</t>
  </si>
  <si>
    <t>ĒKA APAKŠSTACIJAS NR.13 B</t>
  </si>
  <si>
    <t>BR10-R109-12</t>
  </si>
  <si>
    <t>0100-048-0095-003</t>
  </si>
  <si>
    <t>BR10-R110-12</t>
  </si>
  <si>
    <t>0100-048-0095-006</t>
  </si>
  <si>
    <t>BR10-0116-01</t>
  </si>
  <si>
    <t>0100-014-0114-015</t>
  </si>
  <si>
    <t>ĒKA  SARDZES</t>
  </si>
  <si>
    <t>BR10-R059-12</t>
  </si>
  <si>
    <t>0100-014-0114-001</t>
  </si>
  <si>
    <t>Mehaniskā darbnīca</t>
  </si>
  <si>
    <t>BR10-R060-12</t>
  </si>
  <si>
    <t>0100-014-0114-002</t>
  </si>
  <si>
    <t>Sendviča paneļi ar poliuretāna pildījumu</t>
  </si>
  <si>
    <t>ĒKA  MEHĀNISKAIS CEHS</t>
  </si>
  <si>
    <t>BR10-R062-12</t>
  </si>
  <si>
    <t>0100-014-0114-004</t>
  </si>
  <si>
    <t>Depo-mehāniskais cehs</t>
  </si>
  <si>
    <t>ĒKA  MEHĀNISKAIS DARBNĪCA</t>
  </si>
  <si>
    <t>BR10-R063-12</t>
  </si>
  <si>
    <t>0100-014-0114-005</t>
  </si>
  <si>
    <t>BR10-R064-12</t>
  </si>
  <si>
    <t>0100-014-0114-006</t>
  </si>
  <si>
    <t>Noliktava (rezerves daļas)</t>
  </si>
  <si>
    <t>BR10-R065-12</t>
  </si>
  <si>
    <t>0100-014-0114-007</t>
  </si>
  <si>
    <t>BR10-R066-12</t>
  </si>
  <si>
    <t>0100-014-0114-008</t>
  </si>
  <si>
    <t>Noliktava (palīgmateriāli)</t>
  </si>
  <si>
    <t>BR10-R067-12</t>
  </si>
  <si>
    <t>0100-014-0114-009</t>
  </si>
  <si>
    <t>Katlu māja</t>
  </si>
  <si>
    <t>ĒKA  ŠAUTUVE</t>
  </si>
  <si>
    <t>BR10-R068-12</t>
  </si>
  <si>
    <t>0100-014-0114-010</t>
  </si>
  <si>
    <t>Šautuve (noliktava rezerves daļām)</t>
  </si>
  <si>
    <t>ĒKA  ŠĶŪNIS-SILTUMMEZGLS</t>
  </si>
  <si>
    <t>BR10-R069-12</t>
  </si>
  <si>
    <t>0100-014-0114-013</t>
  </si>
  <si>
    <t>BR10-R072-12</t>
  </si>
  <si>
    <t>0100-014-0114-016</t>
  </si>
  <si>
    <t>BR10-R074-12</t>
  </si>
  <si>
    <t>0100-014-0114-025</t>
  </si>
  <si>
    <t>ĒKA  ANGĀRS-REMONTZONA</t>
  </si>
  <si>
    <t>BR10-R075-12</t>
  </si>
  <si>
    <t>0100-014-0114-026</t>
  </si>
  <si>
    <t>BR10-R061-12</t>
  </si>
  <si>
    <t>0100-014-0114-003</t>
  </si>
  <si>
    <t>R - Ganību dambis 34</t>
  </si>
  <si>
    <t>ĒKA APAKŠSTACIJAS NR.14</t>
  </si>
  <si>
    <t>BR10-0076-12</t>
  </si>
  <si>
    <t>0100-089-0581-002</t>
  </si>
  <si>
    <t>0100-089-0581-003</t>
  </si>
  <si>
    <t>R - Gustava Zemgala gatve 57</t>
  </si>
  <si>
    <t>ĒKA APAKŠSTACIJAS NR.23</t>
  </si>
  <si>
    <t>BR10-0107-12</t>
  </si>
  <si>
    <t>0100-122-0337-003</t>
  </si>
  <si>
    <t>Vilkmes apakšstacija</t>
  </si>
  <si>
    <t>ĒKA GALASTACIJAS " MEŽCIEMS"</t>
  </si>
  <si>
    <t>BR10-0212-02</t>
  </si>
  <si>
    <t>0100-122-0337-004</t>
  </si>
  <si>
    <t>R - Hipokrāta iela 2h</t>
  </si>
  <si>
    <t>Trolejbusu maršruta galastacija</t>
  </si>
  <si>
    <t>ĒKA  GALVENAIS KORPUSS</t>
  </si>
  <si>
    <t>BR10-R078-12</t>
  </si>
  <si>
    <t>0100-054-0001-001</t>
  </si>
  <si>
    <t>ĒKA  NOLIKTAVA GARĀŽA</t>
  </si>
  <si>
    <t>BR10-R080-12</t>
  </si>
  <si>
    <t>0100-054-0001-003</t>
  </si>
  <si>
    <t>BR10-R081-12</t>
  </si>
  <si>
    <t>0100-054-0001-004</t>
  </si>
  <si>
    <t>Noliktava (tukša)</t>
  </si>
  <si>
    <t>ĒKA  SŪKŅU SATCIJA</t>
  </si>
  <si>
    <t>BR10-R083-12</t>
  </si>
  <si>
    <t>0100-054-0001-006</t>
  </si>
  <si>
    <t>Sūkņu stacija</t>
  </si>
  <si>
    <t>ĒKA  ATTĪRĪŠ. IETAISES AR ATGR.ŪDENSAPG.</t>
  </si>
  <si>
    <t>BR10-R084-12</t>
  </si>
  <si>
    <t>0100-054-0001-007</t>
  </si>
  <si>
    <t>Notekūdeņu attīrīšanas stacija</t>
  </si>
  <si>
    <t>KATLU MĀJA KONTEINERA TIPA</t>
  </si>
  <si>
    <t>BR20-0217-02</t>
  </si>
  <si>
    <t>0100-054-0001-011</t>
  </si>
  <si>
    <t>BR20-R005-12</t>
  </si>
  <si>
    <t>0100-054-0001-010</t>
  </si>
  <si>
    <t>ĒKA APAKŠSTACIJAS NR.32</t>
  </si>
  <si>
    <t>BR10-R105-12</t>
  </si>
  <si>
    <t>0100-071-1329-001</t>
  </si>
  <si>
    <t>25.07.2008 00:00:00</t>
  </si>
  <si>
    <t>ĒKA GALASTACIJAS "PĻAVNIEKI"</t>
  </si>
  <si>
    <t>BR10-R091-12</t>
  </si>
  <si>
    <t>0100-121-1067-001</t>
  </si>
  <si>
    <t>Galapunkta ēka</t>
  </si>
  <si>
    <t>Sadzīves un administratīvā ēka</t>
  </si>
  <si>
    <t>KLA0000039</t>
  </si>
  <si>
    <t>0100-080-0916-007</t>
  </si>
  <si>
    <t>Ķīla KD05318 SEB banka dzēsta 15.10.2015.</t>
  </si>
  <si>
    <t>01.12.2002 00:00:00</t>
  </si>
  <si>
    <t>Sadzīves korpuss</t>
  </si>
  <si>
    <t>Autobusu DUS, tehniskās apskates un salonu apkopes korpuss</t>
  </si>
  <si>
    <t>KLA0000040</t>
  </si>
  <si>
    <t>0100-080-0973-008;009</t>
  </si>
  <si>
    <t>Iebraukšanas-izbraukšanas punkts</t>
  </si>
  <si>
    <t>Jā/Nē</t>
  </si>
  <si>
    <t>Remonta cehs</t>
  </si>
  <si>
    <t>KLA0009901</t>
  </si>
  <si>
    <t>0100-080-0916-001</t>
  </si>
  <si>
    <t>01.06.2005 00:00:00</t>
  </si>
  <si>
    <t>Autobusu remontdarbnīca</t>
  </si>
  <si>
    <t>Autobusu tehniskās apkopes un remontu darbnīca</t>
  </si>
  <si>
    <t>KLA0009902</t>
  </si>
  <si>
    <t>0100-080-0916-002</t>
  </si>
  <si>
    <t>Autobusu tehniskās apkopes un remonta darbnīca</t>
  </si>
  <si>
    <t>Dzelzsbetona rāmis / sendviča paneļi ar poliuretāna putu pildījumu</t>
  </si>
  <si>
    <t>KLA0009903</t>
  </si>
  <si>
    <t>0100-080-0916-003</t>
  </si>
  <si>
    <t>Noliktava (rezerves daļām)</t>
  </si>
  <si>
    <t>Autobusu mazgāšanas korpusa ēka</t>
  </si>
  <si>
    <t>KLA0009905</t>
  </si>
  <si>
    <t>0100-080-0916-006</t>
  </si>
  <si>
    <t>Autobusu mazgāšanas korpuss</t>
  </si>
  <si>
    <t>Vienstāva ķieğeļu ēka</t>
  </si>
  <si>
    <t>KLA0009906</t>
  </si>
  <si>
    <t>0100-080-0372-001</t>
  </si>
  <si>
    <t>Sadzīves ēka</t>
  </si>
  <si>
    <t>0100-080-0372-002</t>
  </si>
  <si>
    <t xml:space="preserve">Darbnīca </t>
  </si>
  <si>
    <t>0100-080-0372-003</t>
  </si>
  <si>
    <t>0100-080-0372-004</t>
  </si>
  <si>
    <t>0100-080-0372-005</t>
  </si>
  <si>
    <t>0100-080-0372-006</t>
  </si>
  <si>
    <t>R - Kleistu iela 29a</t>
  </si>
  <si>
    <t>0100-080-0023-002</t>
  </si>
  <si>
    <t>R - Kooperatīva iela 18a</t>
  </si>
  <si>
    <t>ĒKA APAKŠSTACIJAS NR.22</t>
  </si>
  <si>
    <t>BR10-0124-12</t>
  </si>
  <si>
    <t>0100-080-0023-001</t>
  </si>
  <si>
    <t>ĒKA APAKŠSTACIJAS NR.1</t>
  </si>
  <si>
    <t>BR10-R092-12</t>
  </si>
  <si>
    <t>0100-010-0132-001</t>
  </si>
  <si>
    <t>ĒKA APAKŠSTACIJAS NR.31</t>
  </si>
  <si>
    <t>BR10-0129-12</t>
  </si>
  <si>
    <t>ANGĀRS - NOLIKTAVA 31.A/ST.</t>
  </si>
  <si>
    <t>BR10-0167-12</t>
  </si>
  <si>
    <t>0100-070-0941-004</t>
  </si>
  <si>
    <t>BR10-0168-12</t>
  </si>
  <si>
    <t>0100-070-0941-005</t>
  </si>
  <si>
    <t>ĒKA APAKŠSTACIJAS NR.27</t>
  </si>
  <si>
    <t>BR10-0118-12</t>
  </si>
  <si>
    <t>0100-060-0271-001</t>
  </si>
  <si>
    <t>ĒKA GALASTACIJAS "ZASULAUKS"</t>
  </si>
  <si>
    <t>BR10-0059-12</t>
  </si>
  <si>
    <t>0100-060-0175-001</t>
  </si>
  <si>
    <t>R - Kuldīgas iela 58</t>
  </si>
  <si>
    <t>ĒKA APAKŠSTACIJAS NR.30</t>
  </si>
  <si>
    <t>BR10-0125-12</t>
  </si>
  <si>
    <t>0100-076-2000-001</t>
  </si>
  <si>
    <t>ĒKA APAKŠSTACIJAS NR.29</t>
  </si>
  <si>
    <t>BR10-0123-12</t>
  </si>
  <si>
    <t>0100-080-0796-001</t>
  </si>
  <si>
    <t>Tramvaju stacija</t>
  </si>
  <si>
    <t>ĒKA APAKŠSTACIJAS NR.11</t>
  </si>
  <si>
    <t>BR10-0073-12</t>
  </si>
  <si>
    <t>0100-072-0109-002</t>
  </si>
  <si>
    <t>0100-072-0109-003</t>
  </si>
  <si>
    <t>ĒKA APAKŠSTACIJAS NR.26</t>
  </si>
  <si>
    <t>BR10-R093-12</t>
  </si>
  <si>
    <t>0100-031-0136-001</t>
  </si>
  <si>
    <t>R - Lačplēša iela 79a</t>
  </si>
  <si>
    <t>BR10-A203-02</t>
  </si>
  <si>
    <t>0100-077-2037-001;002</t>
  </si>
  <si>
    <t>R - Lidoņu iela 6</t>
  </si>
  <si>
    <t>Dispečeru ēka</t>
  </si>
  <si>
    <t>0100-079-0440-005</t>
  </si>
  <si>
    <t>R - Līvciema iela 48</t>
  </si>
  <si>
    <t>ĒKA APAKŠSTACIJAS NR.18</t>
  </si>
  <si>
    <t>BR10-0091-12</t>
  </si>
  <si>
    <t>0100-070-0914-002</t>
  </si>
  <si>
    <t>R - Madonas iela 30 k-1</t>
  </si>
  <si>
    <t>ĒKA GALASTACIJAS "KVADRĀTS"</t>
  </si>
  <si>
    <t>BR10-R094-12</t>
  </si>
  <si>
    <t>0100-078-0342-019</t>
  </si>
  <si>
    <t>ĒKA DISPEČERU PUNKTS "JUGLA 3" VIENSTĀVU</t>
  </si>
  <si>
    <t>KLA0009964</t>
  </si>
  <si>
    <t>0100-092-0641-001</t>
  </si>
  <si>
    <t>01.07.2007 00:00:00</t>
  </si>
  <si>
    <t>R - Murjāņu iela 58</t>
  </si>
  <si>
    <t>Dispečerpunkts</t>
  </si>
  <si>
    <t>ĒKA APAKŠSTACIJAS NR.21</t>
  </si>
  <si>
    <t>BR10-R119-12</t>
  </si>
  <si>
    <t>0100-050-0055-001</t>
  </si>
  <si>
    <t>Elektroapakšstacija</t>
  </si>
  <si>
    <t>ĒKA DISPEČERU PUNKTS "BOLDERĀJA"</t>
  </si>
  <si>
    <t>KLA0009913</t>
  </si>
  <si>
    <t>0100-109-2011-001</t>
  </si>
  <si>
    <t>ĒKA GALASTACIJAS " DAUGAVAS STADIONS"</t>
  </si>
  <si>
    <t>BR10-R106-12</t>
  </si>
  <si>
    <t>0100-038-0104-003</t>
  </si>
  <si>
    <t>0100-004-0069-001</t>
  </si>
  <si>
    <t>R - Prāgas iela 1</t>
  </si>
  <si>
    <t>Konsultāciju biroji</t>
  </si>
  <si>
    <t>ĒKA GALASTACIJAS "PULKVEŽA BRIEŽA IELA"</t>
  </si>
  <si>
    <t>BR10-0127-01</t>
  </si>
  <si>
    <t>0100-011-0057-001</t>
  </si>
  <si>
    <t>R - Pulkveža Brieža iela 47</t>
  </si>
  <si>
    <t>ĒKA DARBNĪCAS GALASTACIJĀ "PULKVEŽA BRIEŽA"</t>
  </si>
  <si>
    <t>BR10-0128-01</t>
  </si>
  <si>
    <t>0100-011-0057-004</t>
  </si>
  <si>
    <t>R - Pulkveža Brieža iela 47a</t>
  </si>
  <si>
    <t>ĒKA APAKŠSTACIJAS NR.15</t>
  </si>
  <si>
    <t>BR10-0198-12</t>
  </si>
  <si>
    <t>0100-004-0073-001</t>
  </si>
  <si>
    <t>29.06.2010 18:01:13</t>
  </si>
  <si>
    <t>Apakšstacijas ēka</t>
  </si>
  <si>
    <t>Laukakmens, Monolītais betons</t>
  </si>
  <si>
    <t>KONTROLPUNKTS</t>
  </si>
  <si>
    <t>BR10-R095-12</t>
  </si>
  <si>
    <t>0100-086-0440-001</t>
  </si>
  <si>
    <t>R - Ropažu iela 32</t>
  </si>
  <si>
    <t>Kontrolpunkts</t>
  </si>
  <si>
    <t>KLA0009911</t>
  </si>
  <si>
    <t>KLA0009912</t>
  </si>
  <si>
    <t>ĒKA APAKŠSTACIJAS NR.16</t>
  </si>
  <si>
    <t>BR10-0089-12</t>
  </si>
  <si>
    <t>0100-063-0141-003</t>
  </si>
  <si>
    <t>Ķīla (hipotēka) līgums Nr.2017005805/H-1 SEB banka AS dzēsta 09.09.2022</t>
  </si>
  <si>
    <t>0100-063-0141-004</t>
  </si>
  <si>
    <t>R - Slokas iela 54c</t>
  </si>
  <si>
    <t>ĒKA GALASTACIJAS "IERIĶU IELA"</t>
  </si>
  <si>
    <t>BR10-0119-01</t>
  </si>
  <si>
    <t>0100-089-0609-001</t>
  </si>
  <si>
    <t>R - Stirnu iela 65a</t>
  </si>
  <si>
    <t>Stacijas ēka</t>
  </si>
  <si>
    <t>BR10-R122-12</t>
  </si>
  <si>
    <t>0100-053-0170-001</t>
  </si>
  <si>
    <t>28.08.2017 00:00:00</t>
  </si>
  <si>
    <t>BR10-R123-12</t>
  </si>
  <si>
    <t>0100-053-0170-002</t>
  </si>
  <si>
    <t>BR10-R124-12</t>
  </si>
  <si>
    <t>0100-053-0170-003</t>
  </si>
  <si>
    <t>Laukakmens</t>
  </si>
  <si>
    <t>BR10-R125-12</t>
  </si>
  <si>
    <t>0100-053-0170-004</t>
  </si>
  <si>
    <t>Arhīvs</t>
  </si>
  <si>
    <t>BR10-R126-12</t>
  </si>
  <si>
    <t>0100-053-0170-005</t>
  </si>
  <si>
    <t>BR10-R127-12</t>
  </si>
  <si>
    <t>0100-053-0170-006</t>
  </si>
  <si>
    <t>BR10-R128-12</t>
  </si>
  <si>
    <t>0100-053-0170-007</t>
  </si>
  <si>
    <t>BR10-R129-12</t>
  </si>
  <si>
    <t>0100-053-0170-009</t>
  </si>
  <si>
    <t>BR10-R130-12</t>
  </si>
  <si>
    <t>0100-053-0170-012</t>
  </si>
  <si>
    <t>ĒKA APAKŠSTACIJAS NR.2</t>
  </si>
  <si>
    <t>BR10-0016-12</t>
  </si>
  <si>
    <t>0100-049-0233-001</t>
  </si>
  <si>
    <t>El.pārveid.stacija</t>
  </si>
  <si>
    <t>ĒKA APAKŠSTACIJAS NR.20</t>
  </si>
  <si>
    <t>BR10-R102-12</t>
  </si>
  <si>
    <t>0100-038-0122-001</t>
  </si>
  <si>
    <t>0100-038-0122-002</t>
  </si>
  <si>
    <t>ĒKA APAKŠSTACIJAS NR.36</t>
  </si>
  <si>
    <t>BR10-R104-12</t>
  </si>
  <si>
    <t>0100-024-0322-001</t>
  </si>
  <si>
    <t>Vienstāva noliktava</t>
  </si>
  <si>
    <t>KLA0009947</t>
  </si>
  <si>
    <t>0100-071-0039-004</t>
  </si>
  <si>
    <t>Ķīla KD05317 SEB banka dzēsta 15.10.2015.</t>
  </si>
  <si>
    <t>Noliktava (rezerves daļu uzglabāšana)</t>
  </si>
  <si>
    <t>KLA0009952</t>
  </si>
  <si>
    <t>0100-071-0039-013</t>
  </si>
  <si>
    <t>Vienstāva katlumāja</t>
  </si>
  <si>
    <t>KLA0009953</t>
  </si>
  <si>
    <t>0100-071-0039-018</t>
  </si>
  <si>
    <t>Divstāvu administratīvais korpuss</t>
  </si>
  <si>
    <t>KLA0009959</t>
  </si>
  <si>
    <t>0100-071-0039-024</t>
  </si>
  <si>
    <t>KLA0009972</t>
  </si>
  <si>
    <t>0100-071-0039-011; 0100-118-0030-017</t>
  </si>
  <si>
    <t>Sarga ēka</t>
  </si>
  <si>
    <t>KLA0009975</t>
  </si>
  <si>
    <t>Degvielas uzpildes stacija</t>
  </si>
  <si>
    <t>KLA0009944</t>
  </si>
  <si>
    <t>0100-118-0030-010</t>
  </si>
  <si>
    <t>R - Vestienas iela 35 k-1</t>
  </si>
  <si>
    <t>Vienstāva tehniskās apkopes cehs</t>
  </si>
  <si>
    <t>KLA0009951</t>
  </si>
  <si>
    <t>0100-071-0039-012</t>
  </si>
  <si>
    <t>Tehniskās apkopes cehs</t>
  </si>
  <si>
    <t>Galvenais korpuss (Divstāvu administativāis korpuss)</t>
  </si>
  <si>
    <t>KLA0009963</t>
  </si>
  <si>
    <t>0100-071-0039-025</t>
  </si>
  <si>
    <t>R - Vestienas iela 35 k-2</t>
  </si>
  <si>
    <t>Galvenais korpuss</t>
  </si>
  <si>
    <t>Divstāvu dzinēju remonta un apmaiņas cehs</t>
  </si>
  <si>
    <t>KLA0009945</t>
  </si>
  <si>
    <t>0100-071-0039-002</t>
  </si>
  <si>
    <t>Dzinēju remonta un apmaiņas cehs</t>
  </si>
  <si>
    <t>Centralais dispečeru punkts</t>
  </si>
  <si>
    <t>KLA0009954</t>
  </si>
  <si>
    <t>0100-071-0039-014</t>
  </si>
  <si>
    <t>R - Vestienas iela 35 k-4</t>
  </si>
  <si>
    <t>Vienstāva auto remonta darbnīca</t>
  </si>
  <si>
    <t>KLA0009955</t>
  </si>
  <si>
    <t>0100-071-0039-016</t>
  </si>
  <si>
    <t>R - Vestienas iela 35 k-5</t>
  </si>
  <si>
    <t>Autoremontu darbnīca</t>
  </si>
  <si>
    <t>Divstāvu degviela uzpildes stācija</t>
  </si>
  <si>
    <t>KLA0009950</t>
  </si>
  <si>
    <t>0100-071-0039-008</t>
  </si>
  <si>
    <t>R - Vestienas iela 35 k-6</t>
  </si>
  <si>
    <t>Degvielas uzpildes stacija un biroju ēka</t>
  </si>
  <si>
    <t>Mazgāšanas un krāsošanas cehs</t>
  </si>
  <si>
    <t>KLA0009946</t>
  </si>
  <si>
    <t>0100-118-0030-003</t>
  </si>
  <si>
    <t>R - Vestienas iela 35 k-7</t>
  </si>
  <si>
    <t>Vienstāva darbnīca</t>
  </si>
  <si>
    <t>KLA0009958</t>
  </si>
  <si>
    <t>0100-071-0039-026</t>
  </si>
  <si>
    <t>R - Vestienas iela 35 k-8</t>
  </si>
  <si>
    <t>Vienstāva galdnieku darbnīca</t>
  </si>
  <si>
    <t>KLA0009948</t>
  </si>
  <si>
    <t>0100-118-0030-005</t>
  </si>
  <si>
    <t>R - Vestienas iela 35 k-9</t>
  </si>
  <si>
    <t>Galdnieku darbnīca</t>
  </si>
  <si>
    <t>Virsbūvju cehs</t>
  </si>
  <si>
    <t>KLA0009941</t>
  </si>
  <si>
    <t>0100-118-0030-001</t>
  </si>
  <si>
    <t>R - Vestienas iela 37</t>
  </si>
  <si>
    <t>Virsbūvju remonta cehs</t>
  </si>
  <si>
    <t>KLA0009942</t>
  </si>
  <si>
    <t>0100-118-0030-007</t>
  </si>
  <si>
    <t> Nav</t>
  </si>
  <si>
    <t>ĒKA APAKŠSTACIJAS NR.19</t>
  </si>
  <si>
    <t>BR10-R082-12</t>
  </si>
  <si>
    <t>0100-054-0001-005</t>
  </si>
  <si>
    <t>19.vilces apakšstacija</t>
  </si>
  <si>
    <t>BR10-R079-12</t>
  </si>
  <si>
    <t>0100-054-0001-002</t>
  </si>
  <si>
    <t>ĒKA GALASTACIJAS "ĶENGARAGS"</t>
  </si>
  <si>
    <t>BR10-0118-01</t>
  </si>
  <si>
    <t>0100-126-2057-001</t>
  </si>
  <si>
    <t>ĒKA APAKŠSTACIJAS NR.24</t>
  </si>
  <si>
    <t>RD īpašums</t>
  </si>
  <si>
    <t>Ieriķu iela 92</t>
  </si>
  <si>
    <t>Ķieģeļu mūris</t>
  </si>
  <si>
    <t>ĒKA APAKŠSTACIJAS NR.25</t>
  </si>
  <si>
    <t>Biķernieku iela 113A</t>
  </si>
  <si>
    <t>Dzelzbetons /betons</t>
  </si>
  <si>
    <t>ĒKA APAKŠSTACIJAS NR.10</t>
  </si>
  <si>
    <t>Brīvības gatve 349A</t>
  </si>
  <si>
    <t>Centrālā Rīgas Siltums</t>
  </si>
  <si>
    <t>Dzelzbetons/ betons</t>
  </si>
  <si>
    <t>ĒKA APAKŠSTACIJAS NR.28</t>
  </si>
  <si>
    <t>Zundas krastmala 1A</t>
  </si>
  <si>
    <t>vecums līdz 5 gadiem</t>
  </si>
  <si>
    <t>iegādes gads</t>
  </si>
  <si>
    <t>gab.</t>
  </si>
  <si>
    <t>Iegādes vērtība kopā, EUR</t>
  </si>
  <si>
    <t>Trolejbuss SOLARIS TROLLINO 18,75 H2 (ūdeņraža)</t>
  </si>
  <si>
    <t>Autobuss SOLARIS Urbino</t>
  </si>
  <si>
    <t>TROLEJBUSS ŠKODA</t>
  </si>
  <si>
    <t>TRAMVAJS 15T RIGA 2</t>
  </si>
  <si>
    <t>vecums  5+ gadi</t>
  </si>
  <si>
    <t>2014-2016</t>
  </si>
  <si>
    <t>2015-2016</t>
  </si>
  <si>
    <t>TRAMVAJS 15T un 15T1</t>
  </si>
  <si>
    <t>2010-2012</t>
  </si>
  <si>
    <t>POLISES B VARIANTAM</t>
  </si>
  <si>
    <t>vecums  5++ gadi, kuriem nav atlikusi vērtība vai nav ķīla</t>
  </si>
  <si>
    <t>Autobusi</t>
  </si>
  <si>
    <t>Trolejbusi</t>
  </si>
  <si>
    <t>2010-2011</t>
  </si>
  <si>
    <t>viena TL zaudējuma vērtība</t>
  </si>
  <si>
    <t>Iegādes vērtība</t>
  </si>
  <si>
    <t>Sabiedriskā transporta līdzekļi virs 5 +</t>
  </si>
  <si>
    <t>Sabiedriskā transporta līdzekļi virs 5 ++</t>
  </si>
  <si>
    <t>Agreed value</t>
  </si>
  <si>
    <t>Vērtība uz 31.03.2025</t>
  </si>
  <si>
    <t>Atlikusī vērtība 31.10.2025</t>
  </si>
  <si>
    <t>Struktūrvienība</t>
  </si>
  <si>
    <t>Apsardzes signalizācijas tehniskās sistēmas*apsardzes, novērošanas, ugunsdrošības sistēmas(2-5)</t>
  </si>
  <si>
    <t>AP-AT24-0101</t>
  </si>
  <si>
    <t>AP-FR2-0501</t>
  </si>
  <si>
    <t>AP-LA270-0101</t>
  </si>
  <si>
    <t>28.10.2024 12:00:00</t>
  </si>
  <si>
    <t>R - Latgales iela 270</t>
  </si>
  <si>
    <t>AP-SL54-0101</t>
  </si>
  <si>
    <t>04.04.2024 22:20:26</t>
  </si>
  <si>
    <t>AP-TA50A-0101</t>
  </si>
  <si>
    <t>29.07.2024 12:00:00</t>
  </si>
  <si>
    <t>R - Tapešu iela 50a</t>
  </si>
  <si>
    <t>AP-VG6-0101</t>
  </si>
  <si>
    <t>30.04.2024 23:59:59</t>
  </si>
  <si>
    <t>R - Vienības gatve 6</t>
  </si>
  <si>
    <t>Apsardzes un videonovērošanas sistēma</t>
  </si>
  <si>
    <t>PKS-AB13-0101</t>
  </si>
  <si>
    <t>31.12.2024 19:00:00</t>
  </si>
  <si>
    <t>Autostāvvietu iekārtu elektroapgādes kabeļi* zemē esošās inženierbūves (10-20)</t>
  </si>
  <si>
    <t>31.12.2024 17:00:00</t>
  </si>
  <si>
    <t>Autostāvvietu kases sistēma*darbgaldi, iekārtas, instrumenti (2-5)</t>
  </si>
  <si>
    <t>AST01523</t>
  </si>
  <si>
    <t>AST01524</t>
  </si>
  <si>
    <t>AST01525</t>
  </si>
  <si>
    <t>AST01526</t>
  </si>
  <si>
    <t>AST01527</t>
  </si>
  <si>
    <t>AST01528</t>
  </si>
  <si>
    <t>AST01529</t>
  </si>
  <si>
    <t>30.11.2023 09:15:20</t>
  </si>
  <si>
    <t>31.12.2023 09:00:15</t>
  </si>
  <si>
    <t>07.10.2024 12:00:00</t>
  </si>
  <si>
    <t>R - Ģertrūdes iela 59</t>
  </si>
  <si>
    <t>Būve (konteineri, tīkli, vadība)</t>
  </si>
  <si>
    <t>Būves H2Nodes Granta līgums INEA/CEF/TRAN/M2014/1025986*virszemes inženierbūves (10-20)</t>
  </si>
  <si>
    <t>H2B001</t>
  </si>
  <si>
    <t>28.05.2020 22:43:00</t>
  </si>
  <si>
    <t>Tvertnes saražotā ūdeņraža uzglabāšanai</t>
  </si>
  <si>
    <t>H2B003</t>
  </si>
  <si>
    <t>28.05.2020 22:46:00</t>
  </si>
  <si>
    <t>Universālās pieejas kontroles sistēmas (UPKS) ierīces Kleistu ielā 29</t>
  </si>
  <si>
    <t>Caurlaižu iekārtas un elektroniskās barjeras*apsardzes, novērošanas, ugunsdrošības sistēmas (2-5)</t>
  </si>
  <si>
    <t>KLA8202093</t>
  </si>
  <si>
    <t>01.10.2015 21:40:29</t>
  </si>
  <si>
    <t>Universālās pieejas kontroles sistēmas (UPKS) ierīces Jelgavas ielā 37 un Vienības gatvē 16</t>
  </si>
  <si>
    <t>KLA8202176</t>
  </si>
  <si>
    <t>14.04.2016 18:00:32</t>
  </si>
  <si>
    <t>Automātiskā barjera BFT Giotto 36XL</t>
  </si>
  <si>
    <t>KLA8203575</t>
  </si>
  <si>
    <t>KLA8203576</t>
  </si>
  <si>
    <t>Automātiskā barjera BFT Maxima Ultra 36</t>
  </si>
  <si>
    <t>KLA8203577</t>
  </si>
  <si>
    <t>KLA8203578</t>
  </si>
  <si>
    <t>KLA8203579</t>
  </si>
  <si>
    <t>KLA8203580</t>
  </si>
  <si>
    <t>23.09.2024 12:00:00</t>
  </si>
  <si>
    <t>Velo turnikets GATE ERA</t>
  </si>
  <si>
    <t>KLA8203635</t>
  </si>
  <si>
    <t>19.12.2024 12:00:00</t>
  </si>
  <si>
    <t>Automātiskā barjera LIFE SUPRA SU424</t>
  </si>
  <si>
    <t>KLA8203647</t>
  </si>
  <si>
    <t>KLA8203648</t>
  </si>
  <si>
    <t>KLA8203649</t>
  </si>
  <si>
    <t>Piekļuves kontroles sistēma (PKS)</t>
  </si>
  <si>
    <t>PKS-AT29-0101</t>
  </si>
  <si>
    <t>PKS-BA149-0101</t>
  </si>
  <si>
    <t>PKS-BA2-0101</t>
  </si>
  <si>
    <t>PKS-BR191-0101</t>
  </si>
  <si>
    <t>PKS-BR191-0102</t>
  </si>
  <si>
    <t>PKS-BR384-0101</t>
  </si>
  <si>
    <t>PKS-BR409-0101</t>
  </si>
  <si>
    <t>PKS-DZ105-0101</t>
  </si>
  <si>
    <t>PKS-FR2-0101</t>
  </si>
  <si>
    <t>PKS-GD32-2701</t>
  </si>
  <si>
    <t>PKS-HI2-0101</t>
  </si>
  <si>
    <t>PKS-JEN11-9901</t>
  </si>
  <si>
    <t>PKS-KA10-0101</t>
  </si>
  <si>
    <t>PKS-KL28-0101</t>
  </si>
  <si>
    <t>PKS-KR19-0101</t>
  </si>
  <si>
    <t>PKS-KRV5-0101</t>
  </si>
  <si>
    <t>PKS-KU110-0101</t>
  </si>
  <si>
    <t>PKS-KU137-0101</t>
  </si>
  <si>
    <t>PKS-KU58-0101</t>
  </si>
  <si>
    <t>PKS-LI48-0101</t>
  </si>
  <si>
    <t>PKS-LI6-0101</t>
  </si>
  <si>
    <t>PKS-ME1-0101</t>
  </si>
  <si>
    <t>PKS-MU58-0101</t>
  </si>
  <si>
    <t>PKS-PA36-0101</t>
  </si>
  <si>
    <t>PKS-PB47-0101</t>
  </si>
  <si>
    <t>PKS-PE55-0101</t>
  </si>
  <si>
    <t>PKS-RU3-0101</t>
  </si>
  <si>
    <t>PKS-SP1-0101</t>
  </si>
  <si>
    <t>PKS-ST65-0101</t>
  </si>
  <si>
    <t>PKS-TI1-0101</t>
  </si>
  <si>
    <t>PKS-VE35-0101</t>
  </si>
  <si>
    <t>PKS-VI12-0101</t>
  </si>
  <si>
    <t>30.08.2023 22:10:27</t>
  </si>
  <si>
    <t>30.08.2023 22:10:31</t>
  </si>
  <si>
    <t>R - Bauskas ielā 149a</t>
  </si>
  <si>
    <t>27.04.2023 23:04:45</t>
  </si>
  <si>
    <t>R - Baltā ielā 2a</t>
  </si>
  <si>
    <t>30.08.2023 22:10:12</t>
  </si>
  <si>
    <t>10.10.2023 19:23:51</t>
  </si>
  <si>
    <t>30.08.2023 22:10:21</t>
  </si>
  <si>
    <t>30.08.2023 22:10:25</t>
  </si>
  <si>
    <t>R - Brīvības gatve 409a</t>
  </si>
  <si>
    <t>08.04.2024 23:59:59</t>
  </si>
  <si>
    <t>R - Dzelzavas ielā 105</t>
  </si>
  <si>
    <t>30.08.2023 22:10:11</t>
  </si>
  <si>
    <t>02.09.2022 18:00:00</t>
  </si>
  <si>
    <t>30.08.2023 22:10:24</t>
  </si>
  <si>
    <t>28.08.2023 21:02:17</t>
  </si>
  <si>
    <t>R - J.Endzelīna ielā 11</t>
  </si>
  <si>
    <t>30.08.2023 22:10:22</t>
  </si>
  <si>
    <t>30.08.2023 22:10:15</t>
  </si>
  <si>
    <t>30.08.2023 22:10:33</t>
  </si>
  <si>
    <t>30.04.2023 23:59:59</t>
  </si>
  <si>
    <t>R - Kr.Valdemāra iela 5a</t>
  </si>
  <si>
    <t>30.08.2023 22:10:29</t>
  </si>
  <si>
    <t>30.08.2023 22:10:17</t>
  </si>
  <si>
    <t>R - Kurzemes prospekts 137</t>
  </si>
  <si>
    <t>30.08.2023 22:10:30</t>
  </si>
  <si>
    <t>R - Kuldīgas ielā 58</t>
  </si>
  <si>
    <t>30.08.2023 22:10:18</t>
  </si>
  <si>
    <t>21.07.2023 23:56:12</t>
  </si>
  <si>
    <t>R - Meža prospektā 1a</t>
  </si>
  <si>
    <t>30.08.2023 22:10:19</t>
  </si>
  <si>
    <t>30.08.2023 22:10:16</t>
  </si>
  <si>
    <t>30.08.2023 22:10:23</t>
  </si>
  <si>
    <t>30.08.2023 22:10:26</t>
  </si>
  <si>
    <t>30.08.2023 22:10:28</t>
  </si>
  <si>
    <t>30.08.2023 22:10:14</t>
  </si>
  <si>
    <t>R - Spīķeru iela 1</t>
  </si>
  <si>
    <t>30.08.2023 22:10:32</t>
  </si>
  <si>
    <t>R - Stirnu ielā 65a</t>
  </si>
  <si>
    <t>30.08.2023 22:10:13</t>
  </si>
  <si>
    <t>30.08.2023 22:10:10</t>
  </si>
  <si>
    <t>30.08.2023 22:10:20</t>
  </si>
  <si>
    <t>Automātiskā barjera ar saliekamo strēli 4m ENTRINGO</t>
  </si>
  <si>
    <t>Caurlaižu iekārtas un elektroniskās barjeras*darbgaldi, iekārtas, instrumenti (2-5)</t>
  </si>
  <si>
    <t>AST01518</t>
  </si>
  <si>
    <t>AST01519</t>
  </si>
  <si>
    <t>28.12.2022 23:31:57</t>
  </si>
  <si>
    <t>Autostāvvietas-apakšzemes stāvv. (52-1 - ATS) AST</t>
  </si>
  <si>
    <t>R - K.Valdemāra iela 5a</t>
  </si>
  <si>
    <t>28.12.2022 23:31:58</t>
  </si>
  <si>
    <t>Automātiskā barjera</t>
  </si>
  <si>
    <t>KLA8203598</t>
  </si>
  <si>
    <t>01.10.2024 10:05:00</t>
  </si>
  <si>
    <t>R - Vestienas iela 31</t>
  </si>
  <si>
    <t>Automātiskā barjera BFT Maxima Ultra 68</t>
  </si>
  <si>
    <t>KLA8203603</t>
  </si>
  <si>
    <t>KLA8203604</t>
  </si>
  <si>
    <t>29.11.2024 12:00:00</t>
  </si>
  <si>
    <t>Turnikets GASTOP BA3-1-3</t>
  </si>
  <si>
    <t>KLA8203645</t>
  </si>
  <si>
    <t>KLA8203646</t>
  </si>
  <si>
    <t>Manipulators FASSI M25A. 13</t>
  </si>
  <si>
    <t>Ceļu uzturēšanas agregāti*pārējie transportlīdzekļi (5-20)</t>
  </si>
  <si>
    <t>ABB00518</t>
  </si>
  <si>
    <t>30.07.2018 18:58:03</t>
  </si>
  <si>
    <t>Transporta saimniec. (52-2 - ATS) (no 01.04.21) TS</t>
  </si>
  <si>
    <t>R - Vestienas 35</t>
  </si>
  <si>
    <t>Kaisītājs sāls/smilšu Aebi-Schmidt Traxos S12 VECN-490 TRS32653</t>
  </si>
  <si>
    <t>ABB00544</t>
  </si>
  <si>
    <t>Kaisītājs sāls/smilšu Aebi-Schmidt Traxos S12 VECN-490 TRS32654</t>
  </si>
  <si>
    <t>ABB00545</t>
  </si>
  <si>
    <t>30.06.2022 22:00:00</t>
  </si>
  <si>
    <t>R -  Kleistu iela 28</t>
  </si>
  <si>
    <t>30.06.2022 22:10:00</t>
  </si>
  <si>
    <t>Sniega lāpsta Aebi-Schmidt (Priekš VOLVO FM)</t>
  </si>
  <si>
    <t>ABB00551</t>
  </si>
  <si>
    <t>Smilšu/sāls kaisītājs Aebi-Schimdt Stratos B50-36 VEPN-490 (Priekš VOLVO FM)</t>
  </si>
  <si>
    <t>ABB00552</t>
  </si>
  <si>
    <t>Ūdens muca (Cemo FAB) (Priekš VOLVO FM)</t>
  </si>
  <si>
    <t>ABB00553</t>
  </si>
  <si>
    <t>01.09.2023 23:05:07</t>
  </si>
  <si>
    <t>01.09.2023 23:05:08</t>
  </si>
  <si>
    <t>01.09.2023 23:05:09</t>
  </si>
  <si>
    <t>Sāls šķīduma pagatavošanas tvertne Aebi Schmidrt</t>
  </si>
  <si>
    <t>ABB00556</t>
  </si>
  <si>
    <t>Pļaujmašīna-smalcinātājs (veserīšu) traktoram Berti DUAL 230</t>
  </si>
  <si>
    <t>ABB00557</t>
  </si>
  <si>
    <t>04.12.2023 23:53:58</t>
  </si>
  <si>
    <t>03.06.2024 12:00:00</t>
  </si>
  <si>
    <t>Greifera kauss ar stiprinājumu TG 285 (priekš Mecalac AS900TELE)</t>
  </si>
  <si>
    <t>ABB00561</t>
  </si>
  <si>
    <t>Sniega lāpsta VPL2300 (priekš Mecalac AS900TELE)</t>
  </si>
  <si>
    <t>ABB00562</t>
  </si>
  <si>
    <t>Universālais kauss 4 x 1 UNB494 (priekš Mecalac AS900TELE)</t>
  </si>
  <si>
    <t>ABB00563</t>
  </si>
  <si>
    <t>07.03.2024 23:41:06</t>
  </si>
  <si>
    <t>07.03.2024 23:41:07</t>
  </si>
  <si>
    <t>07.03.2024 23:41:08</t>
  </si>
  <si>
    <t>Smalcinātājs-mulčētājs Agrimaster KN240 (priekš riteņu traktoriem)</t>
  </si>
  <si>
    <t>ABB00566</t>
  </si>
  <si>
    <t>Birste Agrometall SW-T 2500UH (priekš riteņu traktoriem)</t>
  </si>
  <si>
    <t>ABB00567</t>
  </si>
  <si>
    <t>ABB00568</t>
  </si>
  <si>
    <t>Sniega lāpsta Pronan PUV2800M (priekš riteņu traktoriem)</t>
  </si>
  <si>
    <t>ABB00569</t>
  </si>
  <si>
    <t>ABB00570</t>
  </si>
  <si>
    <t>17.04.2024 23:16:14</t>
  </si>
  <si>
    <t>17.04.2024 23:16:09</t>
  </si>
  <si>
    <t>17.04.2024 23:16:10</t>
  </si>
  <si>
    <t>R -  Jelgavas iela 37</t>
  </si>
  <si>
    <t>17.04.2024 23:16:15</t>
  </si>
  <si>
    <t>17.04.2024 23:16:16</t>
  </si>
  <si>
    <t>Šķeldotājs LASKI LS 160 T (priekš riteņu traktoriem)</t>
  </si>
  <si>
    <t>ABB00572</t>
  </si>
  <si>
    <t>17.04.2024 23:16:17</t>
  </si>
  <si>
    <t>Greifera kauss ar stiprinājumu MEGA TG 285 (Priekš Mecalac AS900TELE)</t>
  </si>
  <si>
    <t>ABB00575</t>
  </si>
  <si>
    <t>Sniega lāpsta VPL2300 (Priekš Mecalac AS900TELE)</t>
  </si>
  <si>
    <t>ABB00576</t>
  </si>
  <si>
    <t>Universālais kauss 4 x 1 UNB494 (Priekš Mecalac AS900TELE)</t>
  </si>
  <si>
    <t>ABB00577</t>
  </si>
  <si>
    <t>05.06.2024 12:00:00</t>
  </si>
  <si>
    <t>Vilcējs manevru tramvajam</t>
  </si>
  <si>
    <t>Darba, mācību un citi speciālie transportlīdzekļi*pārējie transportlīdzekļi (5-20)</t>
  </si>
  <si>
    <t>BR48-1855-09</t>
  </si>
  <si>
    <t>17.05.2010 20:34:36</t>
  </si>
  <si>
    <t>Ķīla 2008/119/A Cedē Luminor Bank AS 14.04.2021. (Nordea Bank Finland Plc)</t>
  </si>
  <si>
    <t>Autostāvvietas vadības, iebraukšanas / izbraukšanas kontroles sistēma ENTRINGO</t>
  </si>
  <si>
    <t>Datortīkla iekārtas*datortehnika, sakaru tehnika (2-5)</t>
  </si>
  <si>
    <t>AST01517</t>
  </si>
  <si>
    <t>28.12.2022 23:31:56</t>
  </si>
  <si>
    <t>Ugunsmūris PaloAlto Networks PA-3220</t>
  </si>
  <si>
    <t>FW03</t>
  </si>
  <si>
    <t>FW04</t>
  </si>
  <si>
    <t>23.12.2021 10:00:00</t>
  </si>
  <si>
    <t>Informācijas sistēmu daļa (58-ISD) (no 01.07.2022)</t>
  </si>
  <si>
    <t>Grantiņš Sandris</t>
  </si>
  <si>
    <t>Komutators HPE5945 48SFP28 8QSFP28 Switch (JQ074A)</t>
  </si>
  <si>
    <t>K1243</t>
  </si>
  <si>
    <t>K1244</t>
  </si>
  <si>
    <t>K1245</t>
  </si>
  <si>
    <t>Komutators HPE 5901AF 48G 4XG 2QSFP+Switch</t>
  </si>
  <si>
    <t>K1246</t>
  </si>
  <si>
    <t>K1247</t>
  </si>
  <si>
    <t>Komutators HPE 5520 48G 4SFP+HI Switch</t>
  </si>
  <si>
    <t>K1248</t>
  </si>
  <si>
    <t>K1249</t>
  </si>
  <si>
    <t>K1250</t>
  </si>
  <si>
    <t>K1251</t>
  </si>
  <si>
    <t>K1252</t>
  </si>
  <si>
    <t>31.01.2023 10:00:00</t>
  </si>
  <si>
    <t>31.01.2023 10:05:00</t>
  </si>
  <si>
    <t>31.01.2023 10:10:00</t>
  </si>
  <si>
    <t>31.01.2023 10:15:00</t>
  </si>
  <si>
    <t>31.01.2023 10:20:00</t>
  </si>
  <si>
    <t>31.01.2023 10:25:00</t>
  </si>
  <si>
    <t>31.01.2023 10:30:00</t>
  </si>
  <si>
    <t>31.01.2023 10:35:00</t>
  </si>
  <si>
    <t>31.01.2023 10:40:00</t>
  </si>
  <si>
    <t>31.01.2023 10:45:00</t>
  </si>
  <si>
    <t>Serveris DELL PowerEdge R750</t>
  </si>
  <si>
    <t>Datu glabātuves*datortehnika, sakaru tehnika (2-5)</t>
  </si>
  <si>
    <t>DS140</t>
  </si>
  <si>
    <t>27.07.2022 10:00:00</t>
  </si>
  <si>
    <t>Serveris Dell Power Edge R760xs</t>
  </si>
  <si>
    <t>KL0010963</t>
  </si>
  <si>
    <t>KL0010964</t>
  </si>
  <si>
    <t>KL0010965</t>
  </si>
  <si>
    <t>KL0010966</t>
  </si>
  <si>
    <t>KL0010967</t>
  </si>
  <si>
    <t>KL0010968</t>
  </si>
  <si>
    <t>KL0010969</t>
  </si>
  <si>
    <t>KL0010970</t>
  </si>
  <si>
    <t>28.03.2024 10:00:00</t>
  </si>
  <si>
    <t>Degvielas un AD Blu izsniegšanas iekārtas*darbgaldi, iekārtas, instrumenti (2-10)</t>
  </si>
  <si>
    <t>AdBlue sistēma</t>
  </si>
  <si>
    <t>KLA8202156</t>
  </si>
  <si>
    <t>01.03.2016 23:59:59</t>
  </si>
  <si>
    <t>Degvielas uzpildes iekārta Q310-1-2</t>
  </si>
  <si>
    <t>KLA8202713</t>
  </si>
  <si>
    <t>KLA8202714</t>
  </si>
  <si>
    <t>KLA8202715</t>
  </si>
  <si>
    <t>KLA8202716</t>
  </si>
  <si>
    <t>KLA8202717</t>
  </si>
  <si>
    <t>26.11.2018 23:55:59</t>
  </si>
  <si>
    <t>26.11.2018 23:56:00</t>
  </si>
  <si>
    <t>26.11.2018 23:56:01</t>
  </si>
  <si>
    <t>26.11.2018 23:56:02</t>
  </si>
  <si>
    <t>26.11.2018 23:56:03</t>
  </si>
  <si>
    <t>KLA8202729</t>
  </si>
  <si>
    <t>Degvielas uzpildes iekārta Q310-1-1</t>
  </si>
  <si>
    <t>KLA8202730</t>
  </si>
  <si>
    <t>KLA8202731</t>
  </si>
  <si>
    <t>KLA8202732</t>
  </si>
  <si>
    <t>KLA8202733</t>
  </si>
  <si>
    <t>20.12.2018 22:09:36</t>
  </si>
  <si>
    <t>20.12.2018 22:09:37</t>
  </si>
  <si>
    <t>20.12.2018 22:09:38</t>
  </si>
  <si>
    <t>20.12.2018 22:09:39</t>
  </si>
  <si>
    <t>20.12.2018 22:09:40</t>
  </si>
  <si>
    <t>Kondicionieru uzpildes iekārta TEXA KONFORT 760 BUS TOUCH</t>
  </si>
  <si>
    <t>Diagnostikas un programmēšanas iekārtas*darbgaldi, iekārtas, instrumenti (2-5)</t>
  </si>
  <si>
    <t>KLA8203318</t>
  </si>
  <si>
    <t>15.09.2023 10:00:00</t>
  </si>
  <si>
    <t>KLA8203370</t>
  </si>
  <si>
    <t>26.09.2023 11:00:00</t>
  </si>
  <si>
    <t>Kondicionieru uzpildes iekārta Bosch ACS 810</t>
  </si>
  <si>
    <t>KLA8203506</t>
  </si>
  <si>
    <t>28.06.2024 12:00:00</t>
  </si>
  <si>
    <t>Elektriskā riteņu savirzes pārbaudes un regulēšanas iekārta HAWEKA AXIS4000 PRO</t>
  </si>
  <si>
    <t>KLA8203594</t>
  </si>
  <si>
    <t>KLA8203595</t>
  </si>
  <si>
    <t>KLA8203596</t>
  </si>
  <si>
    <t>14.10.2024 12:00:00</t>
  </si>
  <si>
    <t>KLA8203606</t>
  </si>
  <si>
    <t>28.11.2024 09:00:00</t>
  </si>
  <si>
    <t>Hidrauliskais spēļu detektors HOFMANN GST4600FA</t>
  </si>
  <si>
    <t>KLA8203654</t>
  </si>
  <si>
    <t>Bremžu pārbaudes stends BEISSBARTH BD8427 S20</t>
  </si>
  <si>
    <t>KLA8203655</t>
  </si>
  <si>
    <t>Lukturu pārbaudes iekārta HOFMANN 311-HA</t>
  </si>
  <si>
    <t>KLA8203656</t>
  </si>
  <si>
    <t>Dzinēju atgāžu pārbaudes iekārta HOFMANN MULTITEST 220</t>
  </si>
  <si>
    <t>KLA8203657</t>
  </si>
  <si>
    <t>Palēninājuma mērīšanas iekārta CARTEC DMA 200</t>
  </si>
  <si>
    <t>KLA8203658</t>
  </si>
  <si>
    <t>KLA8203659</t>
  </si>
  <si>
    <t>KLA8203660</t>
  </si>
  <si>
    <t>KLA8203661</t>
  </si>
  <si>
    <t>KLA8203662</t>
  </si>
  <si>
    <t>KLA8203663</t>
  </si>
  <si>
    <t>Saules paneļu sistēma</t>
  </si>
  <si>
    <t>KLA8203664</t>
  </si>
  <si>
    <t>KLA8203665</t>
  </si>
  <si>
    <t>10.02.2025 12:00:00</t>
  </si>
  <si>
    <t>24.02.2025 16:17:03</t>
  </si>
  <si>
    <t>24.02.2025 16:19:02</t>
  </si>
  <si>
    <t>Vilces dzinēja diagnostika</t>
  </si>
  <si>
    <t>KLA8203677</t>
  </si>
  <si>
    <t>KLA8203678</t>
  </si>
  <si>
    <t>20.03.2025 12:00:00</t>
  </si>
  <si>
    <t>7. AP - Autobusu remontdarbnīcas (32 - ARD)</t>
  </si>
  <si>
    <t>Deļņikovs Jurijs</t>
  </si>
  <si>
    <t>5.TD remontdarbnīcas (31 - TRRD)</t>
  </si>
  <si>
    <t>Pikaļovs Aleksandrs</t>
  </si>
  <si>
    <t>Elektronisko norēķinu sist.pārvald.nodaļa (24-ENS)</t>
  </si>
  <si>
    <t>Biļešu pārdošanas automāts City 400</t>
  </si>
  <si>
    <t>E-biļešu iekārtas un kases sistēmas*kases sistēmas un aparāti (2-5)</t>
  </si>
  <si>
    <t>KL0008021</t>
  </si>
  <si>
    <t>KL0008022</t>
  </si>
  <si>
    <t>KL0008023</t>
  </si>
  <si>
    <t>KL0008024</t>
  </si>
  <si>
    <t>KL0008025</t>
  </si>
  <si>
    <t>KL0008026</t>
  </si>
  <si>
    <t>KL0008027</t>
  </si>
  <si>
    <t>KL0008028</t>
  </si>
  <si>
    <t>KL0008029</t>
  </si>
  <si>
    <t>KL0008030</t>
  </si>
  <si>
    <t>KL0008031</t>
  </si>
  <si>
    <t>KL0008032</t>
  </si>
  <si>
    <t>KL0008033</t>
  </si>
  <si>
    <t>KL0008034</t>
  </si>
  <si>
    <t>08.06.2021 10:00:00</t>
  </si>
  <si>
    <t>08.06.2021 10:05:00</t>
  </si>
  <si>
    <t>08.06.2021 10:10:00</t>
  </si>
  <si>
    <t>08.06.2021 10:15:00</t>
  </si>
  <si>
    <t>08.06.2021 10:20:00</t>
  </si>
  <si>
    <t>08.06.2021 10:25:00</t>
  </si>
  <si>
    <t>08.06.2021 10:30:00</t>
  </si>
  <si>
    <t>08.06.2021 10:35:00</t>
  </si>
  <si>
    <t>08.06.2021 10:40:00</t>
  </si>
  <si>
    <t>08.06.2021 10:45:00</t>
  </si>
  <si>
    <t>08.06.2021 10:50:00</t>
  </si>
  <si>
    <t>08.06.2021 10:55:00</t>
  </si>
  <si>
    <t>08.06.2021 11:00:00</t>
  </si>
  <si>
    <t>08.06.2021 11:05:00</t>
  </si>
  <si>
    <t>KL0008049</t>
  </si>
  <si>
    <t>KL0008050</t>
  </si>
  <si>
    <t>KL0008051</t>
  </si>
  <si>
    <t>18.06.2021 09:00:00</t>
  </si>
  <si>
    <t>18.06.2021 09:05:00</t>
  </si>
  <si>
    <t>18.06.2021 09:10:00</t>
  </si>
  <si>
    <t>KL0008156</t>
  </si>
  <si>
    <t>KL0008157</t>
  </si>
  <si>
    <t>20.09.2021 10:00:00</t>
  </si>
  <si>
    <t>20.09.2021 10:05:00</t>
  </si>
  <si>
    <t>KL0008247</t>
  </si>
  <si>
    <t>21.10.2021 10:00:00</t>
  </si>
  <si>
    <t>KL0008267</t>
  </si>
  <si>
    <t>26.01.2022 10:00:00</t>
  </si>
  <si>
    <t>KL0008870</t>
  </si>
  <si>
    <t>28.02.2022 10:30:00</t>
  </si>
  <si>
    <t>Pasažieru informēšanas ekrāns</t>
  </si>
  <si>
    <t>Elektroniskie informācijas stendi, projicēšanas ierīces*datortehnika, sakaru tehnika (2-5)</t>
  </si>
  <si>
    <t>KL0011185</t>
  </si>
  <si>
    <t>KL0011186</t>
  </si>
  <si>
    <t>KL0011187</t>
  </si>
  <si>
    <t>KL0011188</t>
  </si>
  <si>
    <t>KL0011189</t>
  </si>
  <si>
    <t>KL0011190</t>
  </si>
  <si>
    <t>KL0011191</t>
  </si>
  <si>
    <t>KL0011192</t>
  </si>
  <si>
    <t>KL0011193</t>
  </si>
  <si>
    <t>KL0011194</t>
  </si>
  <si>
    <t>02.09.2024 12:00:00</t>
  </si>
  <si>
    <t>Auto uzlādes stacija City Charge V2</t>
  </si>
  <si>
    <t>Energoapgādes, ražošanas iekārtas (spēkstacijas)*darbgaldi, iekārtas, instrumenti (3-10)</t>
  </si>
  <si>
    <t>ABB00519</t>
  </si>
  <si>
    <t>06.09.2018 23:55:57</t>
  </si>
  <si>
    <t>Auto uzlādes stacija 7 kW Circontrol WB Smart</t>
  </si>
  <si>
    <t>ABB00529</t>
  </si>
  <si>
    <t>Auto uzlādes stacija ABL Sursum 3W2208 ar vienu Type 2 rozeti 22kW</t>
  </si>
  <si>
    <t>ABB00530</t>
  </si>
  <si>
    <t>ABB00531</t>
  </si>
  <si>
    <t>06.11.2020 23:56:16</t>
  </si>
  <si>
    <t>13.08.2021 23:55:56</t>
  </si>
  <si>
    <t>08.11.2021 21:00:56</t>
  </si>
  <si>
    <t>Dīzeļģenerators C700D5 - VTA28G5 (Datu centrs)</t>
  </si>
  <si>
    <t>KLA8202947</t>
  </si>
  <si>
    <t>26.07.2021 22:16:00</t>
  </si>
  <si>
    <t>Transformatora punkts (Datu centrs)</t>
  </si>
  <si>
    <t>KLA8202974</t>
  </si>
  <si>
    <t>26.07.2021 22:20:00</t>
  </si>
  <si>
    <t>Dīzeļģenerators KOHLER SDMO K44</t>
  </si>
  <si>
    <t>KLA8203061</t>
  </si>
  <si>
    <t>19.05.2022 23:55:59</t>
  </si>
  <si>
    <t>Hidrauliskais spēka modulis Atlas Copco LP 9-20E</t>
  </si>
  <si>
    <t>KLA8203211</t>
  </si>
  <si>
    <t>28.04.2023 11:55:00</t>
  </si>
  <si>
    <t>KLA8203247</t>
  </si>
  <si>
    <t>31.07.2023 10:00:00</t>
  </si>
  <si>
    <t>Hidrauliskais spēka modulis Atlas Copco LP 9-20P</t>
  </si>
  <si>
    <t>KLA8203252</t>
  </si>
  <si>
    <t>31.07.2023 10:25:00</t>
  </si>
  <si>
    <t>Elektrības ģenerators KOHLER SDMO Technic 15000 TA C5</t>
  </si>
  <si>
    <t>KLA8203381</t>
  </si>
  <si>
    <t>29.09.2023 10:00:00</t>
  </si>
  <si>
    <t>Elektroautobusu pārvietojamā uzlādes iekārta 60 (PCH-A510F0000H-9016)</t>
  </si>
  <si>
    <t>KLA8203405</t>
  </si>
  <si>
    <t>KLA8203406</t>
  </si>
  <si>
    <t>28.11.2023 10:20:00</t>
  </si>
  <si>
    <t>Auto uzlādes stacija Circontrol CCL-WBM-TOUCH-TRI (22 kW)</t>
  </si>
  <si>
    <t>KLA8203466</t>
  </si>
  <si>
    <t>08.04.2024 10:00:00</t>
  </si>
  <si>
    <t>Mobilais strāvas ģenerators MASA GE 17000 HBT</t>
  </si>
  <si>
    <t>KLA8203597</t>
  </si>
  <si>
    <t>UZLĀDES STACIJA (Axon Easy Bus 120)</t>
  </si>
  <si>
    <t>KLA8203614</t>
  </si>
  <si>
    <t>KLA8203615</t>
  </si>
  <si>
    <t>KLA8203616</t>
  </si>
  <si>
    <t>KLA8203617</t>
  </si>
  <si>
    <t>KLA8203618</t>
  </si>
  <si>
    <t>KLA8203619</t>
  </si>
  <si>
    <t>KLA8203620</t>
  </si>
  <si>
    <t>KLA8203621</t>
  </si>
  <si>
    <t>KLA8203622</t>
  </si>
  <si>
    <t>KLA8203623</t>
  </si>
  <si>
    <t>KLA8203624</t>
  </si>
  <si>
    <t>KLA8203625</t>
  </si>
  <si>
    <t>KLA8203626</t>
  </si>
  <si>
    <t>KLA8203627</t>
  </si>
  <si>
    <t>KLA8203628</t>
  </si>
  <si>
    <t>KLA8203629</t>
  </si>
  <si>
    <t>KLA8203630</t>
  </si>
  <si>
    <t>KLA8203631</t>
  </si>
  <si>
    <t>KLA8203632</t>
  </si>
  <si>
    <t>KLA8203633</t>
  </si>
  <si>
    <t>KLA8203634</t>
  </si>
  <si>
    <t>29.11.2024 12:35:00</t>
  </si>
  <si>
    <t>29.11.2024 12:40:00</t>
  </si>
  <si>
    <t>VENTILĀCIJAS SISTĒMA GD KRĀSOŠANAS IECIRKNĪ</t>
  </si>
  <si>
    <t>Gaisa attīrītāji, kondicionieri, sildītāji un mikroklimata uzlabošanas iekārtas un palīgiekārtas*darbgaldi, iekārtas, instrumenti (2-5)</t>
  </si>
  <si>
    <t>BR48-1375-09</t>
  </si>
  <si>
    <t>31.07.2004 00:00:00</t>
  </si>
  <si>
    <t>Ventilācijas sistēma VERSO R 2500 H</t>
  </si>
  <si>
    <t>KLA8202924</t>
  </si>
  <si>
    <t>11.03.2021 22:30:00</t>
  </si>
  <si>
    <t>Ventilācijas sistēma VERSO CF 1300-F-E- C5.1</t>
  </si>
  <si>
    <t>KLA8202928</t>
  </si>
  <si>
    <t>31.03.2021 13:00:00</t>
  </si>
  <si>
    <t>Ventilācijas sistēma Domekt-R-1300-U-H-V-F7-M5-HE</t>
  </si>
  <si>
    <t>KLA8202931</t>
  </si>
  <si>
    <t>11.03.2021 23:00:00</t>
  </si>
  <si>
    <t>Ventilācijas iekārta AHU 1 (Datu centrs)</t>
  </si>
  <si>
    <t>KLA8202949</t>
  </si>
  <si>
    <t>Ventilācijas iekārta AHU 2 (Datu centrs)</t>
  </si>
  <si>
    <t>KLA8202950</t>
  </si>
  <si>
    <t>Ventilācijas iekārta AHU 3 (Datu centrs)</t>
  </si>
  <si>
    <t>KLA8202951</t>
  </si>
  <si>
    <t>26.07.2021 22:41:00</t>
  </si>
  <si>
    <t>26.07.2021 22:51:00</t>
  </si>
  <si>
    <t>26.07.2021 22:52:00</t>
  </si>
  <si>
    <t>Ventilācijas iekārta AHU 4 (Datu centrs)</t>
  </si>
  <si>
    <t>KLA8202965</t>
  </si>
  <si>
    <t>Ventilācijas iekārta AHU 5 (Datu centrs)</t>
  </si>
  <si>
    <t>KLA8202966</t>
  </si>
  <si>
    <t>Ventilācijas iekārta AHU 6 (Datu centrs)</t>
  </si>
  <si>
    <t>KLA8202967</t>
  </si>
  <si>
    <t>Ventilācijas iekārta AHU 7 (Datu centrs)</t>
  </si>
  <si>
    <t>KLA8202968</t>
  </si>
  <si>
    <t>Ventilācijas iekārta AHU 8 (Datu centrs)</t>
  </si>
  <si>
    <t>KLA8202969</t>
  </si>
  <si>
    <t>Ventilācijas iekārta AHU 9 (Datu centrs)</t>
  </si>
  <si>
    <t>KLA8202970</t>
  </si>
  <si>
    <t>Ventilācijas iekārta AHU 10 (Datu centrs)</t>
  </si>
  <si>
    <t>KLA8202971</t>
  </si>
  <si>
    <t>Ventilācijas iekārta AHU 11 (Datu centrs)</t>
  </si>
  <si>
    <t>KLA8202972</t>
  </si>
  <si>
    <t>Ventilācijas iekārta AHU 12 (Datu centrs)</t>
  </si>
  <si>
    <t>KLA8202973</t>
  </si>
  <si>
    <t>26.07.2021 22:53:00</t>
  </si>
  <si>
    <t>26.07.2021 22:55:00</t>
  </si>
  <si>
    <t>26.07.2021 22:56:00</t>
  </si>
  <si>
    <t>26.07.2021 22:59:00</t>
  </si>
  <si>
    <t>26.07.2021 23:00:00</t>
  </si>
  <si>
    <t>26.07.2021 23:01:00</t>
  </si>
  <si>
    <t>26.07.2021 23:10:00</t>
  </si>
  <si>
    <t>26.07.2021 23:21:00</t>
  </si>
  <si>
    <t>26.07.2021 23:30:00</t>
  </si>
  <si>
    <t>Ventilācijas sistēma PN1</t>
  </si>
  <si>
    <t>KLA8203183</t>
  </si>
  <si>
    <t>Ventilācijas sistēma N2</t>
  </si>
  <si>
    <t>KLA8203184</t>
  </si>
  <si>
    <t>Gaisa kondicioniera ārējais bloks Gree GWHD(42)NK600</t>
  </si>
  <si>
    <t>KLA8203185</t>
  </si>
  <si>
    <t>Gaisa kondicioniera iekšējais bloks  Gree GKH(12)EB-K6DNA5A</t>
  </si>
  <si>
    <t>KLA8203186</t>
  </si>
  <si>
    <t>KLA8203187</t>
  </si>
  <si>
    <t>KLA8203188</t>
  </si>
  <si>
    <t>Gaisa kondicioniera iekšējais bloks  Gree GKH(18)BB-K6DNA5A/I</t>
  </si>
  <si>
    <t>KLA8203189</t>
  </si>
  <si>
    <t>11.04.2023 10:00:00</t>
  </si>
  <si>
    <t>11.04.2023 10:05:00</t>
  </si>
  <si>
    <t>11.04.2023 10:10:00</t>
  </si>
  <si>
    <t>11.04.2023 10:15:00</t>
  </si>
  <si>
    <t>11.04.2023 10:20:00</t>
  </si>
  <si>
    <t>11.04.2023 10:25:00</t>
  </si>
  <si>
    <t>11.04.2023 11:30:00</t>
  </si>
  <si>
    <t>Ventilācijas sistēma</t>
  </si>
  <si>
    <t>KLA8203415</t>
  </si>
  <si>
    <t>KLA8203416</t>
  </si>
  <si>
    <t>28.11.2023 10:37:00</t>
  </si>
  <si>
    <t>28.11.2023 10:38:00</t>
  </si>
  <si>
    <t>Metalizācijas iekārta Saint-Global Coating Solutions Z-JET Gun + Gas Control Panel 1080</t>
  </si>
  <si>
    <t>Galvanizācijas iekārtas*darbgaldi, iekārtas, instrumenti (2-5)</t>
  </si>
  <si>
    <t>KLA8203075</t>
  </si>
  <si>
    <t>02.05.2022 23:56:02</t>
  </si>
  <si>
    <t>Gāzes kompresors</t>
  </si>
  <si>
    <t>Iekārtas H2Nodes Granta līgums INEA/CEF/TRAN/M2014/1025986*darbgaldi, iekārtas, instrumenti (10-15)</t>
  </si>
  <si>
    <t>H2I001</t>
  </si>
  <si>
    <t>Iekārta ūdeņraža ražošanai</t>
  </si>
  <si>
    <t>H2I002</t>
  </si>
  <si>
    <t>Iekārta ūdeņraža uzpildei</t>
  </si>
  <si>
    <t>H2I003</t>
  </si>
  <si>
    <t>28.05.2020 22:06:42</t>
  </si>
  <si>
    <t>28.05.2020 22:06:40</t>
  </si>
  <si>
    <t>28.05.2020 22:06:41</t>
  </si>
  <si>
    <t>Tauku atdalītājs Greasly 7R</t>
  </si>
  <si>
    <t>Iekārtas un ierīces ūdens attīrīšanai un sildīšanai*darba, biroju telpu mēbeles, aprīkojums (2-5)</t>
  </si>
  <si>
    <t>KL0008160</t>
  </si>
  <si>
    <t>06.09.2021 10:00:00</t>
  </si>
  <si>
    <t>Smilšu uzpildes iekārta Sandloh 202E-Tricyc</t>
  </si>
  <si>
    <t>Iekraušanas-izkraušanas, pacelšanas, pārvietošanas iekārtas*darbgaldi, iekārtas, instrumenti (5-10)</t>
  </si>
  <si>
    <t>BR48-1007-05</t>
  </si>
  <si>
    <t>20.12.2010 22:03:19</t>
  </si>
  <si>
    <t>Pacēlāju sistēma statņu</t>
  </si>
  <si>
    <t>BR48-1856-09</t>
  </si>
  <si>
    <t>17.05.2010 20:34:37</t>
  </si>
  <si>
    <t>Metāla lokšņu pacēlājs RIGHETTI FS6B500</t>
  </si>
  <si>
    <t>BR48-2123</t>
  </si>
  <si>
    <t>01.02.2025 12:00:00</t>
  </si>
  <si>
    <t>Specializētās remontdarbnīcas (29 - SRD)</t>
  </si>
  <si>
    <t>Ozoliņš Māris</t>
  </si>
  <si>
    <t>Tilta celtnis ABUS-ELK 7 t</t>
  </si>
  <si>
    <t>KLA8201490</t>
  </si>
  <si>
    <t>25.01.2012 18:44:13</t>
  </si>
  <si>
    <t>Ķīla KD16077 SEB banka, AS dzēsta 20.10.2022</t>
  </si>
  <si>
    <t>Tilta celtnis ar elektrotelferi KONECRANES Q=7000 kgf</t>
  </si>
  <si>
    <t>KLA8201846</t>
  </si>
  <si>
    <t>30.07.2014 18:00:29</t>
  </si>
  <si>
    <t>Konsolceltnis ar elektrotelferi KONECRANES CLX10C0411005 Q=1000 kgf</t>
  </si>
  <si>
    <t>KLA8201867</t>
  </si>
  <si>
    <t>30.07.2014 18:00:30</t>
  </si>
  <si>
    <t>Konsolceltnis ar elektrotelferi KONECRANE IPUP-250-2900-300 Q=250 kgf</t>
  </si>
  <si>
    <t>KLA8201893</t>
  </si>
  <si>
    <t>30.07.2014 18:00:32</t>
  </si>
  <si>
    <t>Monosliede ar elektrotelferi SKB 1000kgf</t>
  </si>
  <si>
    <t>KLA8202345</t>
  </si>
  <si>
    <t>09.10.2017 20:24:47</t>
  </si>
  <si>
    <t>Elektroiekrāvējs Toyota 8FBMK20T</t>
  </si>
  <si>
    <t>KLA8202988</t>
  </si>
  <si>
    <t>06.09.2021 23:56:19</t>
  </si>
  <si>
    <t>Elektroiekrāvējs STILL RX20-20-P</t>
  </si>
  <si>
    <t>KLA8202990</t>
  </si>
  <si>
    <t>01.09.2021 23:30:02</t>
  </si>
  <si>
    <t>Personāla pacēlājs Skyjack SJ 4726</t>
  </si>
  <si>
    <t>KLA8203058</t>
  </si>
  <si>
    <t>19.05.2022 23:55:58</t>
  </si>
  <si>
    <t>Bedres domkrats PIT LIFE GmbH P-THP 16/1200U</t>
  </si>
  <si>
    <t>KLA8203140</t>
  </si>
  <si>
    <t>KLA8203141</t>
  </si>
  <si>
    <t>KLA8203142</t>
  </si>
  <si>
    <t>KLA8203143</t>
  </si>
  <si>
    <t>KLA8203144</t>
  </si>
  <si>
    <t>KLA8203145</t>
  </si>
  <si>
    <t>KLA8203146</t>
  </si>
  <si>
    <t>KLA8203147</t>
  </si>
  <si>
    <t>KLA8203148</t>
  </si>
  <si>
    <t>KLA8203149</t>
  </si>
  <si>
    <t>KLA8203150</t>
  </si>
  <si>
    <t>KLA8203151</t>
  </si>
  <si>
    <t>KLA8203152</t>
  </si>
  <si>
    <t>KLA8203153</t>
  </si>
  <si>
    <t>30.01.2023 11:00:00</t>
  </si>
  <si>
    <t>Pneimohidraulisks bedres domkrats CATTINI YAK 2815 SE</t>
  </si>
  <si>
    <t>KLA8203232</t>
  </si>
  <si>
    <t>KLA8203233</t>
  </si>
  <si>
    <t>KLA8203234</t>
  </si>
  <si>
    <t>KLA8203235</t>
  </si>
  <si>
    <t>31.05.2023 14:15:00</t>
  </si>
  <si>
    <t>Elektriskais palešu pacēlājs Toyota SWE140L</t>
  </si>
  <si>
    <t>KLA8203411</t>
  </si>
  <si>
    <t>28.11.2023 10:34:00</t>
  </si>
  <si>
    <t>Elektriskais kravas transportētājs Simai PE 20.1 ar pilnībā slēgtu kabīni</t>
  </si>
  <si>
    <t>KLA8203588</t>
  </si>
  <si>
    <t>Elektriskais kravas transportētājs Simai PE 20.1 ar atvērta tipa kabīni</t>
  </si>
  <si>
    <t>KLA8203589</t>
  </si>
  <si>
    <t>25.09.2024 12:00:00</t>
  </si>
  <si>
    <t>Stiklu pacelšanas iekārta VECTOR 500OR</t>
  </si>
  <si>
    <t>KLA8203668</t>
  </si>
  <si>
    <t>28.02.2025 12:00:00</t>
  </si>
  <si>
    <t>Gāzes iekšējie tīkli</t>
  </si>
  <si>
    <t>Inženierbūves H2Nodes Granta līgums INEA/CEF/TRAN/M2014/1025986*virszemes inženierbūves (10-20)</t>
  </si>
  <si>
    <t>H2B002</t>
  </si>
  <si>
    <t>28.05.2020 22:45:00</t>
  </si>
  <si>
    <t>Kases sistēma ENTRINGO V.1.0</t>
  </si>
  <si>
    <t>Kases aparāti un kases sistēmas*kases sistēmas un aparāti (2-5)</t>
  </si>
  <si>
    <t>AST01520</t>
  </si>
  <si>
    <t>AST01521</t>
  </si>
  <si>
    <t>AST01522</t>
  </si>
  <si>
    <t>28.12.2022 23:31:59</t>
  </si>
  <si>
    <t>28.12.2022 23:32:00</t>
  </si>
  <si>
    <t>28.12.2022 23:32:01</t>
  </si>
  <si>
    <t>Elektronisko norēķinu sistēmas apmaksas automāts</t>
  </si>
  <si>
    <t>KL0007990</t>
  </si>
  <si>
    <t>30.04.2021 10:00:00</t>
  </si>
  <si>
    <t>R - Jelgavas  iela 37</t>
  </si>
  <si>
    <t>Konteinera tipa modulis</t>
  </si>
  <si>
    <t>Konteinera tipa modulis*darba, biroju telpu mēbeles, aprīkojums (5-10)</t>
  </si>
  <si>
    <t>KL0007253</t>
  </si>
  <si>
    <t>28.09.2018 10:35:00</t>
  </si>
  <si>
    <t>R - Vestienas iela 22</t>
  </si>
  <si>
    <t>KL0011038</t>
  </si>
  <si>
    <t>KL0011039</t>
  </si>
  <si>
    <t>13.08.2024 12:00:00</t>
  </si>
  <si>
    <t>KLA8203641</t>
  </si>
  <si>
    <t>31.12.2024 18:50:00</t>
  </si>
  <si>
    <t>Borta dators (VCU) ar vadītāja konsoli - 618gb.</t>
  </si>
  <si>
    <t>Līzinga pamatlīdzekļi*datortehnika, sakaru tehnika (2-5)</t>
  </si>
  <si>
    <t>LIZ000015</t>
  </si>
  <si>
    <t>30.06.2017 11:00:00</t>
  </si>
  <si>
    <t>Kopējie nesadalāmie</t>
  </si>
  <si>
    <t>P - SIA Rīgas acs</t>
  </si>
  <si>
    <t>Sabiedriskā transporta salona videonovērošanas kamera - 4375gb.</t>
  </si>
  <si>
    <t>LIZ000017</t>
  </si>
  <si>
    <t>Sabiedriskā transporta vadītāja darbavietas videonovērošanas kamera - 1860gb.</t>
  </si>
  <si>
    <t>LIZ000018</t>
  </si>
  <si>
    <t>Sabiedriskā transporta ārēja novietojuma videokamera - 1938gb.</t>
  </si>
  <si>
    <t>LIZ000019</t>
  </si>
  <si>
    <t>Vadītāja videonovērošanas monitors - 608gb.</t>
  </si>
  <si>
    <t>LIZ000020</t>
  </si>
  <si>
    <t>Pasažieru informēšanas monitors - 1467gb.</t>
  </si>
  <si>
    <t>LIZ000023</t>
  </si>
  <si>
    <t>30.06.2017 11:10:00</t>
  </si>
  <si>
    <t>30.06.2017 11:15:00</t>
  </si>
  <si>
    <t>30.06.2017 11:20:00</t>
  </si>
  <si>
    <t>30.06.2017 11:25:00</t>
  </si>
  <si>
    <t>30.06.2017 11:40:00</t>
  </si>
  <si>
    <t xml:space="preserve"> "STIKPADIS"- Pasažieru informēšanas tablo pieturvietās - 12gb.</t>
  </si>
  <si>
    <t>LIZ000027</t>
  </si>
  <si>
    <t>30.06.2017 12:00:00</t>
  </si>
  <si>
    <t>Bremžu hidrosistēmas mazgāšanas ierīce HA-6142-16</t>
  </si>
  <si>
    <t>Mazgāšanas, tīrīšanas un putekļu savākšanas iekārtas*darbgaldi, iekārtas, instrumenti (2-5)</t>
  </si>
  <si>
    <t>BR48-2202-05</t>
  </si>
  <si>
    <t>17.01.2022 23:22:56</t>
  </si>
  <si>
    <t>BR48-2307-05</t>
  </si>
  <si>
    <t>22.02.2023 19:43:25</t>
  </si>
  <si>
    <t>Iekārta virsbūvju mazgāšanai</t>
  </si>
  <si>
    <t>KLA8202200</t>
  </si>
  <si>
    <t>30.06.2016 23:59:59</t>
  </si>
  <si>
    <t>Kvēpu filtra (DPF) mazgāšanas iekārta OXYHTECH DPF PLUS</t>
  </si>
  <si>
    <t>KLA8203303</t>
  </si>
  <si>
    <t>14.09.2023 10:00:00</t>
  </si>
  <si>
    <t>Putekļu sūcējs NEDERMAN RBU 1600E</t>
  </si>
  <si>
    <t>KLA8203412</t>
  </si>
  <si>
    <t>28.11.2023 10:35:00</t>
  </si>
  <si>
    <t>Iekārta virsbūvju mazgāšanai ISTOBAL PROGRESS 4HWP200</t>
  </si>
  <si>
    <t>KLA8203446</t>
  </si>
  <si>
    <t>KLA8203447</t>
  </si>
  <si>
    <t>22.12.2023 10:00:00</t>
  </si>
  <si>
    <t>Veļas žāvētājs Electrolux TD6-20</t>
  </si>
  <si>
    <t>KLA8203490</t>
  </si>
  <si>
    <t>20.05.2024 12:00:00</t>
  </si>
  <si>
    <t>Grīdas mazgāšanas iekārta Karcher BD 50/50 C Bp Classic</t>
  </si>
  <si>
    <t>KLA8203548</t>
  </si>
  <si>
    <t>13.09.2024 12:00:00</t>
  </si>
  <si>
    <t>Veļas mazgājamā mašīna Electrolux WH6-20</t>
  </si>
  <si>
    <t>KLA8203590</t>
  </si>
  <si>
    <t>KLA8203591</t>
  </si>
  <si>
    <t>Iekārta virsbūvju mazgāšanai ISTOBAL 4HWD200</t>
  </si>
  <si>
    <t>KLA8203642</t>
  </si>
  <si>
    <t>Metināšanas agregāts MPM 16/400 SS-Y</t>
  </si>
  <si>
    <t>Metālapstrādes darbgaldi, iekārtas un aprīkojums*darbgaldi, iekārtas, instrumenti (5-20)</t>
  </si>
  <si>
    <t>ABB86208</t>
  </si>
  <si>
    <t>ABB86209</t>
  </si>
  <si>
    <t>15.05.2024 12:00:00</t>
  </si>
  <si>
    <t>15.05.2024 20:36:28</t>
  </si>
  <si>
    <t>FRĒZMAŠĪNA VERTIKĀLĀ FSS 350 R-50</t>
  </si>
  <si>
    <t>BR42-0183-08</t>
  </si>
  <si>
    <t>29.01.2008 00:00:00</t>
  </si>
  <si>
    <t>SLĪPMAŠĪNA BUA 25B NC/750/S/N0250175- MEH. CEHS</t>
  </si>
  <si>
    <t>BR48-1535-09</t>
  </si>
  <si>
    <t>31.03.2006 00:00:00</t>
  </si>
  <si>
    <t>VIRPA UNIVERSĀLĀ CA 562 C150</t>
  </si>
  <si>
    <t>BR48-1781-09</t>
  </si>
  <si>
    <t>31.12.2008 00:00:00</t>
  </si>
  <si>
    <t>CNC frēze VF-5SS ar rotācijas galdu HRT210SP</t>
  </si>
  <si>
    <t>KLA8203168</t>
  </si>
  <si>
    <t>22.02.2023 19:43:24</t>
  </si>
  <si>
    <t>Hidrauliskā prese RHTC M/H-M/C2 100t</t>
  </si>
  <si>
    <t>KLA8203519</t>
  </si>
  <si>
    <t>Metināšanas iekārta Migatronic Automig 300 Pulse</t>
  </si>
  <si>
    <t>KLA8203522</t>
  </si>
  <si>
    <t>Lāzera griešanas iekārta BODOR LASER P3</t>
  </si>
  <si>
    <t>KLA8203669</t>
  </si>
  <si>
    <t>Uztvērējs un lauka kontrolieris Trimble</t>
  </si>
  <si>
    <t>Mērinstrumenti un mēraparāti*darbgaldi, iekārtas, instrumenti (2-5)</t>
  </si>
  <si>
    <t>BR42-0414-08</t>
  </si>
  <si>
    <t>24.09.2024 12:00:00</t>
  </si>
  <si>
    <t>Elektrosaimniecība (16 - ES)</t>
  </si>
  <si>
    <t>Šņore Jānis</t>
  </si>
  <si>
    <t>Laboratorija Megger CENTRIX 1x80 kv ar portatīvo aprīkojumu</t>
  </si>
  <si>
    <t>BR43-0062-08</t>
  </si>
  <si>
    <t>03.02.2022 21:03:13</t>
  </si>
  <si>
    <t>Matīsa iela no Kr.Barona ielas līdz Brīvības ielai</t>
  </si>
  <si>
    <t>Pilsētas sliežu ceļi*virszemes inženierbūves (10-20)</t>
  </si>
  <si>
    <t>BR21-0003-06-02</t>
  </si>
  <si>
    <t>Miera iela no Brīvības ielas līdz Tallinas ielai</t>
  </si>
  <si>
    <t>BR21-0003-06-04</t>
  </si>
  <si>
    <t>Miera iela no Tallinas ielas Senču/Zirņu ielai</t>
  </si>
  <si>
    <t>BR21-0003-06-06</t>
  </si>
  <si>
    <t>Miera iela no Senču/Zirņu ielām līdz Upes ielai</t>
  </si>
  <si>
    <t>BR21-0003-06-08</t>
  </si>
  <si>
    <t>Brasas tilts,Gaujas iela no Upes ielas līdz Tēraudlietuves ielai</t>
  </si>
  <si>
    <t>BR21-0003-06-09</t>
  </si>
  <si>
    <t>Gaujas iela no Tēraudlietuves ielas līdz II meža kapiem</t>
  </si>
  <si>
    <t>BR21-0004-06-01</t>
  </si>
  <si>
    <t>No II meža kapu loka līdz Kokneses prosp.</t>
  </si>
  <si>
    <t>BR21-0004-06-03</t>
  </si>
  <si>
    <t>Kokneses prosp.līdz Meža prosp.</t>
  </si>
  <si>
    <t>BR21-0004-06-04</t>
  </si>
  <si>
    <t>Meža prosp.no Kokneses prosp.līdz galapunktam</t>
  </si>
  <si>
    <t>BR21-0004-06-05</t>
  </si>
  <si>
    <t>Slokas iela no Uzvaras bulv.līdz A.Grīna bulv.</t>
  </si>
  <si>
    <t>BR21-0013-06-01</t>
  </si>
  <si>
    <t>Prāgas un Centrāltirgus ielas(bez trīssturiem)</t>
  </si>
  <si>
    <t>BR21-0015-06-05</t>
  </si>
  <si>
    <t>Maskavas iela no Centrāltirgus ielas līdz 11.novembra krastmalai</t>
  </si>
  <si>
    <t>BR21-0015-06-07</t>
  </si>
  <si>
    <t>13.janvāra iela no 11.novembra krastmalas līdz Prāgas ielai</t>
  </si>
  <si>
    <t>BR21-0015-06-09</t>
  </si>
  <si>
    <t>Radio iela  no Aspazijas bulv.līdz Kr.Barona ielai</t>
  </si>
  <si>
    <t>BR21-0015-06-10</t>
  </si>
  <si>
    <t>Jūrmalas gatve no Slokas ielas līdz Dzirciema ielai</t>
  </si>
  <si>
    <t>BR21-0019-06-02</t>
  </si>
  <si>
    <t>Jūrmalas gatve no Dzirciema ielas līdz Kurzemes prosp.(bez līknes)</t>
  </si>
  <si>
    <t>BR21-0019-06-04</t>
  </si>
  <si>
    <t>Kurzemes prosp.no Jūrmalas gatves līdz Bebru ielai(ar līknēm)</t>
  </si>
  <si>
    <t>BR21-0019-06-05</t>
  </si>
  <si>
    <t xml:space="preserve"> Bebru iela no Kurzemes prosp.līdz Anniņmuižas bulv.</t>
  </si>
  <si>
    <t>BR21-0019-06-06</t>
  </si>
  <si>
    <t>Anniņmuižas bulv.no Bebru ielas līdz Dammes ielai(ar līknēm)</t>
  </si>
  <si>
    <t>BR21-0019-06-07</t>
  </si>
  <si>
    <t>Dammes iela līdz galapunktam</t>
  </si>
  <si>
    <t>BR21-0019-06-08</t>
  </si>
  <si>
    <t>Imantas loks</t>
  </si>
  <si>
    <t>BR21-0019-06-09</t>
  </si>
  <si>
    <t>Kr.Barona un Matīsa ielu krustojums</t>
  </si>
  <si>
    <t>KR21-0003-06-01</t>
  </si>
  <si>
    <t>Matīsa,Brīvības un Miera ielu krustojums</t>
  </si>
  <si>
    <t>KR21-0003-06-03</t>
  </si>
  <si>
    <t>Miera un Tallinas ielu krustojums</t>
  </si>
  <si>
    <t>KR21-0003-06-05</t>
  </si>
  <si>
    <t>Miera,Senču,Zirņu ielu krustojums</t>
  </si>
  <si>
    <t>KR21-0003-06-07</t>
  </si>
  <si>
    <t>Slokas ielas un A. Grīna bulvāra krustojums</t>
  </si>
  <si>
    <t>KR21-0013-06-02</t>
  </si>
  <si>
    <t>Kr.Barona un Radio ielu krustojums</t>
  </si>
  <si>
    <t>KR21-0015-06-01</t>
  </si>
  <si>
    <t>Kr.Barona ielas un Aspazijas bulv.krustojums</t>
  </si>
  <si>
    <t>KR21-0015-06-02</t>
  </si>
  <si>
    <t>Aspazijas bulv.un 13. janvāra ielas krustojums</t>
  </si>
  <si>
    <t>KR21-0015-06-03</t>
  </si>
  <si>
    <t>13.janvāra un Prāgas ielu krustojums</t>
  </si>
  <si>
    <t>KR21-0015-06-04</t>
  </si>
  <si>
    <t>Maskavas un Centrāltirgus ielu krustojums</t>
  </si>
  <si>
    <t>KR21-0015-06-06</t>
  </si>
  <si>
    <t>11.novembra krastmalas un 13.janvāra ielas krustojums</t>
  </si>
  <si>
    <t>KR21-0015-06-08</t>
  </si>
  <si>
    <t>Slokas ielas un Jūrmalas gatves krustojums</t>
  </si>
  <si>
    <t>KR21-0019-06-01</t>
  </si>
  <si>
    <t>Jūrmalas gatves un Dzirciema ielas krustojums</t>
  </si>
  <si>
    <t>KR21-0019-06-03</t>
  </si>
  <si>
    <t>11. nov. krastmala (neiesk Δ) līdz Akmens tiltam (ar līkumu)</t>
  </si>
  <si>
    <t>BR21-0009-06-01</t>
  </si>
  <si>
    <t>Akmens tilts, Uzvaras b. (līdz Valguma)</t>
  </si>
  <si>
    <t>BR21-0009-06-02</t>
  </si>
  <si>
    <t>No Slokas ielas līdz Torņakalna tiltam</t>
  </si>
  <si>
    <t>BR21-0009-06-05</t>
  </si>
  <si>
    <t>No Slokas ielas līdz Agenskalna tirgum</t>
  </si>
  <si>
    <t>BR21-0011-06-01</t>
  </si>
  <si>
    <t>Slokas iela no A. Grīna b.līdz Kalnciema ielai</t>
  </si>
  <si>
    <t>BR21-0014-06-01</t>
  </si>
  <si>
    <t>Slokas iela no Kalnciema ielas līdz Jūrmalas gatvei</t>
  </si>
  <si>
    <t>BR21-0014-06-03</t>
  </si>
  <si>
    <t>Uzvaras bulvāra un Valguma ielas krustojums</t>
  </si>
  <si>
    <t>KR21-0009-06-03</t>
  </si>
  <si>
    <t>Uzvaras bulvāra krustojums ar Raņķa dambi un Slokas ielu</t>
  </si>
  <si>
    <t>KR21-0009-06-04</t>
  </si>
  <si>
    <t>Kr.Barona iela no Radio ielas līdz Raiņa bulv.(ieskaitot krustojumu)</t>
  </si>
  <si>
    <t>BR21-0001-06-01</t>
  </si>
  <si>
    <t>Kr.Barona iela no Raiņa bulv.līdz Merķeļa ielai(ieskaitot krustojumu)</t>
  </si>
  <si>
    <t>BR21-0001-06-02</t>
  </si>
  <si>
    <t>Kr.Barona iela no Merķeļa ielas līdz Ģertrūdes ielai</t>
  </si>
  <si>
    <t>BR21-0001-06-03</t>
  </si>
  <si>
    <t>Kr.Barona iela no Ģertrūdes ielas līdz Matīsa ielai</t>
  </si>
  <si>
    <t>BR21-0001-06-05</t>
  </si>
  <si>
    <t>Kr.Barona iela no Matīsa ielas līdz Tallinas ielai</t>
  </si>
  <si>
    <t>BR21-0001-06-06</t>
  </si>
  <si>
    <t>Kr.Barona iela no Tallinas ielas līdz Pērnavas ielai</t>
  </si>
  <si>
    <t>BR21-0001-06-08</t>
  </si>
  <si>
    <t>Kr.Barona iela no Pērnavas ielas līdz Brīvības ielai</t>
  </si>
  <si>
    <t>BR21-0001-06-10</t>
  </si>
  <si>
    <t>Brīvības iela no Kr.Barona ielas līdz G.Zemgala gatvei</t>
  </si>
  <si>
    <t>BR21-0001-06-12</t>
  </si>
  <si>
    <t>Ropažu iela no G.Zemgala gatves līdz Ropažu ielas lokam</t>
  </si>
  <si>
    <t>BR21-0002-06-01</t>
  </si>
  <si>
    <t>Ropažu loks</t>
  </si>
  <si>
    <t>BR21-0002-06-02</t>
  </si>
  <si>
    <t>Ropažu iela no loka līdz Brīvības gatvei(Raiskuma ielai)</t>
  </si>
  <si>
    <t>BR21-0002-06-03</t>
  </si>
  <si>
    <t>Brīvības gatve no Ropažu ielas līdz Juglas lokam</t>
  </si>
  <si>
    <t>BR21-0002-06-04</t>
  </si>
  <si>
    <t>Juglas loks</t>
  </si>
  <si>
    <t>BR21-0002-06-05</t>
  </si>
  <si>
    <t>Aspazijas bulv.,Z.A.Meierovica bulv.līdz Kr.Valdemāra ielai</t>
  </si>
  <si>
    <t>BR21-0007-06-01</t>
  </si>
  <si>
    <t>Kronvalda bulv.no Kr.Valdemāra ielas līdz Ausekļa ielas lokam</t>
  </si>
  <si>
    <t>BR21-0007-06-03</t>
  </si>
  <si>
    <t>Ausekļa ielas loks</t>
  </si>
  <si>
    <t>BR21-0007-06-04</t>
  </si>
  <si>
    <t>No Ausekļa ielas loka līdz Ganību dambim</t>
  </si>
  <si>
    <t>BR21-0007-06-05</t>
  </si>
  <si>
    <t>SLIEŽU CEĻI                    5.DEPO UN CEĻU SAIMNIECĪBA</t>
  </si>
  <si>
    <t>BR21-0016-06</t>
  </si>
  <si>
    <t>Kr.Barona un Ģertrūdes ielu krustojums</t>
  </si>
  <si>
    <t>KR21-0001-06-04</t>
  </si>
  <si>
    <t>31.03.2017 22:00:00</t>
  </si>
  <si>
    <t>Ceļu saimniecība (15 - CS)</t>
  </si>
  <si>
    <t>Cerbulis Jānis</t>
  </si>
  <si>
    <t>Ķīla 2017/443 Eiropas Investīciju Banka</t>
  </si>
  <si>
    <t>Ķīla 2017/442 ZIEMEĻU INVESTĪCIJU BANKA</t>
  </si>
  <si>
    <t>Kr.Barona un Tallinas ielu krustojums</t>
  </si>
  <si>
    <t>KR21-0001-06-07</t>
  </si>
  <si>
    <t>Kr.Barona un Pērnavas ielu krustojums</t>
  </si>
  <si>
    <t>KR21-0001-06-09</t>
  </si>
  <si>
    <t>Kr.Barona un Brīvības ielu krustojums</t>
  </si>
  <si>
    <t>KR21-0001-06-11</t>
  </si>
  <si>
    <t>Kr.Valdemāra ielas krustojums</t>
  </si>
  <si>
    <t>KR21-0007-06-02</t>
  </si>
  <si>
    <t>Pētersalas ielas,Ganību dambja un Pulkveža Brieža ielas krustojums</t>
  </si>
  <si>
    <t>KR21-0007-06-06</t>
  </si>
  <si>
    <t>Brīvības ielas un G.Zemgala gatves krustojums</t>
  </si>
  <si>
    <t>KR21-0001-06-13</t>
  </si>
  <si>
    <t>II meža kapu loks</t>
  </si>
  <si>
    <t>BR21-0004-06-02</t>
  </si>
  <si>
    <t>Mežaparka loks</t>
  </si>
  <si>
    <t>BR21-0004-06-06</t>
  </si>
  <si>
    <t>No Centrāltirgus ielas līdz Speķa ielai</t>
  </si>
  <si>
    <t>BR21-0005-06-01</t>
  </si>
  <si>
    <t>M.Krasta iela no Speķa ielas līdz Katoļu ielas pieturvietai(ieskaitot)</t>
  </si>
  <si>
    <t>BR21-0005-06-02</t>
  </si>
  <si>
    <t>No Katoļu ielas pieturvietas līdz 3. tramvaju depo (māja Nr.175)</t>
  </si>
  <si>
    <t>BR21-0005-06-03</t>
  </si>
  <si>
    <t>No 3. tramvaju depo līdz Dienvidu tiltam</t>
  </si>
  <si>
    <t>BR21-0005-06-04</t>
  </si>
  <si>
    <t>No Dienvidu tilta līdz "Keramikas lokam"</t>
  </si>
  <si>
    <t>BR21-0005-06-05</t>
  </si>
  <si>
    <t>"Keramikas" loks</t>
  </si>
  <si>
    <t>BR21-0005-06-06</t>
  </si>
  <si>
    <t>No "Keramikas" loka līdz Doles lokam</t>
  </si>
  <si>
    <t>BR21-0006-06-01</t>
  </si>
  <si>
    <t>Doles loks</t>
  </si>
  <si>
    <t>BR21-0006-06-02</t>
  </si>
  <si>
    <t>Ķīla 2008/119/A Cedē Luminor Bank AS 14.04.2021. (Nordea Bank Fi/ 2017/442 ZIEMEĻU INVESTĪCIJU BANKA</t>
  </si>
  <si>
    <t>Ganību dambī no Pulkveža Brieža ielas līdz I trolejbusu parkam</t>
  </si>
  <si>
    <t>BR21-0008-06-01</t>
  </si>
  <si>
    <t>Gar I trolejbusu parku ieskaitot Dambja ielas krustojumu</t>
  </si>
  <si>
    <t>BR21-0008-06-02</t>
  </si>
  <si>
    <t>No Dambja ielas līdz Aldara lokam</t>
  </si>
  <si>
    <t>BR21-0008-06-03</t>
  </si>
  <si>
    <t>Aldara loks</t>
  </si>
  <si>
    <t>BR21-0008-06-04</t>
  </si>
  <si>
    <t>No Aldara loka līdz "Degvielas" pārmijai</t>
  </si>
  <si>
    <t>BR21-0008-06-05</t>
  </si>
  <si>
    <t>No "Degvielas"pārmijas līdz Mīlgrāvja lokam (ieskaitot)</t>
  </si>
  <si>
    <t>BR21-0008-06-06</t>
  </si>
  <si>
    <t>No Torņakalna tilta līdz Jelgavas ielai</t>
  </si>
  <si>
    <t>BR21-0009-06-06</t>
  </si>
  <si>
    <t>No Jelgavas ielas līdz Tipogrāfijas ielai</t>
  </si>
  <si>
    <t>BR21-0009-06-07</t>
  </si>
  <si>
    <t>Ap 4.tramvaja depo</t>
  </si>
  <si>
    <t>BR21-0010-06-01</t>
  </si>
  <si>
    <t>No 4.depo līdz Skaistkalnes ielas tramvaja izmaiņas vietai(ieskaitot)</t>
  </si>
  <si>
    <t>BR21-0010-06-02</t>
  </si>
  <si>
    <t>No Skaistkalnes ielas izmaiņas vietas līdz Stērstu ielas izmaiņas vietai</t>
  </si>
  <si>
    <t>BR21-0010-06-03</t>
  </si>
  <si>
    <t>No Stērstu ielas izmaiņas vietas līdz m.Bauskas ielas izmaiņas vietai</t>
  </si>
  <si>
    <t>BR21-0010-06-04</t>
  </si>
  <si>
    <t>No M.Bauskas ielas izmaiņas vietas līdz Bišumuižas lokam</t>
  </si>
  <si>
    <t>BR21-0010-06-05</t>
  </si>
  <si>
    <t>Bišumuižas loks</t>
  </si>
  <si>
    <t>BR21-0010-06-06</t>
  </si>
  <si>
    <t>No Nometņu ielas līdz Zasulaukam (Āgenskalna ielai)</t>
  </si>
  <si>
    <t>BR21-0012-06-02</t>
  </si>
  <si>
    <t>Zasulauka loks</t>
  </si>
  <si>
    <t>BR21-0012-06-03</t>
  </si>
  <si>
    <t>Slokas iela no Jūrmalas gatves līdz Iļguciema lokam</t>
  </si>
  <si>
    <t>BR21-0014-06-04</t>
  </si>
  <si>
    <t>Iļguciema loks</t>
  </si>
  <si>
    <t>BR21-0014-06-05</t>
  </si>
  <si>
    <t>SLIEŽU CEĻI   3.DEPO</t>
  </si>
  <si>
    <t>BR21-0017-06</t>
  </si>
  <si>
    <t>SLIEŽU CEĻI                    4.DEPO</t>
  </si>
  <si>
    <t>BR21-0018-06</t>
  </si>
  <si>
    <t>No Zasulauka loka līdz Tapešu ielas lokam</t>
  </si>
  <si>
    <t>BR21-012A-06-01</t>
  </si>
  <si>
    <t>Tapešu ielas loks</t>
  </si>
  <si>
    <t>BR21-012A-06-02</t>
  </si>
  <si>
    <t>Bāriņu,m.Nometņu un Nometņu ielu krustojums</t>
  </si>
  <si>
    <t>KR21-0012-06-01</t>
  </si>
  <si>
    <t xml:space="preserve"> Kalnciema ielas krustojums</t>
  </si>
  <si>
    <t>KR21-0014-06-02</t>
  </si>
  <si>
    <t>Estakāde pārvietojama</t>
  </si>
  <si>
    <t>Ražošanas aprīkojums un palīgaprīkojums*darba, biroju telpu mēbeles, aprīkojums (2-5)</t>
  </si>
  <si>
    <t>BR48-1854-09</t>
  </si>
  <si>
    <t>17.05.2010 20:34:38</t>
  </si>
  <si>
    <t>Estakāde pārvietojama AK.07.2.000</t>
  </si>
  <si>
    <t>KL0008133</t>
  </si>
  <si>
    <t>24.08.2021 11:50:00</t>
  </si>
  <si>
    <t>Estakāde pārvietojama AK.07.3</t>
  </si>
  <si>
    <t>KL0008960</t>
  </si>
  <si>
    <t>KL0008961</t>
  </si>
  <si>
    <t>09.03.2022 10:40:00</t>
  </si>
  <si>
    <t>Fasādes sastatņu komplekts Layher</t>
  </si>
  <si>
    <t>KL0009189</t>
  </si>
  <si>
    <t>26.09.2022 10:30:00</t>
  </si>
  <si>
    <t>Tents</t>
  </si>
  <si>
    <t>KL0010209</t>
  </si>
  <si>
    <t>29.09.2023 12:00:00</t>
  </si>
  <si>
    <t>Pamati (DUS cisternas)</t>
  </si>
  <si>
    <t>KLA0009921Z</t>
  </si>
  <si>
    <t>Būda pārvietojama</t>
  </si>
  <si>
    <t>BR62-1014-06</t>
  </si>
  <si>
    <t>12.07.2010 22:00:39</t>
  </si>
  <si>
    <t>Būda pārvietojama  ģērbtuve- instrumentu novietne</t>
  </si>
  <si>
    <t>BR62-1016-06</t>
  </si>
  <si>
    <t>30.12.2010 01:00:00</t>
  </si>
  <si>
    <t>Vītņu kompresors Fonons L-EV02-NK/7.5 kW/10 bar</t>
  </si>
  <si>
    <t>Ražošanas aprīkojums un palīgaprīkojums*darbgaldi, iekārtas, instrumenti (2-10)</t>
  </si>
  <si>
    <t>KLA8203114</t>
  </si>
  <si>
    <t>KLA8203115</t>
  </si>
  <si>
    <t>KLA8203116</t>
  </si>
  <si>
    <t>Vītņu kompresors Fonons L-EV06-NK/15 kW/10 bar</t>
  </si>
  <si>
    <t>KLA8203117</t>
  </si>
  <si>
    <t>Vītņu kompresors Fonons L-EV02-NK/7.5 kW/13 bar</t>
  </si>
  <si>
    <t>KLA8203118</t>
  </si>
  <si>
    <t>KLA8203119</t>
  </si>
  <si>
    <t>30.12.2022 10:00:00</t>
  </si>
  <si>
    <t>30.12.2022 10:05:00</t>
  </si>
  <si>
    <t>KLA8203121</t>
  </si>
  <si>
    <t>KLA8203122</t>
  </si>
  <si>
    <t>KLA8203123</t>
  </si>
  <si>
    <t>Vītņu kompresors Fonons L-EV06-NK/22 kW/10 bar</t>
  </si>
  <si>
    <t>KLA8203124</t>
  </si>
  <si>
    <t>KLA8203125</t>
  </si>
  <si>
    <t>KLA8203126</t>
  </si>
  <si>
    <t>30.12.2022 10:10:00</t>
  </si>
  <si>
    <t>KLA8203128</t>
  </si>
  <si>
    <t>KLA8203129</t>
  </si>
  <si>
    <t>KLA8203131</t>
  </si>
  <si>
    <t>Cauruļu tīrīšanas iekārta Rothenberger HD17/190</t>
  </si>
  <si>
    <t>KLA8203367</t>
  </si>
  <si>
    <t>Gultņu sildīšanas iekārta Suretherm 20x</t>
  </si>
  <si>
    <t>KLA8203492</t>
  </si>
  <si>
    <t>KLA8203527</t>
  </si>
  <si>
    <t>KLA8203528</t>
  </si>
  <si>
    <t>KLA8203529</t>
  </si>
  <si>
    <t>Hidrauliskais vibroāmurs AtlasCopco LH 230E</t>
  </si>
  <si>
    <t>KLA8203538</t>
  </si>
  <si>
    <t>Avārijas ratiņi 15T tramvaja transportēšanai ar avārijas sakabi</t>
  </si>
  <si>
    <t>Remonta tehnoloģiskais aprīkojums*darbgaldi, iekārtas, instrumenti (2-15)</t>
  </si>
  <si>
    <t>BR48-2501-05</t>
  </si>
  <si>
    <t>BR48-2502-05</t>
  </si>
  <si>
    <t>03.02.2025 12:00:00</t>
  </si>
  <si>
    <t>Tehnoloģiskās iekārtas (Datu centrs)</t>
  </si>
  <si>
    <t>KLA8202948</t>
  </si>
  <si>
    <t>26.07.2021 22:19:00</t>
  </si>
  <si>
    <t>Riteņu balansēšanas iekārta HOFMANN GEODYNA 7340P</t>
  </si>
  <si>
    <t>KLA8203248</t>
  </si>
  <si>
    <t>KLA8203249</t>
  </si>
  <si>
    <t>31.07.2023 10:05:00</t>
  </si>
  <si>
    <t>31.07.2023 10:10:00</t>
  </si>
  <si>
    <t>Dzesēšanas iekārta TAIPAN INUCTION/BEIJIA HL-10AD</t>
  </si>
  <si>
    <t>KLA8203491</t>
  </si>
  <si>
    <t>Augstfrekvences rūdīšanas iekārta TAIPAN INUCTION/BEIJIA TPH-60AB</t>
  </si>
  <si>
    <t>KLA8203493</t>
  </si>
  <si>
    <t>ASC EVOIPneo sarunu ierakstīšanas sistēma</t>
  </si>
  <si>
    <t>Sakaru sistēmas*apsardzes, novērošanas, ugunsdrošības sistēmas (2-5)</t>
  </si>
  <si>
    <t>KL0006929</t>
  </si>
  <si>
    <t>07.12.2017 23:56:05</t>
  </si>
  <si>
    <t>Balss apstrādes un komunikāciju centrāle OpenScape4000PBX V7</t>
  </si>
  <si>
    <t>KLA8202411</t>
  </si>
  <si>
    <t>18.05.2017 21:38:43</t>
  </si>
  <si>
    <t>Balss apstrādes un komunikāciju centrāle OpenScape4000 PBX V10 (Brīvības)</t>
  </si>
  <si>
    <t>KLA8203132</t>
  </si>
  <si>
    <t>22.12.2022 15:00:00</t>
  </si>
  <si>
    <t>Telekomunikāciju tīkls (Datu centrs)</t>
  </si>
  <si>
    <t>Sakaru sistēmas*datortehnika, sakaru tehnika (2-5)</t>
  </si>
  <si>
    <t>KL0008078</t>
  </si>
  <si>
    <t>26.07.2021 10:00:00</t>
  </si>
  <si>
    <t>R - Kleistu 28</t>
  </si>
  <si>
    <t>Sitltummezgls Nr.1</t>
  </si>
  <si>
    <t>Siltumapgādes iekārtas*darbgaldi, iekārtas, instrumenti (5-20)</t>
  </si>
  <si>
    <t>KLA8000376</t>
  </si>
  <si>
    <t>Sitltummezgls Nr.2</t>
  </si>
  <si>
    <t>KLA8000377</t>
  </si>
  <si>
    <t>31.01.2008 00:00:00</t>
  </si>
  <si>
    <t>Apkures katls BUDERUS SK755 (820kW)</t>
  </si>
  <si>
    <t>KLA8202752</t>
  </si>
  <si>
    <t>Gāzes deglis GIERSCH MG40/1</t>
  </si>
  <si>
    <t>KLA8202753</t>
  </si>
  <si>
    <t>Katlu mājas ūdens sagatavošanas sistēma apkurei</t>
  </si>
  <si>
    <t>KLA8202754</t>
  </si>
  <si>
    <t>28.12.2018 23:10:01</t>
  </si>
  <si>
    <t>28.12.2018 23:10:02</t>
  </si>
  <si>
    <t>28.12.2018 23:10:03</t>
  </si>
  <si>
    <t>Siltummezgla parametru regulēšanas un telpu iekšējo temperatūru  kontroles tālvadības sistēma Alfa-R</t>
  </si>
  <si>
    <t>KLA8203223</t>
  </si>
  <si>
    <t>31.05.2023 22:00:00</t>
  </si>
  <si>
    <t>Siltumsūkņu sistēma</t>
  </si>
  <si>
    <t>KLA8203423</t>
  </si>
  <si>
    <t>30.11.2023 10:20:00</t>
  </si>
  <si>
    <t>KLA8203666</t>
  </si>
  <si>
    <t>27.02.2025 14:38:55</t>
  </si>
  <si>
    <t>Raideris Husqvarna P524 EFI</t>
  </si>
  <si>
    <t>Teritoriju un telpu uzkopšanas inventārs*darba, biroju telpu mēbeles, aprīkojums (2-5)</t>
  </si>
  <si>
    <t>KL0009801</t>
  </si>
  <si>
    <t>31.05.2023 14:05:00</t>
  </si>
  <si>
    <t>Grīdas mazgāšanas iekārta Karcher B 200 R</t>
  </si>
  <si>
    <t>KL0010445</t>
  </si>
  <si>
    <t>06.10.2023 10:00:00</t>
  </si>
  <si>
    <t>KLA8203534</t>
  </si>
  <si>
    <t>R - Augusta Spariņa iela 1</t>
  </si>
  <si>
    <t>Aizmugurējie motora ratiņi</t>
  </si>
  <si>
    <t>Tramvaja 15T remonta rezerves komplekts*darbgaldi, iekārtas, instrumenti (5-30)</t>
  </si>
  <si>
    <t>BR48-1916</t>
  </si>
  <si>
    <t>Iekšējie motora ratiņi</t>
  </si>
  <si>
    <t>BR48-1917</t>
  </si>
  <si>
    <t>Motoru ratiņi B</t>
  </si>
  <si>
    <t>BR48-1918</t>
  </si>
  <si>
    <t>Priekšējie atbalsta ratiņi</t>
  </si>
  <si>
    <t>BR48-1919</t>
  </si>
  <si>
    <t>07.11.2013 19:54:15</t>
  </si>
  <si>
    <t>07.11.2013 19:54:16</t>
  </si>
  <si>
    <t>07.11.2013 19:54:17</t>
  </si>
  <si>
    <t>07.11.2013 19:54:18</t>
  </si>
  <si>
    <t>Ratiņi pirmie A (komplekts)</t>
  </si>
  <si>
    <t>BR48-2210-05</t>
  </si>
  <si>
    <t>Ratiņi vidējie B,C,D (komplekts)</t>
  </si>
  <si>
    <t>BR48-2211-05</t>
  </si>
  <si>
    <t>BR48-2212-05</t>
  </si>
  <si>
    <t>Ratiņi E vai D  aizmugurējie (komplekts)</t>
  </si>
  <si>
    <t>BR48-2213-05</t>
  </si>
  <si>
    <t>05.04.2022 22:22:01</t>
  </si>
  <si>
    <t>05.04.2022 22:22:02</t>
  </si>
  <si>
    <t>05.04.2022 22:22:03</t>
  </si>
  <si>
    <t>05.04.2022 22:22:04</t>
  </si>
  <si>
    <t>TRAMVAJA KONTAKTTĪKLS- 5.TD</t>
  </si>
  <si>
    <t>Tramvaju kontakttīkla elektriskās strāvas sadales līnijas*virszemes inženierbūves (10-20)</t>
  </si>
  <si>
    <t>BR31-0001-08</t>
  </si>
  <si>
    <t>TRAMVAJA KONTAKTTĪKLS- 3.TD</t>
  </si>
  <si>
    <t>BR31-0002-08</t>
  </si>
  <si>
    <t>TRAMVAJA KONTAKTTĪKLS- 4.TD</t>
  </si>
  <si>
    <t>BR31-0003-08</t>
  </si>
  <si>
    <t>Matīsa iela (K. Barona iela / Brīvības iela)</t>
  </si>
  <si>
    <t>BR31-0004-08-02</t>
  </si>
  <si>
    <t>Miera iela (Brīvības iela / Tallinas iela)</t>
  </si>
  <si>
    <t>BR31-0004-08-04</t>
  </si>
  <si>
    <t>Miera iela (Tallinas / Senču)</t>
  </si>
  <si>
    <t>BR31-0004-08-06</t>
  </si>
  <si>
    <t>Miera iela (Senču / Upes)</t>
  </si>
  <si>
    <t>BR31-0004-08-08</t>
  </si>
  <si>
    <t>Miera iela (no Upes), Brasas tilts, Gaujas iela (līdz Tēraudlietuves)</t>
  </si>
  <si>
    <t>BR31-0004-08-09</t>
  </si>
  <si>
    <t>Gaujas iela (Tēraudlietuves, II meža kapu loks)</t>
  </si>
  <si>
    <t>BR31-0004-08-10</t>
  </si>
  <si>
    <t>BR31-0004-08-11</t>
  </si>
  <si>
    <t>No II meža kapu loka, Ķīšezera, Ezermalas, pagr. uz Kokneses p.</t>
  </si>
  <si>
    <t>BR31-0004-08-12</t>
  </si>
  <si>
    <t>Kokneses prospekts (līdz Meža prospektam)</t>
  </si>
  <si>
    <t>BR31-0004-08-13</t>
  </si>
  <si>
    <t>Meža prospekts (Kokneses p / Mežaparka GP</t>
  </si>
  <si>
    <t>BR31-0004-08-14</t>
  </si>
  <si>
    <t>Mežaparka GP</t>
  </si>
  <si>
    <t>BR31-0004-08-15</t>
  </si>
  <si>
    <t>Maskavas iela (Centrāltirg Δ neisk / Speķa iela)</t>
  </si>
  <si>
    <t>BR31-0005-08-01</t>
  </si>
  <si>
    <t>Mazā Krasta iela (Speķa-Maskavas / Maskavas 71)</t>
  </si>
  <si>
    <t>BR31-0005-08-02</t>
  </si>
  <si>
    <t>Maskavas iela (Maskavas 71 / III depo)</t>
  </si>
  <si>
    <t>BR31-0005-08-03</t>
  </si>
  <si>
    <t>Maskavas iela (III depo / Dienvidu tilts)</t>
  </si>
  <si>
    <t>BR31-0005-08-04</t>
  </si>
  <si>
    <t>Maskavas iela (Dienvidu tilts / aiz Keramikas apgriešanās loka)</t>
  </si>
  <si>
    <t>BR31-0005-08-05</t>
  </si>
  <si>
    <t>Maskavas iela (Keramikas loks / Doles GP)</t>
  </si>
  <si>
    <t>BR31-0005-08-06</t>
  </si>
  <si>
    <t>Doles GP</t>
  </si>
  <si>
    <t>BR31-0005-08-07</t>
  </si>
  <si>
    <t>Aspazijas b. (Barona Δ neisk), Z. A. Meirovica b. līdz K. Valdemāra</t>
  </si>
  <si>
    <t>BR31-0006-08-01</t>
  </si>
  <si>
    <t>Kronvalda b. (K. Valdemāra / GP neiesk)</t>
  </si>
  <si>
    <t>BR31-0006-08-03</t>
  </si>
  <si>
    <t>Ausekļu GP</t>
  </si>
  <si>
    <t>BR31-0006-08-04</t>
  </si>
  <si>
    <t>Eksporta iela (no Ausekļu GP), Pētersalas (līdz P. Brieža)</t>
  </si>
  <si>
    <t>BR31-0006-08-05</t>
  </si>
  <si>
    <t>Ganību dambis (Pētesalas / II trol. parks)</t>
  </si>
  <si>
    <t>BR31-0006-08-07</t>
  </si>
  <si>
    <t>II trol. parka un Ganību dambja mezgls</t>
  </si>
  <si>
    <t>BR31-0006-08-08</t>
  </si>
  <si>
    <t>G. dambis (no II parka), Tilta, Sarkandaugavas (līdz Aldaru lokam)</t>
  </si>
  <si>
    <t>BR31-0006-08-09</t>
  </si>
  <si>
    <t>Aldara apgriešanās loks</t>
  </si>
  <si>
    <t>BR31-0006-08-10</t>
  </si>
  <si>
    <t>Sliežu iela (no Aldara loka),  Tvaika iela (līdz viensliežu posmam)</t>
  </si>
  <si>
    <t>BR31-0006-08-11</t>
  </si>
  <si>
    <t>Tvaika iela (viensliežu posms), Mīlgrāvja apgriešanās loks</t>
  </si>
  <si>
    <t>BR31-0006-08-12</t>
  </si>
  <si>
    <t>BR31-0007-08-01</t>
  </si>
  <si>
    <t>BR31-0007-08-02</t>
  </si>
  <si>
    <t>Uzvaras b. (no Slokas), F. Brīvzemnieka (līdz pārvadam)</t>
  </si>
  <si>
    <t>BR31-0007-08-05</t>
  </si>
  <si>
    <t>F, Brīvzemnieka (ar pārvadu), Vienības g. (līdz Jelgavas)</t>
  </si>
  <si>
    <t>BR31-0007-08-06</t>
  </si>
  <si>
    <t>Vienības g. (Jelgavas ielas krustojums / Tipogrāfijas iela)</t>
  </si>
  <si>
    <t>BR31-0007-08-07</t>
  </si>
  <si>
    <t>A. Grīna b., Bāriņu iela (līdz Mazā Nometņu iela)</t>
  </si>
  <si>
    <t>BR31-0008-08-02</t>
  </si>
  <si>
    <t>Mazā Nometņu, Margrietas (līdz Zasulauka lokam)</t>
  </si>
  <si>
    <t>BR31-0008-08-04</t>
  </si>
  <si>
    <t>BR31-0008-08-05</t>
  </si>
  <si>
    <t>Tapešu iela (no Zasulauka loka līdz GP)</t>
  </si>
  <si>
    <t>BR31-0008-08-06</t>
  </si>
  <si>
    <t>Tapešu ielas GP</t>
  </si>
  <si>
    <t>BR31-0008-08-07</t>
  </si>
  <si>
    <t>Slokas iela (Uzvaras b. / A. Grīna b., bez mezgliem)</t>
  </si>
  <si>
    <t>BR31-0009-08-01</t>
  </si>
  <si>
    <t>Slokas iela (A. Grīna b. / Kalnciema iela)</t>
  </si>
  <si>
    <t>BR31-0009-08-03</t>
  </si>
  <si>
    <t>Slokas iela (Kalnciema iela / Jūrmalas g.)</t>
  </si>
  <si>
    <t>BR31-0009-08-05</t>
  </si>
  <si>
    <t>Slokas (no Jūrmalas g), Dagmāras, Lilijas (līdz GP)</t>
  </si>
  <si>
    <t>BR31-0009-08-06</t>
  </si>
  <si>
    <t>Iļģuciema GP</t>
  </si>
  <si>
    <t>BR31-0009-08-07</t>
  </si>
  <si>
    <t>31.03.2017 22:20:00</t>
  </si>
  <si>
    <t>Neretas (no Telts 2A), Bauskas (pirms Skaistkalnes)</t>
  </si>
  <si>
    <t>BR31-0010-08-01</t>
  </si>
  <si>
    <t>Bauskas (Skaistkalnes / Antenas)</t>
  </si>
  <si>
    <t>BR31-0010-08-02</t>
  </si>
  <si>
    <t>Bauskas (Antenas / Mazā Bauskas)</t>
  </si>
  <si>
    <t>BR31-0010-08-03</t>
  </si>
  <si>
    <t>Bauskas (Mazā Bauskas / GP)</t>
  </si>
  <si>
    <t>BR31-0010-08-04</t>
  </si>
  <si>
    <t>Bišumuižas GP</t>
  </si>
  <si>
    <t>BR31-0010-08-05</t>
  </si>
  <si>
    <t>K. Barona (Radio Δ neisk / Raiņa b. krustojums ieskaitot)</t>
  </si>
  <si>
    <t>BR31-0011-08-01</t>
  </si>
  <si>
    <t>K. Barona (Raiņa b. / Merķeļa krustojums ieskaitot)</t>
  </si>
  <si>
    <t>BR31-0011-08-02</t>
  </si>
  <si>
    <t>K. Barona ( Merķeļa iela / Ģertrūdes iela)</t>
  </si>
  <si>
    <t>BR31-0011-08-03</t>
  </si>
  <si>
    <t>K. Barona (Ģertrūdes / Matīsa)</t>
  </si>
  <si>
    <t>BR31-0011-08-05</t>
  </si>
  <si>
    <t>K. Barona (Matīsa / Tallinas)</t>
  </si>
  <si>
    <t>BR31-0011-08-06</t>
  </si>
  <si>
    <t>K. Barona (Tallinas / Pērnavas)</t>
  </si>
  <si>
    <t>BR31-0011-08-08</t>
  </si>
  <si>
    <t>K. Barona (Pērnavas / Brīvības)</t>
  </si>
  <si>
    <t>BR31-0011-08-10</t>
  </si>
  <si>
    <t>Brīvības iela (K. Barona / G. Zemgala gatve)</t>
  </si>
  <si>
    <t>BR31-0011-08-12</t>
  </si>
  <si>
    <t>Ropažu iela (G. Zemgala g ./ Čiekurkalna apgriešanās loks)</t>
  </si>
  <si>
    <t>BR31-0011-08-14</t>
  </si>
  <si>
    <t>Čiekurkalna apgriešanās loks</t>
  </si>
  <si>
    <t>BR31-0011-08-15</t>
  </si>
  <si>
    <t>Ropažu iela (Čiekurkalna apgriešanās loks / Brīvības gatve)</t>
  </si>
  <si>
    <t>BR31-0011-08-16</t>
  </si>
  <si>
    <t>Brīvības gatve (Ropažu iela / Juglas GP)</t>
  </si>
  <si>
    <t>BR31-0011-08-17</t>
  </si>
  <si>
    <t>Juglas GP</t>
  </si>
  <si>
    <t>BR31-0011-08-18</t>
  </si>
  <si>
    <t>Prāgas iela (no Δ neiesk), Centrāltirgus ielai (līdz Δ neisk)</t>
  </si>
  <si>
    <t>BR31-0012-08-05</t>
  </si>
  <si>
    <t>Krasta iela (Centrāltirg Δ neisk / 11. novembra Δ neisk)</t>
  </si>
  <si>
    <t>BR31-0012-08-07</t>
  </si>
  <si>
    <t>13. janvāra iela ( 11. novembra Δ neisk līdz Prāgas Δ neisk)</t>
  </si>
  <si>
    <t>BR31-0012-08-09</t>
  </si>
  <si>
    <t>Radio iela (Aspazijas Δ neisk / K. Barona Δ neisk)</t>
  </si>
  <si>
    <t>BR31-0012-08-10</t>
  </si>
  <si>
    <t>Jūrmalas gatve (Slokas / Dzirciema)</t>
  </si>
  <si>
    <t>BR31-0013-08-02</t>
  </si>
  <si>
    <t>Jūrmalas gatve (Dzirciema / Kurzemes p., bez līkuma)</t>
  </si>
  <si>
    <t>BR31-0013-08-04</t>
  </si>
  <si>
    <t>Kurzemes p. (Jūrmalas g / Bebru, ar līkumiem)</t>
  </si>
  <si>
    <t>BR31-0013-08-05</t>
  </si>
  <si>
    <t>Bebru (Kurzemes p. / Anniņmuižas b., bez līkuma)</t>
  </si>
  <si>
    <t>BR31-0013-08-06</t>
  </si>
  <si>
    <t>Anniņmuižas b. (Bebru / Dammes, ar līkumiem)</t>
  </si>
  <si>
    <t>BR31-0013-08-07</t>
  </si>
  <si>
    <t>Dammes iela (Anniņmuižas, bez līkuma / GP)</t>
  </si>
  <si>
    <t>BR31-0013-08-08</t>
  </si>
  <si>
    <t>Imantas GP</t>
  </si>
  <si>
    <t>BR31-0013-08-09</t>
  </si>
  <si>
    <t>K. Barona un Matīsa ielas krustojums</t>
  </si>
  <si>
    <t>KR31-0004-08-01</t>
  </si>
  <si>
    <t>Matīsa ielas, Brīvības ielas un Miera ielu krustojums</t>
  </si>
  <si>
    <t>KR31-0004-08-03</t>
  </si>
  <si>
    <t>Aristrīda Briāna, Miera un Tallinas ielas krustojums</t>
  </si>
  <si>
    <t>KR31-0004-08-05</t>
  </si>
  <si>
    <t>Miera un Senču ielas krustojums</t>
  </si>
  <si>
    <t>KR31-0004-08-07</t>
  </si>
  <si>
    <t>Z. A. Meirovica b., K. Valdemāra un Kronvalda bulvāra krustojums</t>
  </si>
  <si>
    <t>KR31-0006-08-02</t>
  </si>
  <si>
    <t>Pētersalas ielas, Ganību dambja un P. Brieža ielu krustojums</t>
  </si>
  <si>
    <t>KR31-0006-08-06</t>
  </si>
  <si>
    <t>KR31-0007-08-03</t>
  </si>
  <si>
    <t>Uzvaras bulvāra krustojums ar Raņķa d. un Slokas ielu</t>
  </si>
  <si>
    <t>KR31-0007-08-04</t>
  </si>
  <si>
    <t>Slokas un A. Grīna bulvāra krustojums</t>
  </si>
  <si>
    <t>KR31-0008-08-01</t>
  </si>
  <si>
    <t>Mazās Nometņu ielas un Mārupes ielas krustojums</t>
  </si>
  <si>
    <t>KR31-0008-08-03</t>
  </si>
  <si>
    <t>KR31-0009-08-02</t>
  </si>
  <si>
    <t>Slokas ielas un Kalnciema ielas krustojums</t>
  </si>
  <si>
    <t>KR31-0009-08-04</t>
  </si>
  <si>
    <t>K. Barona un Ģertrūdes ielas krustojums</t>
  </si>
  <si>
    <t>KR31-0011-08-04</t>
  </si>
  <si>
    <t>K. Barona un Tallinas ielas krustojums</t>
  </si>
  <si>
    <t>KR31-0011-08-07</t>
  </si>
  <si>
    <t>K. Barona un Pērnavas ielas krustojums</t>
  </si>
  <si>
    <t>KR31-0011-08-09</t>
  </si>
  <si>
    <t>K. Barona un Brīvības ielas krustojums</t>
  </si>
  <si>
    <t>KR31-0011-08-11</t>
  </si>
  <si>
    <t>Brīvības ielas un G. Zemgala gatves krustojums</t>
  </si>
  <si>
    <t>KR31-0011-08-13</t>
  </si>
  <si>
    <t>K. Barona un Radio ielas krustojums</t>
  </si>
  <si>
    <t>KR31-0012-08-01</t>
  </si>
  <si>
    <t>K. Barona un Aspazijas bulvāra krustojums</t>
  </si>
  <si>
    <t>KR31-0012-08-02</t>
  </si>
  <si>
    <t>Aspazijas bulvāra un 13. janvāra krustojums</t>
  </si>
  <si>
    <t>KR31-0012-08-03</t>
  </si>
  <si>
    <t>13. janvāra un Prāgas ielas krustojums</t>
  </si>
  <si>
    <t>KR31-0012-08-04</t>
  </si>
  <si>
    <t>Maskavas un Centrāltirgus ielas krustojums</t>
  </si>
  <si>
    <t>KR31-0012-08-06</t>
  </si>
  <si>
    <t>11. novembra krastmalas un 13. janvāra ielas krustojums</t>
  </si>
  <si>
    <t>KR31-0012-08-08</t>
  </si>
  <si>
    <t>Ķīla 2008/119/A Cedē Luminor Bank AS 14.04.2021. (Nordea Bank Fi/ 2017/443 Eiropas Investīciju banka</t>
  </si>
  <si>
    <t>Ķīla 2008/119/A Cedē Luminor Bank AS 14.04.2021. (Nordea Bank Finland Plc/ 2017/443 Eiropas Investīc</t>
  </si>
  <si>
    <t>Ķīla 2008/119/A Cedē Luminor Bank AS 14.04.2021. (Nordea Bank Finland Plc)/ 2017/443 Eiropas Investī</t>
  </si>
  <si>
    <t>Ķīla 2017/443 Eiropas Investīciju Banka dzēsta 30.09.2022</t>
  </si>
  <si>
    <t>Slokas - Jūrmalas gatves krustojums</t>
  </si>
  <si>
    <t>KR31-0013-08-01</t>
  </si>
  <si>
    <t>Jūrmalas gatves - Dzirciema krustojums</t>
  </si>
  <si>
    <t>KR31-0013-08-03</t>
  </si>
  <si>
    <t>Kabelis 1.a/st (Kronvalda bulvāris 7a - Brīvības bulvāris 23a)</t>
  </si>
  <si>
    <t>Tramvaju un trolejbusu virszemes vai apakšzemes elektrokabeļi*virszemes inženierbūves (10-30)</t>
  </si>
  <si>
    <t>BR33-0001-08-01</t>
  </si>
  <si>
    <t>Kabelis 1.a/st (Kronvalda bulvāris 7a - Brīvības iela -Elizabetes iela)</t>
  </si>
  <si>
    <t>BR33-0001-08-02</t>
  </si>
  <si>
    <t>Kabelis 1.a/st (Kronvalda bulvāris 7a - Meirovica bulvāris 14)</t>
  </si>
  <si>
    <t>BR33-0001-08-03</t>
  </si>
  <si>
    <t>Kabelis 1.a/st (Kronvalda bulvāris 7a - Kronvalda bulvāris 2)</t>
  </si>
  <si>
    <t>BR33-0001-08-04</t>
  </si>
  <si>
    <t>Kabelis 1.a/st (Kronvalda bulvāris 7a - 11. Novembra krastmala 31)</t>
  </si>
  <si>
    <t>BR33-0001-08-05</t>
  </si>
  <si>
    <t>Kabelis 1.a/st (Kronvalda bulvāris 7a - Kr.Valdemāra iela - Citadeles iela)</t>
  </si>
  <si>
    <t>BR33-0001-08-06</t>
  </si>
  <si>
    <t>Kabelis 1.a/st (Kronvalda bulvāris 7a - 11. Novembra krastmala 33)</t>
  </si>
  <si>
    <t>BR33-0001-08-07</t>
  </si>
  <si>
    <t>Kabelis 1.a/st (Kronvalda bulvāris 7a - Kr.Valdemāra iela - Raiņa bulvāris)</t>
  </si>
  <si>
    <t>BR33-0001-08-08</t>
  </si>
  <si>
    <t>Kabelis 1.a/st (Kronvalda bulvāris 7a - Kr.Valdemāra iela 45)</t>
  </si>
  <si>
    <t>BR33-0001-08-09</t>
  </si>
  <si>
    <t>Kabelis 1.a/st (Kronvalda bulvāris 7a - Kr.Valdemāra iela 9)</t>
  </si>
  <si>
    <t>BR33-0001-08-10</t>
  </si>
  <si>
    <t>Kabelis 1.a/st (Kronvalda bulvāris 7a - Brīvības iela 55)</t>
  </si>
  <si>
    <t>BR33-0001-08-11</t>
  </si>
  <si>
    <t>Kabelis 1.a/st (Kronvalda bulvāris 7a - Elizabetes iela 55)</t>
  </si>
  <si>
    <t>BR33-0001-08-12</t>
  </si>
  <si>
    <t>Kabelis 1.a/st (Kronvalda bulvāris 7a - Rūpniecības iela 54)</t>
  </si>
  <si>
    <t>BR33-0001-08-13</t>
  </si>
  <si>
    <t>Kabelis 1.a/st (Kronvalda bulvāris 7a - Pulkveža Brieža iela 3)</t>
  </si>
  <si>
    <t>BR33-0001-08-14</t>
  </si>
  <si>
    <t>Kabelis 1.a/st (Kronvalda bulvāris 7a - Pulkveža Brieža iela 25)</t>
  </si>
  <si>
    <t>BR33-0001-08-15</t>
  </si>
  <si>
    <t>Kabelis 1.a/st (Kronvalda bulvāris 7a - Raiņa bulvāris 15)</t>
  </si>
  <si>
    <t>BR33-0001-08-16</t>
  </si>
  <si>
    <t>Kabelis 1.a/st (Kronvalda bulvāris 7a - Eksporta iela 3)</t>
  </si>
  <si>
    <t>BR33-0001-08-17</t>
  </si>
  <si>
    <t>Kabelis 1.a/st (Kronvalda bulvāris 7a - Raiņa bulvāris 17)</t>
  </si>
  <si>
    <t>BR33-0001-08-18</t>
  </si>
  <si>
    <t>Kabelis 1.a/st (Kronvalda bulvāris 7a - 11. Novembra krastmala 29)</t>
  </si>
  <si>
    <t>BR33-0001-08-19</t>
  </si>
  <si>
    <t>Kabelis 1.a/st (Kronvalda bulvāris 7a - Citadeles iela 5)</t>
  </si>
  <si>
    <t>BR33-0001-08-20</t>
  </si>
  <si>
    <t>Kabelis 2.a/st (Uzvaras bulvāris 11 - Uzvaras bulvāris 4)</t>
  </si>
  <si>
    <t>BR33-0002-08-01</t>
  </si>
  <si>
    <t>Kabelis 2.a/st (Uzvaras bulvāris 11 - Raņķa dambis pie Mārupītes)</t>
  </si>
  <si>
    <t>BR33-0002-08-02</t>
  </si>
  <si>
    <t>Kabelis 2.a/st (Uzvaras bulvāris 11 - Bāriņu iela - Hermaņu iela)</t>
  </si>
  <si>
    <t>BR33-0002-08-03</t>
  </si>
  <si>
    <t>Kabelis 2.a/st (Uzvaras bulvāris 11 - Uzvaras bulvāris 6)</t>
  </si>
  <si>
    <t>BR33-0002-08-04</t>
  </si>
  <si>
    <t>Kabelis 2.a/st (Uzvaras bulvāris 11 - Uzvaras bulvāris 18)</t>
  </si>
  <si>
    <t>BR33-0002-08-05</t>
  </si>
  <si>
    <t>Kabelis 2.a/st (Uzvaras bulvāris 11 - Uzvaras bulvāris 10)</t>
  </si>
  <si>
    <t>BR33-0002-08-06</t>
  </si>
  <si>
    <t>Kabelis 2.a/st (Uzvaras bulvāris 11 - Slokas iela 14)</t>
  </si>
  <si>
    <t>BR33-0002-08-07</t>
  </si>
  <si>
    <t>Kabelis 2.a/st (Uzvaras bulvāris 11 - Slokas iela - A.Grīna bulvāris)</t>
  </si>
  <si>
    <t>BR33-0002-08-08</t>
  </si>
  <si>
    <t>Kabelis 2.a/st (Uzvaras bulvāris 11 - Mūkusalas iela 7)</t>
  </si>
  <si>
    <t>BR33-0002-08-09</t>
  </si>
  <si>
    <t>Kabelis 2.a/st (Uzvaras bulvāris 11 - Valguma iela 5)</t>
  </si>
  <si>
    <t>BR33-0002-08-10</t>
  </si>
  <si>
    <t>Kabelis 2.a/st (Uzvaras bulvāris 11 - Raņķa dambis 7 k-3)</t>
  </si>
  <si>
    <t>BR33-0002-08-11</t>
  </si>
  <si>
    <t>Kabelis 2.a/st (Uzvaras bulvāris 11 - Ventspils iela 56c)</t>
  </si>
  <si>
    <t>BR33-0002-08-F1</t>
  </si>
  <si>
    <t>Kabelis 2.a/st (Uzvaras bulvāris 11 - Buru iela 3)</t>
  </si>
  <si>
    <t>BR33-0002-08-F2</t>
  </si>
  <si>
    <t>Kabelis 3.a/st (Brīvības iela 191 - Gaisa tilts)</t>
  </si>
  <si>
    <t>BR33-0003-08-01</t>
  </si>
  <si>
    <t>Kabelis 3.a/st (Brīvības iela 191 - Bērzaunes iela 1)</t>
  </si>
  <si>
    <t>BR33-0003-08-02</t>
  </si>
  <si>
    <t>Kabelis 3.a/st (Brīvības iela 191 - Brīvības iela 220)</t>
  </si>
  <si>
    <t>BR33-0003-08-03</t>
  </si>
  <si>
    <t>Kabelis 3.a/st (Brīvības iela 191 - Duntes iela 10)</t>
  </si>
  <si>
    <t>BR33-0003-08-04</t>
  </si>
  <si>
    <t>Kabelis 3.a/st (Brīvības iela 191 - Gaujas iela 12)</t>
  </si>
  <si>
    <t>BR33-0003-08-05</t>
  </si>
  <si>
    <t>Kabelis 3.a/st (Brīvības iela 191 - Gaujas iela 29a)</t>
  </si>
  <si>
    <t>BR33-0003-08-06</t>
  </si>
  <si>
    <t>Kabelis 3.a/st (Brīvības iela 191 - Brīvības iela 214)</t>
  </si>
  <si>
    <t>BR33-0003-08-07</t>
  </si>
  <si>
    <t>Kabelis 3.a/st (Brīvības iela 191 - Kr.Barona iela 130 k-7)</t>
  </si>
  <si>
    <t>BR33-0003-08-08</t>
  </si>
  <si>
    <t>Kabelis 3.a/st (Brīvības iela 191 - Kr.Barona iela 130 k-3)</t>
  </si>
  <si>
    <t>BR33-0003-08-09</t>
  </si>
  <si>
    <t>Kabelis 3.a/st (Brīvības iela 191 - Ropažu iela 50)</t>
  </si>
  <si>
    <t>BR33-0003-08-10</t>
  </si>
  <si>
    <t>Kabelis 3.a/st (Brīvības iela 191 - Kr. Valdemāra iela 70)</t>
  </si>
  <si>
    <t>BR33-0003-08-11</t>
  </si>
  <si>
    <t>Kabelis 3.a/st (Brīvības iela 191 - Kr.Barona iela 130 k-10)</t>
  </si>
  <si>
    <t>BR33-0003-08-12</t>
  </si>
  <si>
    <t>Kabelis 3.a/st (Brīvības iela 191 - Miera iela 95)</t>
  </si>
  <si>
    <t>BR33-0003-08-13</t>
  </si>
  <si>
    <t>Kabelis 3.a/st (Brīvības iela 191 - Tallinas iela 3)</t>
  </si>
  <si>
    <t>BR33-0003-08-14</t>
  </si>
  <si>
    <t>Kabelis 3.a/st (Brīvības iela 191 - Klusā iela 2)</t>
  </si>
  <si>
    <t>BR33-0003-08-15</t>
  </si>
  <si>
    <t>Kabelis 3.a/st (Brīvības iela 191 - Brīvības iela 161)</t>
  </si>
  <si>
    <t>BR33-0003-08-16</t>
  </si>
  <si>
    <t>Kabelis 3.a/st (Brīvības iela 191 - Brīvības iela 197)</t>
  </si>
  <si>
    <t>BR33-0003-08-17</t>
  </si>
  <si>
    <t>Kabelis 3.a/st (Brīvības iela 191 - Trikātas iela 10)</t>
  </si>
  <si>
    <t>BR33-0003-08-F1</t>
  </si>
  <si>
    <t>Kabelis 3.a/st (Brīvības iela 191 - Trikātas iela 6)</t>
  </si>
  <si>
    <t>BR33-0003-08-F2</t>
  </si>
  <si>
    <t>Kabelis 3.a/st (Brīvības 191 - Barona iela 120)</t>
  </si>
  <si>
    <t>BR33-0003-08A01</t>
  </si>
  <si>
    <t>Kabelis 3.a/st (Brīvības 191 - Brīvības 185A)</t>
  </si>
  <si>
    <t>BR33-0003-08A03</t>
  </si>
  <si>
    <t>Kabelis 4.a/st (Abrenes iela 13 - Maskavas iela 58)</t>
  </si>
  <si>
    <t>BR33-0004-08-01</t>
  </si>
  <si>
    <t>Kabelis 4.a/st (Abrenes iela 13 - Lāčplēša iela 114)</t>
  </si>
  <si>
    <t>BR33-0004-08-02</t>
  </si>
  <si>
    <t>Kabelis 4.a/st (Abrenes iela 13 - Dzirnavu iela 145)</t>
  </si>
  <si>
    <t>BR33-0004-08-03</t>
  </si>
  <si>
    <t>Kabelis 4.a/st (Abrenes iela 13 - Maskavas iela 68)</t>
  </si>
  <si>
    <t>BR33-0004-08-04</t>
  </si>
  <si>
    <t>Kabelis 4.a/st (Abrenes iela 13 - Gogoļa iela 27)</t>
  </si>
  <si>
    <t>BR33-0004-08-05</t>
  </si>
  <si>
    <t>Kabelis 4.a/st (Abrenes iela 13 - Ludzas iela 55)</t>
  </si>
  <si>
    <t>BR33-0004-08-06</t>
  </si>
  <si>
    <t>Kabelis 4.a/st (Abrenes iela 13 - A.Čaka iela 32)</t>
  </si>
  <si>
    <t>BR33-0004-08-07</t>
  </si>
  <si>
    <t>Kabelis 4.a/st (Abrenes iela 13 - Maskavas iela 110)</t>
  </si>
  <si>
    <t>BR33-0004-08-08</t>
  </si>
  <si>
    <t>Kabelis 4.a/st (Abrenes iela 13 - Lāčplēša iela 110)</t>
  </si>
  <si>
    <t>BR33-0004-08-09</t>
  </si>
  <si>
    <t>Kabelis 4.a/st (Abrenes iela 13 - Maskavas iela 63)</t>
  </si>
  <si>
    <t>BR33-0004-08-10</t>
  </si>
  <si>
    <t>Kabelis 4.a/st (Abrenes iela 13 - Lāčplēša iela 107)</t>
  </si>
  <si>
    <t>BR33-0004-08-F1</t>
  </si>
  <si>
    <t>Kabelis 4.a/st (Abrenes iela 13 - Pūpolu iela 14)</t>
  </si>
  <si>
    <t>BR33-0004-08-F2</t>
  </si>
  <si>
    <t>Kabelis 5.a/st (Ceļinieku iela 5 - Sarkandaugavas iela 6a)</t>
  </si>
  <si>
    <t>BR33-0005-08-01</t>
  </si>
  <si>
    <t>Kabelis 5.a/st (Ceļinieku iela 5 - Tilta iela 6)</t>
  </si>
  <si>
    <t>BR33-0005-08-02</t>
  </si>
  <si>
    <t>Kabelis 5.a/st (Ceļinieku iela 5 - Meža prospekts 90)</t>
  </si>
  <si>
    <t>BR33-0005-08-03</t>
  </si>
  <si>
    <t>Kabelis 5.a/st (Ceļinieku iela 5 - Tilta iela 11 k-2)</t>
  </si>
  <si>
    <t>BR33-0005-08-04</t>
  </si>
  <si>
    <t>Kabelis 5.a/st (Ceļinieku iela 5 - Ganību dambis 32)</t>
  </si>
  <si>
    <t>BR33-0005-08-05</t>
  </si>
  <si>
    <t>Kabelis 5.a/st (Ceļinieku iela 5 - Dambja iela 1)</t>
  </si>
  <si>
    <t>BR33-0005-08-06</t>
  </si>
  <si>
    <t>Kabelis 5.a/st (Ceļinieku iela 5 - Sarkandaugavas iela 28)</t>
  </si>
  <si>
    <t>BR33-0005-08-07</t>
  </si>
  <si>
    <t>Kabelis 5.a/st (Ceļinieku iela 5 - Sarkandaugavas iela 26 k-9)</t>
  </si>
  <si>
    <t>BR33-0005-08-08</t>
  </si>
  <si>
    <t>Kabelis 5.a/st (Ceļinieku iela 5 - Tvaika iela 56)</t>
  </si>
  <si>
    <t>BR33-0005-08-F1</t>
  </si>
  <si>
    <t>Kabelis 5.a/st (Ceļinieku iela 5 - Tilta iela 3a)</t>
  </si>
  <si>
    <t>BR33-0005-08-F2</t>
  </si>
  <si>
    <t>Kabelis 6.a/st (Alīses iela 7a - Slokas iela 29)</t>
  </si>
  <si>
    <t>BR33-0006-08-01</t>
  </si>
  <si>
    <t>Kabelis 6.a/st (Alīses iela 7a - Kalnciema iela 14)</t>
  </si>
  <si>
    <t>BR33-0006-08-02</t>
  </si>
  <si>
    <t>Kabelis 6.a/st (Alīses iela 7a - Kapseļu iela 4)</t>
  </si>
  <si>
    <t>BR33-0006-08-03</t>
  </si>
  <si>
    <t>Kabelis 6.a/st (Alīses iela 7a - Mazā Nometņu iela 61)</t>
  </si>
  <si>
    <t>BR33-0006-08-04</t>
  </si>
  <si>
    <t>Kabelis 6.a/st (Alīses iela 7a - Melnsila iela 2)</t>
  </si>
  <si>
    <t>BR33-0006-08-05</t>
  </si>
  <si>
    <t>Kabelis 6.a/st (Alīses iela 7a - Dzirciema iela 4)</t>
  </si>
  <si>
    <t>BR33-0006-08-06</t>
  </si>
  <si>
    <t>Kabelis 6.a/st (Alīses iela 7a - Melnsila iela 16)</t>
  </si>
  <si>
    <t>BR33-0006-08-07</t>
  </si>
  <si>
    <t>Kabelis 6.a/st (Alīses iela 7a - Alīses iela 7)</t>
  </si>
  <si>
    <t>BR33-0006-08-08</t>
  </si>
  <si>
    <t>Kabelis 6.a/st (Alīses iela 7a - Uzvaras bulvāris 11)</t>
  </si>
  <si>
    <t>BR33-0006-08-F1</t>
  </si>
  <si>
    <t>Kabelis 6.a/st (Alīses iela 7a - Vircavas iela 3a)</t>
  </si>
  <si>
    <t>BR33-0006-08-F2</t>
  </si>
  <si>
    <t>Kabelis 7.a/st (Bērzupes iela 9b - Vienības gatve 112)</t>
  </si>
  <si>
    <t>BR33-0007-08-01</t>
  </si>
  <si>
    <t>Kabelis 7.a/st (Bērzupes iela 9b - Jelgavas iela 78)</t>
  </si>
  <si>
    <t>BR33-0007-08-02</t>
  </si>
  <si>
    <t>Kabelis 7.a/st (Bērzupes iela 9b - Āpšu iela 20)</t>
  </si>
  <si>
    <t>BR33-0007-08-04</t>
  </si>
  <si>
    <t>Kabelis 7.a/st (Bērzupes iela 9b - Bauskas iela 59)</t>
  </si>
  <si>
    <t>BR33-0007-08-05</t>
  </si>
  <si>
    <t>Kabelis 7.a/st (Bērzupes iela 9b - Graudu iela 29a)</t>
  </si>
  <si>
    <t>BR33-0007-08-08</t>
  </si>
  <si>
    <t>Kabelis 7.a/st (Bērzupes iela 9b - Džūkstes iela 6)</t>
  </si>
  <si>
    <t>BR33-0007-08-F1</t>
  </si>
  <si>
    <t>Kabelis 7.a/st (Bērzupes iela 9b - Vienības gatve 14)</t>
  </si>
  <si>
    <t>BR33-0007-08-F2</t>
  </si>
  <si>
    <t>Kabelis 8.a/st (Ezermalas iela 13a - Sudraba Edžus iela 1)</t>
  </si>
  <si>
    <t>BR33-0008-08-01</t>
  </si>
  <si>
    <t>Kabelis 8.a/st (Ezermalas iela 13a - Ķīšezera iela 4)</t>
  </si>
  <si>
    <t>BR33-0008-08-02</t>
  </si>
  <si>
    <t>Kabelis 8.a/st (Ezermalas iela 13a - Kokneses prospekts 9)</t>
  </si>
  <si>
    <t>BR33-0008-08-03</t>
  </si>
  <si>
    <t>Kabelis 8.a/st (Ezermalas iela 13a - Ezermalas iela 27)</t>
  </si>
  <si>
    <t>BR33-0008-08-04</t>
  </si>
  <si>
    <t>Kabelis 8.a/st (Ezermalas iela 13a - Viskaļu iela 16)</t>
  </si>
  <si>
    <t>BR33-0008-08-F1</t>
  </si>
  <si>
    <t>Kabelis 9.a/st (Dainas iela 2 - Tallinas iela 51a)</t>
  </si>
  <si>
    <t>BR33-0009-08-01</t>
  </si>
  <si>
    <t>Kabelis 9.a/st (Dainas iela 2 - Kr. Barona iela 100)</t>
  </si>
  <si>
    <t>BR33-0009-08-02</t>
  </si>
  <si>
    <t>Kabelis 9.a/st (Dainas iela 2 - Ģertrūdes iela 37)</t>
  </si>
  <si>
    <t>BR33-0009-08-03</t>
  </si>
  <si>
    <t>Kabelis 9.a/st (Dainas iela 2 - A. Čaka iela 103)</t>
  </si>
  <si>
    <t>BR33-0009-08-04</t>
  </si>
  <si>
    <t>Kabelis 9.a/st (Dainas iela 2 - A. Čaka iela 55)</t>
  </si>
  <si>
    <t>BR33-0009-08-05</t>
  </si>
  <si>
    <t>Kabelis 9.a/st (Dainas iela 2 - Matīsa iela 43)</t>
  </si>
  <si>
    <t>BR33-0009-08-06</t>
  </si>
  <si>
    <t>Kabelis 9.a/st (Dainas iela 2 - J. Asara iela 8)</t>
  </si>
  <si>
    <t>BR33-0009-08-07</t>
  </si>
  <si>
    <t>Kabelis 9.a/st (Dainas iela 2 - Tallinas iela 52)</t>
  </si>
  <si>
    <t>BR33-0009-08-08</t>
  </si>
  <si>
    <t>Kabelis 9.a/st (Dainas iela 2 - Kr. Barona iela 116)</t>
  </si>
  <si>
    <t>BR33-0009-08-09</t>
  </si>
  <si>
    <t>Kabelis 9.a/st (Dainas iela 2 - Brīvības iela 110)</t>
  </si>
  <si>
    <t>BR33-0009-08-10</t>
  </si>
  <si>
    <t>Kabelis 9.a/st (Dainas iela 2 - Maiznīcas iela 3)</t>
  </si>
  <si>
    <t>BR33-0009-08-11</t>
  </si>
  <si>
    <t>Kabelis 9.a/st (Dainas iela 2 - Miera iela 5)</t>
  </si>
  <si>
    <t>BR33-0009-08-12</t>
  </si>
  <si>
    <t>Kabelis 9.a/st (Dainas iela 2 - Lāčplēša iela 107)</t>
  </si>
  <si>
    <t>BR33-0009-08-F1</t>
  </si>
  <si>
    <t>Kabelis 9.a/st (Dainas iela 2 - Ata iela 11)</t>
  </si>
  <si>
    <t>BR33-0009-08-F2</t>
  </si>
  <si>
    <t>Kabelis 9.a/st (Dainas/Artilērijas - Barona iela 120) pagarinājums</t>
  </si>
  <si>
    <t>BR33-0009-08A02</t>
  </si>
  <si>
    <t>Kabelis 9.a/st (Dainas iela 2 -Barona iela 31A)</t>
  </si>
  <si>
    <t>BR33-0009-08A09</t>
  </si>
  <si>
    <t>Kabelis 10.a/st (Brīvības iela 349a - Brīvības iela 372)</t>
  </si>
  <si>
    <t>BR33-0010-08-01</t>
  </si>
  <si>
    <t>Kabelis 10.a/st (Brīvības iela 349a - Brīvības iela 312)</t>
  </si>
  <si>
    <t>BR33-0010-08-02</t>
  </si>
  <si>
    <t>Kabelis 10.a/st (Brīvības iela 349a - Ropažu iela 76)</t>
  </si>
  <si>
    <t>BR33-0010-08-03</t>
  </si>
  <si>
    <t>Kabelis 10.a/st (Brīvības iela 349a - Brīvības gatve 409)</t>
  </si>
  <si>
    <t>BR33-0010-08-04</t>
  </si>
  <si>
    <t>Kabelis 10.a/st (Brīvības iela 349a - Ropažu iela 98)</t>
  </si>
  <si>
    <t>BR33-0010-08-05</t>
  </si>
  <si>
    <t>Kabelis 11.a/st (Ķengaraga iela 3a - Maskavas iela 250)</t>
  </si>
  <si>
    <t>BR33-0011-08-01</t>
  </si>
  <si>
    <t>Kabelis 11.a/st (Ķengaraga iela 3a - Maskavas iela 240)</t>
  </si>
  <si>
    <t>BR33-0011-08-02</t>
  </si>
  <si>
    <t>Kabelis 11.a/st (Ķengaraga iela 3a - Maskavas iela 202)</t>
  </si>
  <si>
    <t>BR33-0011-08-03</t>
  </si>
  <si>
    <t>Kabelis 11.a/st (Ķengaraga iela 3a - Salaspils iela 4)</t>
  </si>
  <si>
    <t>BR33-0011-08-04</t>
  </si>
  <si>
    <t>Kabelis 11.a/st (Ķengaraga iela 3a - Salaspils iela 6 k-5)</t>
  </si>
  <si>
    <t>BR33-0011-08-05</t>
  </si>
  <si>
    <t>Kabelis 11.a/st (Ķengaraga iela 3a - Prūšu iela 7)</t>
  </si>
  <si>
    <t>BR33-0011-08-06</t>
  </si>
  <si>
    <t>Kabelis 11.a/st (Ķengaraga iela 3a - Fridriķa iela 2)</t>
  </si>
  <si>
    <t>BR33-0011-08-F1</t>
  </si>
  <si>
    <t>Kabelis 12.a/st (Bukultu iela 5 - Ganību dambis 12)</t>
  </si>
  <si>
    <t>BR33-0012-08-01</t>
  </si>
  <si>
    <t>Kabelis 12.a/st (Bukultu iela 5 - Ganību dambis 24a)</t>
  </si>
  <si>
    <t>BR33-0012-08-02</t>
  </si>
  <si>
    <t>Kabelis 12.a/st (Bukultu iela 5 - Ganību dambis 32)</t>
  </si>
  <si>
    <t>BR33-0012-08-03</t>
  </si>
  <si>
    <t>Kabelis 12.a/st (Bukultu iela 5 - Sāremas iela 1)</t>
  </si>
  <si>
    <t>BR33-0012-08-04</t>
  </si>
  <si>
    <t>Kabelis 12.a/st (Bukultu iela 5 - Ganību dambis 24)</t>
  </si>
  <si>
    <t>BR33-0012-08-05</t>
  </si>
  <si>
    <t>Kabelis 12.a/st (Bukultu iela 5 - Duntes iela 13)</t>
  </si>
  <si>
    <t>BR33-0012-08-06</t>
  </si>
  <si>
    <t>Kabelis 13.a/st (Fridriķa iela 2 - Maskavas iela 185)</t>
  </si>
  <si>
    <t>BR33-0013-08-01</t>
  </si>
  <si>
    <t>Kabelis 13.a/st (Fridriķa iela 2 - Maskavas iela 191)</t>
  </si>
  <si>
    <t>BR33-0013-08-02</t>
  </si>
  <si>
    <t>Kabelis 13.a/st (Fridriķa iela 2 - Maskavas iela 189)</t>
  </si>
  <si>
    <t>BR33-0013-08-03</t>
  </si>
  <si>
    <t>Kabelis 13.a/st (Fridriķa iela 2 - Lauvas iela 2)</t>
  </si>
  <si>
    <t>BR33-0013-08-04</t>
  </si>
  <si>
    <t>Kabelis 13.a/st (Fridriķa iela 2 - 3.depo)</t>
  </si>
  <si>
    <t>BR33-0013-08-05</t>
  </si>
  <si>
    <t>Kabelis 13.a/st (Fridriķa iela 2 - Lubānas iela 22)</t>
  </si>
  <si>
    <t>BR33-0013-08-06</t>
  </si>
  <si>
    <t>BR33-0013-08-F1</t>
  </si>
  <si>
    <t>Kabelis 14.a/st (Gustava Zemgala gatve 55a - Raunas iela 32)</t>
  </si>
  <si>
    <t>BR33-0014-08-01</t>
  </si>
  <si>
    <t>Kabelis 14.a/st (Gustava Zemgala gatve 55a - Biķernieku iela 47)</t>
  </si>
  <si>
    <t>BR33-0014-08-02</t>
  </si>
  <si>
    <t>Kabelis 14.a/st (Gustava Zemgala gatve 55a - Tālivalža iela 21)</t>
  </si>
  <si>
    <t>BR33-0014-08-03</t>
  </si>
  <si>
    <t>Kabelis 14.a/st (Gustava Zemgala gatve 55a - Brīvības gatve 203)</t>
  </si>
  <si>
    <t>BR33-0014-08-04</t>
  </si>
  <si>
    <t>Kabelis 14.a/st (Gustava Zemgala gatve 55a - Biķernieku iela 9)</t>
  </si>
  <si>
    <t>BR33-0014-08-05</t>
  </si>
  <si>
    <t>Kabelis 14.a/st (Gustava Zemgala gatve 55a - Brīvības gatve 220)</t>
  </si>
  <si>
    <t>BR33-0014-08-06</t>
  </si>
  <si>
    <t>Kabelis 14.a/st (Gustava Zemgala gatve 55a - Ieriķu iela 9)</t>
  </si>
  <si>
    <t>BR33-0014-08-07</t>
  </si>
  <si>
    <t>Kabelis 14.a/st (Gustava Zemgala gatve 55a - Ropažu iela 76)</t>
  </si>
  <si>
    <t>BR33-0014-08-08</t>
  </si>
  <si>
    <t>Kabelis 14.a/st (Gustava Zemgala gatve 55a - Brīvības 197)</t>
  </si>
  <si>
    <t>BR33-0014-08-09</t>
  </si>
  <si>
    <t>Kabelis 14.a/st (Gustava Zemgala gatve 55a - Viskaļu iela 16)</t>
  </si>
  <si>
    <t>BR33-0014-08-F1</t>
  </si>
  <si>
    <t>Kabelis 14.a/st (Gustava Zemgala gatve 55a - Trikātas iela 6)</t>
  </si>
  <si>
    <t>BR33-0014-08-F2</t>
  </si>
  <si>
    <t>Kabelis 15.a/st (Pūpolu iela 14 - Gaiziņa iela 1)</t>
  </si>
  <si>
    <t>BR33-0015-08-01</t>
  </si>
  <si>
    <t>Kabelis 15.a/st (Pūpolu iela 14 - Merķeļa iela 11)</t>
  </si>
  <si>
    <t>BR33-0015-08-02</t>
  </si>
  <si>
    <t>Kabelis 15.a/st (Pūpolu iela 14 - Aspazijas bulvāris 7)</t>
  </si>
  <si>
    <t>BR33-0015-08-03</t>
  </si>
  <si>
    <t>Kabelis 15.a/st (Pūpolu iela 14 - Maskavas iela 28)</t>
  </si>
  <si>
    <t>BR33-0015-08-04</t>
  </si>
  <si>
    <t>Kabelis 15.a/st (Pūpolu iela 14 - Maskavas iela 5)</t>
  </si>
  <si>
    <t>BR33-0015-08-05</t>
  </si>
  <si>
    <t>Kabelis 15.a/st (Pūpolu iela 14 - 13.Janvāra iela 33)</t>
  </si>
  <si>
    <t>BR33-0015-08-06</t>
  </si>
  <si>
    <t>Kabelis 15.a/st (Pūpolu iela 14 - 13.Janvāra iela 21)</t>
  </si>
  <si>
    <t>BR33-0015-08-07</t>
  </si>
  <si>
    <t>Kabelis 15.a/st (Pūpolu iela 14 - Maskavas iela 8)</t>
  </si>
  <si>
    <t>BR33-0015-08-08</t>
  </si>
  <si>
    <t>Kabelis 15.a/st (Pūpolu iela 14 - Lāčplēša iela 107)</t>
  </si>
  <si>
    <t>BR33-0015-08-F1</t>
  </si>
  <si>
    <t>Kabelis 15.a/st (Aspazijas bulvāris 7- Vērmanes parks pret ēku Barona ielā 14)  pagarinājums</t>
  </si>
  <si>
    <t>BR33-0015-08A03</t>
  </si>
  <si>
    <t>30.09.2018 23:00:00</t>
  </si>
  <si>
    <t>31.12.2022 23:30:00</t>
  </si>
  <si>
    <t>30.11.2023 22:15:00</t>
  </si>
  <si>
    <t>30.11.2023 22:30:00</t>
  </si>
  <si>
    <t>30.11.2023 22:10:00</t>
  </si>
  <si>
    <t>R - Brīvības iela 349a</t>
  </si>
  <si>
    <t>10.10.2019 22:00:00</t>
  </si>
  <si>
    <t>10.10.2019 22:15:00</t>
  </si>
  <si>
    <t>30.11.2023 22:40:00</t>
  </si>
  <si>
    <t>Kabelis 16.a/st (Slokas iela 54b - Slokas iela 52)</t>
  </si>
  <si>
    <t>BR33-0016-08-01</t>
  </si>
  <si>
    <t>Kabelis 16.a/st (Slokas iela 54b - Slokas iela 58)</t>
  </si>
  <si>
    <t>BR33-0016-08-02</t>
  </si>
  <si>
    <t>Kabelis 16.a/st (Slokas iela 54b - Purva iela 21)</t>
  </si>
  <si>
    <t>BR33-0016-08-03</t>
  </si>
  <si>
    <t>Kabelis 16.a/st (Slokas iela 54b - Dzirciema iela 57)</t>
  </si>
  <si>
    <t>BR33-0016-08-04</t>
  </si>
  <si>
    <t>Kabelis 16.a/st (Slokas iela 54b - Skrīveru iela 3)</t>
  </si>
  <si>
    <t>BR33-0016-08-05</t>
  </si>
  <si>
    <t>Kabelis 16.a/st (Slokas iela 54b - Dzirciema iela 70)</t>
  </si>
  <si>
    <t>BR33-0016-08-06</t>
  </si>
  <si>
    <t>Kabelis 16.a/st (Slokas iela 54b - Vircavas iela 3a)</t>
  </si>
  <si>
    <t>BR33-0016-08-F1</t>
  </si>
  <si>
    <t>Kabelis 17.a/st (Aviācijas iela 1c - Maskavas iela 349b)</t>
  </si>
  <si>
    <t>BR33-0017-08-01</t>
  </si>
  <si>
    <t>Kabelis 17.a/st (Aviācijas iela 1c - Lokomatīves iela 68)</t>
  </si>
  <si>
    <t>BR33-0017-08-02</t>
  </si>
  <si>
    <t>Kabelis 17.a/st (Aviācijas iela 1c - Prūšu iela 82)</t>
  </si>
  <si>
    <t>BR33-0017-08-03</t>
  </si>
  <si>
    <t>Kabelis 17.a/st (Aviācijas iela 1c - Prūšu iela 42)</t>
  </si>
  <si>
    <t>BR33-0017-08-04</t>
  </si>
  <si>
    <t>Kabelis 17.a/st (Aviācijas iela 1c - Maskavas iela 266 k-3)</t>
  </si>
  <si>
    <t>BR33-0017-08-05</t>
  </si>
  <si>
    <t>Kabelis 18.a/st (Madonas iela 30 k-1 - Dzelzavas iela 36)</t>
  </si>
  <si>
    <t>BR33-0018-08-01</t>
  </si>
  <si>
    <t>Kabelis 18.a/st (Madonas iela 30 k-1- Stirnu iela 25 k-3)</t>
  </si>
  <si>
    <t>BR33-0018-08-02</t>
  </si>
  <si>
    <t>Kabelis 18.a/st (Madonas iela 30 k-1- Nīcgales iela 10)</t>
  </si>
  <si>
    <t>BR33-0018-08-03</t>
  </si>
  <si>
    <t>Kabelis 18.a/st (Madonas iela 30 k-1- Dzelzavas iela 34)</t>
  </si>
  <si>
    <t>BR33-0018-08-04</t>
  </si>
  <si>
    <t>Kabelis 18.a/st (Madonas iela 30 k-1- Dzelzavas iela 62)</t>
  </si>
  <si>
    <t>BR33-0018-08-05</t>
  </si>
  <si>
    <t>Kabelis 18.a/st (Madonas iela 30 k-1 - A. Deglava iela 35)</t>
  </si>
  <si>
    <t>BR33-0018-08-06</t>
  </si>
  <si>
    <t>Kabelis 18.a/st (Madonas iela 30 k-1 - Ata iela 11)</t>
  </si>
  <si>
    <t>BR33-0018-08-F1</t>
  </si>
  <si>
    <t>Kabelis 18.a/st (Madonas iela 30 k-1 - Gustava Zemgala gatve 55a)</t>
  </si>
  <si>
    <t>BR33-0018-08-F2</t>
  </si>
  <si>
    <t>Kabelis 19.a/st (Vienības gatve 14 - Vienības gatve 30)</t>
  </si>
  <si>
    <t>BR33-0019-08-01</t>
  </si>
  <si>
    <t>Kabelis 19.a/st (Vienības gatve 14 - Jelgavas iela 45A)</t>
  </si>
  <si>
    <t>BR33-0019-08-02</t>
  </si>
  <si>
    <t>Kabelis 19.a/st (Vienības gatve 14 - Valguma iela 5)</t>
  </si>
  <si>
    <t>BR33-0019-08-03</t>
  </si>
  <si>
    <t>Kabelis 19.a/st (Vienības gatve 14 - Jelgavas iela 36)</t>
  </si>
  <si>
    <t>BR33-0019-08-04</t>
  </si>
  <si>
    <t>Kabelis 19.a/st (Vienības gatve 14 - Jelgavas iela 40)</t>
  </si>
  <si>
    <t>BR33-0019-08-05</t>
  </si>
  <si>
    <t>Kabelis 19.a/st (Vienības gatve 14 - Vienības gatve 14)</t>
  </si>
  <si>
    <t>BR33-0019-08-06</t>
  </si>
  <si>
    <t>Kabelis 19.a/st (Vienības gatve 14 - Vienības gatve 10a)</t>
  </si>
  <si>
    <t>BR33-0019-08-07</t>
  </si>
  <si>
    <t>Kabelis 19.a/st (Vienības gatve 14 - Buru iela 3)</t>
  </si>
  <si>
    <t>BR33-0019-08-F1</t>
  </si>
  <si>
    <t>Kabelis 19.a/st (Vienības gatve 14 - Džūkstes iela 6)</t>
  </si>
  <si>
    <t>BR33-0019-08-F2</t>
  </si>
  <si>
    <t>Kabelis 20.a/st (Vagonu iela 31 - A. Deglava iela 2)</t>
  </si>
  <si>
    <t>BR33-0020-08-01</t>
  </si>
  <si>
    <t>Kabelis 20.a/st (Vagonu iela 31 - A. Deglava iela 9)</t>
  </si>
  <si>
    <t>BR33-0020-08-02</t>
  </si>
  <si>
    <t>Kabelis 20.a/st (Vagonu iela 31 - J. Asara iela 16)</t>
  </si>
  <si>
    <t>BR33-0020-08-03</t>
  </si>
  <si>
    <t>Kabelis 20.a/st (Vagonu iela 31 - A. Deglava iela 22)</t>
  </si>
  <si>
    <t>BR33-0020-08-04</t>
  </si>
  <si>
    <t>Kabelis 20.a/st (Vagonu iela 31 - Ata iela 11)</t>
  </si>
  <si>
    <t>BR33-0020-08-F1</t>
  </si>
  <si>
    <t>Kabelis 20.a/st (Vagonu iela 31 - Lāčplēša iela 107)</t>
  </si>
  <si>
    <t>BR33-0020-08-F2</t>
  </si>
  <si>
    <t>Kabelis 21.a/st (Mūkusalas iela 66a - Bauskas iela 28)</t>
  </si>
  <si>
    <t>BR33-0021-08-01</t>
  </si>
  <si>
    <t>Kabelis 21.a/st (Mūkusalas iela 66a - K. Ulmaņa gatve 2)</t>
  </si>
  <si>
    <t>BR33-0021-08-02</t>
  </si>
  <si>
    <t>Kabelis 21.a/st (Mūkusalas iela 66a - Mūkusalas iela 71)</t>
  </si>
  <si>
    <t>BR33-0021-08-03</t>
  </si>
  <si>
    <t>Kabelis 21.a/st (Mūkusalas iela 66a - Bauskas iela 105)</t>
  </si>
  <si>
    <t>BR33-0021-08-04</t>
  </si>
  <si>
    <t>Kabelis 21.a/st (Mūkusalas iela 66a - Lucavsala)</t>
  </si>
  <si>
    <t>BR33-0021-08-06</t>
  </si>
  <si>
    <t>Kabelis 21.a/st (Mūkusalas iela 66a - Zaķusala)</t>
  </si>
  <si>
    <t>BR33-0021-08-07</t>
  </si>
  <si>
    <t>Kabelis 21.a/st (Mūkusalas iela 66a - Salu tilts - Krasta iela)</t>
  </si>
  <si>
    <t>BR33-0021-08-08</t>
  </si>
  <si>
    <t>Kabelis 21.a/st (Mūkusalas iela 66a - Buru iela 3)</t>
  </si>
  <si>
    <t>BR33-0021-08-F1</t>
  </si>
  <si>
    <t>Kabelis 21.a/st (Mūkusalas iela 66a - Vienības gatve 14)</t>
  </si>
  <si>
    <t>BR33-0021-08-F2</t>
  </si>
  <si>
    <t>Kabelis 22.a/st (Kooperatīva iela 18b - Bebru iela 22)</t>
  </si>
  <si>
    <t>BR33-0022-08-01</t>
  </si>
  <si>
    <t>Kabelis 22.a/st (Kooperatīva iela 18b - Raktes iela 21)</t>
  </si>
  <si>
    <t>BR33-0022-08-02</t>
  </si>
  <si>
    <t>Kabelis 22.a/st (Kooperatīva iela 18b - Kurzemes prospekts 61)</t>
  </si>
  <si>
    <t>BR33-0022-08-F1</t>
  </si>
  <si>
    <t>Kabelis 22.a/st (Kooperatīva iela 18b - Kurpnieku iela 2)</t>
  </si>
  <si>
    <t>BR33-0022-08-F2</t>
  </si>
  <si>
    <t>Kabelis 23.a/st (Hipokrāta iela 2a - Hipokrāta iela 2h)</t>
  </si>
  <si>
    <t>BR33-0023-08-01</t>
  </si>
  <si>
    <t>Kabelis 23.a/st (Hipokrāta iela 2a - Hipokrāta iela 4)</t>
  </si>
  <si>
    <t>BR33-0023-08-F1</t>
  </si>
  <si>
    <t>Kabelis 24.a/st (Biķernieku iela 113b - Stigu iela 18)</t>
  </si>
  <si>
    <t>BR33-0024-08-01</t>
  </si>
  <si>
    <t>Kabelis 24.a/st (Biķernieku iela 113b - S. Eizenšteina iela 26)</t>
  </si>
  <si>
    <t>BR33-0024-08-02</t>
  </si>
  <si>
    <t>Kabelis 25.a/st (Ieriķu iela 92)</t>
  </si>
  <si>
    <t>BR33-0025-08-01</t>
  </si>
  <si>
    <t>Kabelis 25.a/st (Ieriķu iela 92 - Biķernieku iela)</t>
  </si>
  <si>
    <t>BR33-0025-08-02</t>
  </si>
  <si>
    <t>Kabelis 26.a/st (Lāčplēša iela 79a - Kr. Barona iela 28)</t>
  </si>
  <si>
    <t>BR33-0026-08-01</t>
  </si>
  <si>
    <t>Kabelis 26.a/st (Lāčplēša iela 79a - A. Čaka iela 36)</t>
  </si>
  <si>
    <t>BR33-0026-08-02</t>
  </si>
  <si>
    <t>Kabelis 26.a/st (Lāčplēša iela 79a - A. Čaka iela 22)</t>
  </si>
  <si>
    <t>BR33-0026-08-03</t>
  </si>
  <si>
    <t>Kabelis 26.a/st (Lāčplēša iela 79a - Kr. Barona iela 60)</t>
  </si>
  <si>
    <t>BR33-0026-08-04</t>
  </si>
  <si>
    <t>Kabelis 26.a/st (Lāčplēša iela 79a - Kr. Barona iela 46)</t>
  </si>
  <si>
    <t>BR33-0026-08-05</t>
  </si>
  <si>
    <t>Kabelis 26.a/st (Lāčplēša iela 79a - Ģertrūdes iela 103)</t>
  </si>
  <si>
    <t>BR33-0026-08-06</t>
  </si>
  <si>
    <t>Kabelis 26.a/st (Lāčplēša iela 79a - Lāčplēša iela 70b)</t>
  </si>
  <si>
    <t>BR33-0026-08-07</t>
  </si>
  <si>
    <t>Kabelis 26.a/st (Lāčplēša iela 79a - Sateklas iela 6)</t>
  </si>
  <si>
    <t>BR33-0026-08-F1</t>
  </si>
  <si>
    <t>Kabelis 26.a/st (Lāčplēša iela 79a - Lāčplēša iela 107)</t>
  </si>
  <si>
    <t>BR33-0026-08-F2</t>
  </si>
  <si>
    <t>Kabelis 26.a/st (Lāčplēša iela 77 -Vērmanes parks pret ēku Barona ielā 14</t>
  </si>
  <si>
    <t>BR33-0026-08A01</t>
  </si>
  <si>
    <t>Kabelis 26.a/st (Lāčplēša iela 77 - Barona iela 31A)</t>
  </si>
  <si>
    <t>BR33-0026-08A04</t>
  </si>
  <si>
    <t>Kabelis 27.a/st (Kuldīgas iela 56 - Tapešu iela 7)</t>
  </si>
  <si>
    <t>BR33-0027-08-01</t>
  </si>
  <si>
    <t>Kabelis 27.a/st (Kuldīgas iela 56 - Kuldīgas iela 53a)</t>
  </si>
  <si>
    <t>BR33-0027-08-02</t>
  </si>
  <si>
    <t>Kabelis 28.a/st (Zundas krastmala 1a - Kr. Valdemāra iela - Raiņa bulvāris)</t>
  </si>
  <si>
    <t>BR33-0028-08-01</t>
  </si>
  <si>
    <t>Kabelis 28.a/st (Zundas krastmala 1a - Kr. Valdemāra iela 2a)</t>
  </si>
  <si>
    <t>BR33-0028-08-02</t>
  </si>
  <si>
    <t>Kabelis 28.a/st (Zundas krastmala 1a - Balasta dambis 15)</t>
  </si>
  <si>
    <t>BR33-0028-08-03</t>
  </si>
  <si>
    <t>Kabelis 28.a/st (Zundas krastmala 1a - Balasta dambis 2)</t>
  </si>
  <si>
    <t>BR33-0028-08-04</t>
  </si>
  <si>
    <t>Kabelis 28.a/st (Zundas krastmala 1a - Preses nams)</t>
  </si>
  <si>
    <t>BR33-0028-08-05</t>
  </si>
  <si>
    <t>Kabelis 28.a/st (Zundas krastmala 1a - Uzvaras bulvāris 11)</t>
  </si>
  <si>
    <t>BR33-0028-08-F1</t>
  </si>
  <si>
    <t>Kabelis 28.a/st (Zundas krastmala 1a - Buru iela 3)</t>
  </si>
  <si>
    <t>BR33-0028-08-F2</t>
  </si>
  <si>
    <t>Kabelis 29.a/st (Kurzemes prospekts 110a - Dammes iela 29)</t>
  </si>
  <si>
    <t>BR33-0029-08-01</t>
  </si>
  <si>
    <t>Kabelis 29.a/st (Kurzemes prospekts 110a - Kurzemes prospekts 61)</t>
  </si>
  <si>
    <t>BR33-0029-08-F1</t>
  </si>
  <si>
    <t>Kabelis 30.a/st (Kurpnieku iela 2 - Tapešu iela 25)</t>
  </si>
  <si>
    <t>BR33-0030-08-01</t>
  </si>
  <si>
    <t>Kabelis 30.a/st (Kurpnieku iela 2 - Tapešu iela - Jūrmalas gatve)</t>
  </si>
  <si>
    <t>BR33-0030-08-02</t>
  </si>
  <si>
    <t>Kabelis 30.a/st (Kurpnieku iela 2 - Jūrmalas gatve 37c)</t>
  </si>
  <si>
    <t>BR33-0030-08-03</t>
  </si>
  <si>
    <t>Kabelis 30.a/st (Kurpnieku iela 2 - Jūrmalas gatve 7)</t>
  </si>
  <si>
    <t>BR33-0030-08-04</t>
  </si>
  <si>
    <t>Kabelis 30.a/st (Kurpnieku iela 2 - Vircavas iela 3a)</t>
  </si>
  <si>
    <t>BR33-0030-08-F1</t>
  </si>
  <si>
    <t>Kabelis 31.a/st (Kroņu iela 19 - Ieriķu iela 3)</t>
  </si>
  <si>
    <t>BR33-0031-08-01</t>
  </si>
  <si>
    <t>Kabelis 31.a/st (Kroņu iela 19 - A. Čaka iela 158)</t>
  </si>
  <si>
    <t>BR33-0031-08-02</t>
  </si>
  <si>
    <t>Kabelis 31.a/st (Kroņu iela 19 - Braslas iela 16)</t>
  </si>
  <si>
    <t>BR33-0031-08-03</t>
  </si>
  <si>
    <t>Kabelis 31.a/st (Kroņu iela 19 - Dzelzavas iela 11)</t>
  </si>
  <si>
    <t>BR33-0031-08-04</t>
  </si>
  <si>
    <t>Kabelis 31.a/st (Kroņu iela 19 - Zemitānu tilts)</t>
  </si>
  <si>
    <t>BR33-0031-08-05</t>
  </si>
  <si>
    <t>Kabelis 31.a/st (Kroņu iela 19 - A. Čaka iela 136)</t>
  </si>
  <si>
    <t>BR33-0031-08-06</t>
  </si>
  <si>
    <t>Kabelis 31.a/st (Kroņu iela 19 - Dzelzavas iela 21)</t>
  </si>
  <si>
    <t>BR33-0031-08-07</t>
  </si>
  <si>
    <t>Kabelis 31.a/st (Kroņu iela 19 - Vaidavas iela 8)</t>
  </si>
  <si>
    <t>BR33-0031-08-08</t>
  </si>
  <si>
    <t>Kabelis 31.a/st (Kroņu iela 19 - Madonas iela 30 k-1)</t>
  </si>
  <si>
    <t>BR33-0031-08-F1</t>
  </si>
  <si>
    <t>Kabelis 31.a/st (Kroņu iela 19 -Ata iela 11)</t>
  </si>
  <si>
    <t>BR33-0031-08-F2</t>
  </si>
  <si>
    <t>Kabelis 32.a/st (Jenotu iela 9 - Dzelzavas iela 75b)</t>
  </si>
  <si>
    <t>BR33-0032-08-01</t>
  </si>
  <si>
    <t>Kabelis 32.a/st (Jenotu iela 9 - A. Deglava iela 98)</t>
  </si>
  <si>
    <t>BR33-0032-08-02</t>
  </si>
  <si>
    <t>Kabelis 32.a/st (Jenotu iela 9 - A. Deglava iela 70)</t>
  </si>
  <si>
    <t>BR33-0032-08-03</t>
  </si>
  <si>
    <t>Kabelis 32.a/st (Jenotu iela 9 - Dzelzavas iela 117 k-8)</t>
  </si>
  <si>
    <t>BR33-0032-08-F1</t>
  </si>
  <si>
    <t>Kabelis 32.a/st (Jenotu iela 9 - Pildas iela 16)</t>
  </si>
  <si>
    <t>BR33-0032-08-F2</t>
  </si>
  <si>
    <t>Kabelis 33.a/st (A.M.Keldiša iela 14 - A. Saharova iela 17)</t>
  </si>
  <si>
    <t>BR33-0033-08-01</t>
  </si>
  <si>
    <t>Kabelis 33.a/st (A.M.Keldiša iela 14 - A. Saharova iela 27)</t>
  </si>
  <si>
    <t>BR33-0033-08-02</t>
  </si>
  <si>
    <t>Kabelis 33.a/st (A.M.Keldiša iela 14 - A. Saharova iela 35a)</t>
  </si>
  <si>
    <t>BR33-0033-08-03</t>
  </si>
  <si>
    <t>Kabelis 33.a/st (A.M.Keldiša iela 14 - Dārzciema iela 86 k-8)</t>
  </si>
  <si>
    <t>BR33-0033-08-F1</t>
  </si>
  <si>
    <t>Kabelis 33.a/st (A.M.Keldiša iela 14 - A. Saharova iela 9)</t>
  </si>
  <si>
    <t>BR33-0033-08-F2</t>
  </si>
  <si>
    <t>Kabelis 36.a/st (Vesetas iela 21 - Miera iela 95)</t>
  </si>
  <si>
    <t>BR33-0036-08-01</t>
  </si>
  <si>
    <t>Kabelis 36.a/st (Vesetas iela 21 - Miera iela 73)</t>
  </si>
  <si>
    <t>BR33-0036-08-02</t>
  </si>
  <si>
    <t>Kabelis 36.a/st (Vesetas iela 21 - Kr. Valdemāra iela 159)</t>
  </si>
  <si>
    <t>BR33-0036-08-03</t>
  </si>
  <si>
    <t>Kabelis 36.a/st (Vesetas iela 21 - Zirņu iela 8)</t>
  </si>
  <si>
    <t>BR33-0036-08-04</t>
  </si>
  <si>
    <t>Kabelis 36.a/st (Vesetas iela 21 - Miera iela 62)</t>
  </si>
  <si>
    <t>BR33-0036-08-05</t>
  </si>
  <si>
    <t>Kabelis 36.a/st (Vesetas iela 21 - Ata iela 11)</t>
  </si>
  <si>
    <t>BR33-0036-08-F1</t>
  </si>
  <si>
    <t>Kabelis 36.a/st (Vesetas iela 21 - Dainas iela 2)</t>
  </si>
  <si>
    <t>BR33-0036-08-F2</t>
  </si>
  <si>
    <t>Kabelis pārvietojamā a/st (Meža prospekts 2 - Meža prospekts 6)</t>
  </si>
  <si>
    <t>BR33-0099-08-01</t>
  </si>
  <si>
    <t>Kabelis pārvietojamā a/st (Meža prospekts 2 - Meža prospekts 10)</t>
  </si>
  <si>
    <t>BR33-0099-08-02</t>
  </si>
  <si>
    <t>Kabelis pārvietojamā a/st (Meža prospekts 2 -Ezermalas iela 34a)</t>
  </si>
  <si>
    <t>BR33-0099-08-F1</t>
  </si>
  <si>
    <t>R - Madonas iela 30k-1</t>
  </si>
  <si>
    <t>R - Biķernieku iela 113b</t>
  </si>
  <si>
    <t>R - Ieriķu iela 92</t>
  </si>
  <si>
    <t>R - Lāčplēša iela 79a</t>
  </si>
  <si>
    <t>30.11.2023 22:00:00</t>
  </si>
  <si>
    <t>30.11.2023 22:05:00</t>
  </si>
  <si>
    <t>R - Zundas krastmala 1a</t>
  </si>
  <si>
    <t>R - A.M.Keldiša iela 14</t>
  </si>
  <si>
    <t>R - Meža prospekts 2</t>
  </si>
  <si>
    <t>IEKĀRTA 2.A/STACIJAI</t>
  </si>
  <si>
    <t>Transformatoru stacijas un apakšstaciju iekārtas*vilces apakšstaciju vadības un kontroles sistēmas(5-15)</t>
  </si>
  <si>
    <t>BR41-0002-08</t>
  </si>
  <si>
    <t>IEKĀRTA 3.A/STACIJAI</t>
  </si>
  <si>
    <t>BR41-0003-08</t>
  </si>
  <si>
    <t>IEKĀRTA 4.A/STACIJAI</t>
  </si>
  <si>
    <t>BR41-0004-08</t>
  </si>
  <si>
    <t>IEKĀRTA 5.A/STACIJAI</t>
  </si>
  <si>
    <t>BR41-0005-08</t>
  </si>
  <si>
    <t>IEKĀRTA 6.A/STACIJAI</t>
  </si>
  <si>
    <t>BR41-0006-08</t>
  </si>
  <si>
    <t>IEKĀRTA 8.A/STACIJAI</t>
  </si>
  <si>
    <t>BR41-0008-08</t>
  </si>
  <si>
    <t>IEKĀRTA 9.A/STACIJAI</t>
  </si>
  <si>
    <t>BR41-0009-08</t>
  </si>
  <si>
    <t>IEKĀRTA 10.A/STACIJAI</t>
  </si>
  <si>
    <t>BR41-0010-08</t>
  </si>
  <si>
    <t>IEKĀRTA 11.A/STACIJAI</t>
  </si>
  <si>
    <t>BR41-0011-08</t>
  </si>
  <si>
    <t>IEKĀRTA 12.A/STACIJAI</t>
  </si>
  <si>
    <t>BR41-0012-08</t>
  </si>
  <si>
    <t>IEKĀRTA 13.A/STACIJAI</t>
  </si>
  <si>
    <t>BR41-0013-08</t>
  </si>
  <si>
    <t>IEKĀRTA 14.A/STACIJAI</t>
  </si>
  <si>
    <t>BR41-0014-08</t>
  </si>
  <si>
    <t>IEKĀRTA 15.A/STACIJAI</t>
  </si>
  <si>
    <t>BR41-0015-08</t>
  </si>
  <si>
    <t>IEKĀRTA 16.A/STACIJAI</t>
  </si>
  <si>
    <t>BR41-0016-08</t>
  </si>
  <si>
    <t>IEKĀRTA 17.A/STACIJAI</t>
  </si>
  <si>
    <t>BR41-0017-08</t>
  </si>
  <si>
    <t>IEKĀRTA 18.A/STACIJAI</t>
  </si>
  <si>
    <t>BR41-0018-08</t>
  </si>
  <si>
    <t>IEKĀRTA 19.A/STACIJAI</t>
  </si>
  <si>
    <t>BR41-0019-08</t>
  </si>
  <si>
    <t>IEKĀRTA 1.A/STACIJAI</t>
  </si>
  <si>
    <t>BR41-001A-08</t>
  </si>
  <si>
    <t>IEKĀRTA 20.A/STACIJAI</t>
  </si>
  <si>
    <t>BR41-0020-08</t>
  </si>
  <si>
    <t>IEKĀRTA 21.A/STACIJAI</t>
  </si>
  <si>
    <t>BR41-0021-08</t>
  </si>
  <si>
    <t>IEKĀRTA 23.A/STACIJAI</t>
  </si>
  <si>
    <t>BR41-0023-08</t>
  </si>
  <si>
    <t>IEKĀRTA 24.A/STACIJAI</t>
  </si>
  <si>
    <t>BR41-0024-08</t>
  </si>
  <si>
    <t>IEKĀRTA 25.A/STACIJAI</t>
  </si>
  <si>
    <t>BR41-0025-08</t>
  </si>
  <si>
    <t>IEKĀRTA 27.A/STACIJAI</t>
  </si>
  <si>
    <t>BR41-0027-08</t>
  </si>
  <si>
    <t>IEKĀRTA 26.A/STACIJAI</t>
  </si>
  <si>
    <t>BR41-0029-08</t>
  </si>
  <si>
    <t>IEKĀRTA 28.A/STACIJAI</t>
  </si>
  <si>
    <t>BR41-0030-08</t>
  </si>
  <si>
    <t>IEKĀRTA 22.A/STACIJAI</t>
  </si>
  <si>
    <t>BR41-0031-08</t>
  </si>
  <si>
    <t>IEKĀRTA 29.A/STACIJAI</t>
  </si>
  <si>
    <t>BR41-0032-08</t>
  </si>
  <si>
    <t>IEKĀRTA 30.A/STACIJAI</t>
  </si>
  <si>
    <t>BR41-0033-08</t>
  </si>
  <si>
    <t>IEKĀRTA 32.A/STACIJAI</t>
  </si>
  <si>
    <t>BR41-0034-08</t>
  </si>
  <si>
    <t>IEKĀRTA 33.A/STACIJAI</t>
  </si>
  <si>
    <t>BR41-0035-08</t>
  </si>
  <si>
    <t>IEKĀRTA 36.A/STACIJAI</t>
  </si>
  <si>
    <t>BR41-0036-08</t>
  </si>
  <si>
    <t>IEKĀRTA 31.A/STACIJAI</t>
  </si>
  <si>
    <t>BR41-0037-08</t>
  </si>
  <si>
    <t>IEKĀRTA 7.A/STACIJAI</t>
  </si>
  <si>
    <t>BR41-A007-08</t>
  </si>
  <si>
    <t>Iekārta elektrouzlādes apakšstacijai TA1</t>
  </si>
  <si>
    <t>BR41-EU01-08</t>
  </si>
  <si>
    <t>Iekārta elektrouzlādes apakšstacijai TA2</t>
  </si>
  <si>
    <t>BR41-EU02-08</t>
  </si>
  <si>
    <t>29.11.2024 13:30:00</t>
  </si>
  <si>
    <t>29.11.2024 13:35:00</t>
  </si>
  <si>
    <t>Tērbatas iela (no Brīvības), Ģertrūdes iela (līdz K. Barona)</t>
  </si>
  <si>
    <t>Trolejbusu kontakttīkla elektriskās strāvas sadales līnijas*virszemes inženierbūves (10-20)</t>
  </si>
  <si>
    <t>BR32-0001-08-02</t>
  </si>
  <si>
    <t>Ģertrūdes iela ( K. Barona līdz A. Čaka iesk.)</t>
  </si>
  <si>
    <t>BR32-0001-08-03</t>
  </si>
  <si>
    <t>Ģertrūdes iela (A. Čaka līdz Avotu iesk.)</t>
  </si>
  <si>
    <t>BR32-0001-08-04</t>
  </si>
  <si>
    <t>Ģertrūdes iela (no Avotu), Satekles iela, Avotu iela</t>
  </si>
  <si>
    <t>BR32-0001-08-05</t>
  </si>
  <si>
    <t>K. Valdemāra iela (no Kalpaka līdz Bruņinieku)</t>
  </si>
  <si>
    <t>BR32-0002-08-01</t>
  </si>
  <si>
    <t>K. Valdemāra iela (Bruņinieku  un A. Briāna iela)</t>
  </si>
  <si>
    <t>BR32-0002-08-02</t>
  </si>
  <si>
    <t>K. Valdemāra iela ( A. Briāna iela līdz Ierēdņu neiesk.)</t>
  </si>
  <si>
    <t>BR32-0002-08-03</t>
  </si>
  <si>
    <t>K. Valdemāra iela (no Ierēdņu), Duntes (līdz Dambja)</t>
  </si>
  <si>
    <t>BR32-0002-08-05</t>
  </si>
  <si>
    <t>Duntes (no Dambja), Tilta līdz Sarkandaugavas GP</t>
  </si>
  <si>
    <t>BR32-0002-08-07</t>
  </si>
  <si>
    <t>Sarkandaugavas GP</t>
  </si>
  <si>
    <t>BR32-0002-08-08</t>
  </si>
  <si>
    <t>Gogoļa, Dzirnavu, Riepnieku, Turgeņeva (rezerves ceļš)</t>
  </si>
  <si>
    <t>BR32-0003-08-01</t>
  </si>
  <si>
    <t>Gogoļa (no Puškina līdz Lāčplēša)</t>
  </si>
  <si>
    <t>BR32-0003-08-02</t>
  </si>
  <si>
    <t>Firsa Sadovņikova iela Katoļu ielai</t>
  </si>
  <si>
    <t>BR32-0003-08-04</t>
  </si>
  <si>
    <t>Ludzas iela (no Katoļu līdz Lauvas ielai)</t>
  </si>
  <si>
    <t>BR32-0003-08-05</t>
  </si>
  <si>
    <t>Lazdonas iela (no Katoļu ielas līdz Lauvas ielai)</t>
  </si>
  <si>
    <t>BR32-0003-08-06</t>
  </si>
  <si>
    <t>Lauvas iela, Lomonosova iela, Lubānas iela (līdz Salaspils ielai)</t>
  </si>
  <si>
    <t>BR32-0003-08-07</t>
  </si>
  <si>
    <t>Salaspils iela (No Lubānas līdz Rušonu ielai)</t>
  </si>
  <si>
    <t>BR32-0003-08-08</t>
  </si>
  <si>
    <t>Rušonu iela (no Salaspils līdz Prūšu)</t>
  </si>
  <si>
    <t>BR32-0003-08-09</t>
  </si>
  <si>
    <t>Prūšu iela (no Rušonu ielas līdz Ikšķiles ielai)</t>
  </si>
  <si>
    <t>BR32-0003-08-10</t>
  </si>
  <si>
    <t>Ikšķiles iela (no Prūšu), Lokomatīves iela, Višķu iela līdz GP</t>
  </si>
  <si>
    <t>BR32-0003-08-11</t>
  </si>
  <si>
    <t>Višķu ielas GP</t>
  </si>
  <si>
    <t>BR32-0003-08-12</t>
  </si>
  <si>
    <t>Apgriešanās loks Sarkandaugavas pusē</t>
  </si>
  <si>
    <t>BR32-0004-08-01</t>
  </si>
  <si>
    <t>Meža prospekts (no Sarkandaugavas līdz Mežaparkam)</t>
  </si>
  <si>
    <t>BR32-0004-08-02</t>
  </si>
  <si>
    <t>Apgriešanās loks Mežaparka pusē</t>
  </si>
  <si>
    <t>BR32-0004-08-03</t>
  </si>
  <si>
    <t>Brīvības iela (Merķeļa līdz Ģertrūdes iesk.)</t>
  </si>
  <si>
    <t>BR32-0005-08-02</t>
  </si>
  <si>
    <t>Brīvības iela (Ģetrūdes līdz Matīsa iesk.)</t>
  </si>
  <si>
    <t>BR32-0005-08-03</t>
  </si>
  <si>
    <t>Brīvības iela (Matīsa līdz Palīdzības)</t>
  </si>
  <si>
    <t>BR32-0005-08-04</t>
  </si>
  <si>
    <t>Brīvības iela (Palīdzības līdz Tallinas iesk.)</t>
  </si>
  <si>
    <t>BR32-0005-08-05</t>
  </si>
  <si>
    <t>Brīvības iela (Tallinas līdz Pērnavas neiesk.)</t>
  </si>
  <si>
    <t>BR32-0005-08-06</t>
  </si>
  <si>
    <t>Brīvības iela (Pērnavas līdz Barona neiesk.)</t>
  </si>
  <si>
    <t>BR32-0005-08-07</t>
  </si>
  <si>
    <t>Brīvības iela (K. Barona līedz G. Zemgala neiesk.)</t>
  </si>
  <si>
    <t>BR32-0005-08-09</t>
  </si>
  <si>
    <t>Brīvības g. (Zemgala g. līdz Struktoru neiesk.)</t>
  </si>
  <si>
    <t>BR32-0005-08-11</t>
  </si>
  <si>
    <t>Brīvības g. (Struktoru līdz Lielvārdes neiesk.)</t>
  </si>
  <si>
    <t>BR32-0005-08-13</t>
  </si>
  <si>
    <t>Brīvības g. (Lielvārdes iela līdz Šmerļa GP)</t>
  </si>
  <si>
    <t>BR32-0005-08-15</t>
  </si>
  <si>
    <t>Šmerļa GP</t>
  </si>
  <si>
    <t>BR32-0005-08-16</t>
  </si>
  <si>
    <t>Stabu iela (Brīvības iela līdz K. Valdemāra iela)</t>
  </si>
  <si>
    <t>BR32-0005-08-17</t>
  </si>
  <si>
    <t>A. Briāna (K. Valdemāra līdz Miera neiesk.)</t>
  </si>
  <si>
    <t>BR32-0006-08-02</t>
  </si>
  <si>
    <t>Tallinas (no Miera līdz Cēsu neiesk.)</t>
  </si>
  <si>
    <t>BR32-0006-08-03</t>
  </si>
  <si>
    <t>Tallinas iela (no Brīvības līdz K. Barona neiesk.)</t>
  </si>
  <si>
    <t>BR32-0006-08-05</t>
  </si>
  <si>
    <t>Tallinas iela (no K. Barona līdz A. Čaka iesk.)</t>
  </si>
  <si>
    <t>BR32-0006-08-06</t>
  </si>
  <si>
    <t>Tallinas iela (A. Čaka līdz J. Asara ielai neiesk.)</t>
  </si>
  <si>
    <t>BR32-0006-08-07</t>
  </si>
  <si>
    <t>Tallinas iela (J. Asara līdz A. Deglava neiesk.)</t>
  </si>
  <si>
    <t>BR32-0006-08-08</t>
  </si>
  <si>
    <t>Valmieras (no A. Deglava iesk.), Rūjienas, Pērnavas, A. Deglava</t>
  </si>
  <si>
    <t>BR32-0006-08-09</t>
  </si>
  <si>
    <t>Biķernieku iela (no Brīvības ielas līdz Struktoru)</t>
  </si>
  <si>
    <t>BR32-0007-08-01</t>
  </si>
  <si>
    <t>Struktoru iela (no Brīvības līdz Biķernieku)</t>
  </si>
  <si>
    <t>BR32-0007-08-02</t>
  </si>
  <si>
    <t>Biķernieku iela (no Struktoru līdz Kastrānes ielai iesk.)</t>
  </si>
  <si>
    <t>BR32-0007-08-03</t>
  </si>
  <si>
    <t>Biķernieku (no Kastrānes līdz Ķeguma lokam)</t>
  </si>
  <si>
    <t>BR32-0007-08-04</t>
  </si>
  <si>
    <t>Ķeguma apgriešanās loks</t>
  </si>
  <si>
    <t>BR32-0007-08-05</t>
  </si>
  <si>
    <t>Akmens tilts (11 novembra krastamal līdz Mūkusalas iela)</t>
  </si>
  <si>
    <t>BR32-0008-08-01</t>
  </si>
  <si>
    <t>Uzvaras bulvāris (no Akmens tilta līdz Valguma ielai neiesk.)</t>
  </si>
  <si>
    <t>BR32-0008-08-02</t>
  </si>
  <si>
    <t>Raņķa dambis (Uzvaras b. līdz A. Grīna b.)</t>
  </si>
  <si>
    <t>BR32-0008-08-05</t>
  </si>
  <si>
    <t>Raņķa dambis (no Grīna b. līdz tiltam pār Zundas kanālu)</t>
  </si>
  <si>
    <t>BR32-0008-08-06</t>
  </si>
  <si>
    <t>Kalnciema iela (Raņķa dambis līdz Slokas ielai)</t>
  </si>
  <si>
    <t>BR32-0008-08-07</t>
  </si>
  <si>
    <t>Baložu (no Kalnciema), Kristapa (līdz Melnsila)</t>
  </si>
  <si>
    <t>BR32-0008-08-09</t>
  </si>
  <si>
    <t>Kapseļu (no Melnsila), Baložu (līdz Kalnciema)</t>
  </si>
  <si>
    <t>BR32-0008-08-10</t>
  </si>
  <si>
    <t>Melnsila iela (no Kristapa līdz Kalpaka)</t>
  </si>
  <si>
    <t>BR32-0008-08-11</t>
  </si>
  <si>
    <t>Melnsila (no Kalpaka), Lapu, Nometņu līdz Mazā nometņu (neiesk)</t>
  </si>
  <si>
    <t>BR32-0008-08-12</t>
  </si>
  <si>
    <t>Mazā Nometņu  - Mārupes krustojums, Mārupes (līdz Ventspils)</t>
  </si>
  <si>
    <t>BR32-0008-08-13</t>
  </si>
  <si>
    <t>Slimnīcas loks (Mārupes, Tukuma, Pilsoņu, Liepājas)</t>
  </si>
  <si>
    <t>BR32-0008-08-14</t>
  </si>
  <si>
    <t>Mūkusalas iela (no Akmens tilta līdz Akmeņu ielai)</t>
  </si>
  <si>
    <t>BR32-0009-08-01</t>
  </si>
  <si>
    <t>Mūkusalas iela (no Akmeņu iela līdz sekcijām)</t>
  </si>
  <si>
    <t>BR32-0009-08-02</t>
  </si>
  <si>
    <t>Mūkusalas iela (no sekcijām līdz Laivu ielai neiesk.)</t>
  </si>
  <si>
    <t>BR32-0009-08-03</t>
  </si>
  <si>
    <t>Mūkusalas iela (no Laivu ielas līdz rotācijas lokam)</t>
  </si>
  <si>
    <t>BR32-0009-08-05</t>
  </si>
  <si>
    <t>Laivu iela (no Mūkusalas), Buru (līdz Jeglavas neieks.)</t>
  </si>
  <si>
    <t>BR32-0009-08-06</t>
  </si>
  <si>
    <t>Buru un Jelgavas krustojums, Jelgavas (līdz Bieķensalas)</t>
  </si>
  <si>
    <t>BR32-0009-08-07</t>
  </si>
  <si>
    <t>Jelgavas iela (Bieķensalas līdz Vienības g. neiesk.)</t>
  </si>
  <si>
    <t>BR32-0009-08-08</t>
  </si>
  <si>
    <t>Vienības g. (no Ģimnastikas līdz Ābolu ielas cilpai)</t>
  </si>
  <si>
    <t>BR32-0009-08-10</t>
  </si>
  <si>
    <t>BR32-0009-08-11</t>
  </si>
  <si>
    <t>Ābolu ielas apgriešanās loks</t>
  </si>
  <si>
    <t>BR32-0009-08-12</t>
  </si>
  <si>
    <t>Kristapa - Melnsila, Melnsila līdz Āgenskalna</t>
  </si>
  <si>
    <t>BR32-0010-08-01</t>
  </si>
  <si>
    <t>Āgenskalna (no Melnsila) līdz GP neiesk.</t>
  </si>
  <si>
    <t>BR32-0010-08-03</t>
  </si>
  <si>
    <t>Āgenskalna GP</t>
  </si>
  <si>
    <t>BR32-0010-08-04</t>
  </si>
  <si>
    <t>Vīlipa iela (no Āgenskalna), Dzirciema (līdz Jūrmalas g. neiesk.)</t>
  </si>
  <si>
    <t>BR32-0010-08-05</t>
  </si>
  <si>
    <t>Dzirciema iela (Jūrmalas g. līdz Slokas)</t>
  </si>
  <si>
    <t>BR32-0010-08-07</t>
  </si>
  <si>
    <t>Dzirciema iela (Slokas līdz Buļļu iesk.)</t>
  </si>
  <si>
    <t>BR32-0010-08-08</t>
  </si>
  <si>
    <t>Lidoņu (no Buļļu līdz Iļģuciema GP)</t>
  </si>
  <si>
    <t>BR32-0010-08-09</t>
  </si>
  <si>
    <t>BR32-0010-08-10</t>
  </si>
  <si>
    <t>Elizabetes iela</t>
  </si>
  <si>
    <t>BR32-0011-08-01</t>
  </si>
  <si>
    <t>Bruņinieku iela (no K. Valdemāra līdz Brīvības ielai)</t>
  </si>
  <si>
    <t>BR32-0011-08-02</t>
  </si>
  <si>
    <t>Bruņinieku iela (no Brīvības ielas līdz A. Čaka ielai)</t>
  </si>
  <si>
    <t>BR32-0011-08-03</t>
  </si>
  <si>
    <t>Matīsa iela (no A. Čaka līdz J. Asara ielai)</t>
  </si>
  <si>
    <t>BR32-0011-08-04</t>
  </si>
  <si>
    <t>Tālivalža, Aizkraukles (līdz Lielvārdes)</t>
  </si>
  <si>
    <t>BR32-0012-08-02</t>
  </si>
  <si>
    <t>Aizkraukles - Lielvārdes krustojums, Aizkraukles līdz Dzērbenes</t>
  </si>
  <si>
    <t>BR32-0012-08-03</t>
  </si>
  <si>
    <t>Lielvārdes iela (no Aizkraukles līdz Brīvības)</t>
  </si>
  <si>
    <t>BR32-0012-08-04</t>
  </si>
  <si>
    <t>Tadaiķu (no Vaiņodes), Valdeķu rot. aplis un līdz Saulkalnes</t>
  </si>
  <si>
    <t>BR32-0013-08-01</t>
  </si>
  <si>
    <t>Saulkalnes iela (Valdeķu līdz Graudu neiesk.)</t>
  </si>
  <si>
    <t>BR32-0013-08-02</t>
  </si>
  <si>
    <t>Mālu iela (no Graudu līdz GP neiesk.)</t>
  </si>
  <si>
    <t>BR32-0013-08-04</t>
  </si>
  <si>
    <t>Dzintaru GP</t>
  </si>
  <si>
    <t>BR32-0013-08-05</t>
  </si>
  <si>
    <t>Graudu iela (no Mālu līdz Valdeķu)</t>
  </si>
  <si>
    <t>BR32-0013-08-06</t>
  </si>
  <si>
    <t>Valdeķu iela (no Graudu līdz GP neiesk.)</t>
  </si>
  <si>
    <t>BR32-0013-08-07</t>
  </si>
  <si>
    <t>Ziepniekkalna GP</t>
  </si>
  <si>
    <t>BR32-0013-08-08</t>
  </si>
  <si>
    <t>Dambja iela</t>
  </si>
  <si>
    <t>BR32-0014-08-01</t>
  </si>
  <si>
    <t>I trolejbusa parks</t>
  </si>
  <si>
    <t>BR32-0014-08-02</t>
  </si>
  <si>
    <t>Ganību dambis (no Pētersalas ielas līdz Bukultu iela)</t>
  </si>
  <si>
    <t>BR32-0015-08-02</t>
  </si>
  <si>
    <t>Ganību dambis (no Bukultu ielas līdz I parkam)</t>
  </si>
  <si>
    <t>BR32-0015-08-03</t>
  </si>
  <si>
    <t>Ganību dambis pret pirmo parku</t>
  </si>
  <si>
    <t>BR32-0015-08-04</t>
  </si>
  <si>
    <t>Kalpaka b. (no K. Valdemāra iesk. līdz J. Alunāna)</t>
  </si>
  <si>
    <t>BR32-0016-08-01</t>
  </si>
  <si>
    <t>Kalpaka b. (no J. Alunāna līdz Elizabetes ielai)</t>
  </si>
  <si>
    <t>BR32-0016-08-02</t>
  </si>
  <si>
    <t>P. Brieža (no Elizabetes ielas līdz GP, kur sākas rezerves ceļš)</t>
  </si>
  <si>
    <t>BR32-0016-08-03</t>
  </si>
  <si>
    <t>Pētersalas galapunkts</t>
  </si>
  <si>
    <t>BR32-0016-08-04</t>
  </si>
  <si>
    <t>Marijas (no Merķeļa līdz Elizabetes iesk.)</t>
  </si>
  <si>
    <t>BR32-0017-08-01</t>
  </si>
  <si>
    <t>Marijas (no Elizabetes), A. Čaka (līdz Ģertrūdes neiesk.)</t>
  </si>
  <si>
    <t>BR32-0017-08-02</t>
  </si>
  <si>
    <t>A. Čaka (Ģertrūdes iesk. līdz Stabu iesk.)</t>
  </si>
  <si>
    <t>BR32-0017-08-03</t>
  </si>
  <si>
    <t>Stabu (no A. Čaka līdz Avotu)</t>
  </si>
  <si>
    <t>BR32-0017-08-04</t>
  </si>
  <si>
    <t>A. Čaka (no Stabu līdz Matīsa iesk.)</t>
  </si>
  <si>
    <t>BR32-0017-08-05</t>
  </si>
  <si>
    <t>A. Čaka (no Matīsa līdz Tallinas neisk.)</t>
  </si>
  <si>
    <t>BR32-0017-08-06</t>
  </si>
  <si>
    <t>A. Čaka (no Tallinas līdz Pērnavas)</t>
  </si>
  <si>
    <t>BR32-0017-08-08</t>
  </si>
  <si>
    <t>Pērnavas (no A. Čaka līdz K. Barona iesk.)</t>
  </si>
  <si>
    <t>BR32-0017-08-09</t>
  </si>
  <si>
    <t>Pērnavas (no K. Barona līdz Brīvības)</t>
  </si>
  <si>
    <t>BR32-0017-08-10</t>
  </si>
  <si>
    <t>Stacijas laukums</t>
  </si>
  <si>
    <t>BR32-0018-08-01</t>
  </si>
  <si>
    <t>Elizabetes, Satekles</t>
  </si>
  <si>
    <t>BR32-0018-08-02</t>
  </si>
  <si>
    <t>Merķeļa iela (no St. laukuma līdz K. Barona ielai ieks.)</t>
  </si>
  <si>
    <t>BR32-0018-08-03</t>
  </si>
  <si>
    <t>Merķeļa iela (K. Barona līdz Brīvības neisk.), Inženieru iela (puse)</t>
  </si>
  <si>
    <t>BR32-0018-08-04</t>
  </si>
  <si>
    <t>Kalpaka bulvāris (no Brīvības līdz Valdemāra pirms pārmijas)</t>
  </si>
  <si>
    <t>BR32-0018-08-06</t>
  </si>
  <si>
    <t>Raiņa (K. Valdemāra līdz Brīvības neiesk.)</t>
  </si>
  <si>
    <t>BR32-0018-08-09</t>
  </si>
  <si>
    <t>Raiņa bulvāris (Brīvības līdz K. Barona neiesk.)</t>
  </si>
  <si>
    <t>BR32-0018-08-11</t>
  </si>
  <si>
    <t>Raiņa bulvāris (K. Barona iesk. līdz St. laukumam)</t>
  </si>
  <si>
    <t>BR32-0018-08-12</t>
  </si>
  <si>
    <t>Gogoļa (St. laukums līdz Gaiziņa ielai)</t>
  </si>
  <si>
    <t>BR32-0018-08-13</t>
  </si>
  <si>
    <t>Turgeņeva, Prāgas, Gaiziņa loks</t>
  </si>
  <si>
    <t>BR32-0018-08-16</t>
  </si>
  <si>
    <t>Turgeņeva iela (no Gogoļa līdz Dzirnavu ielai aiz Abrenes ielas)</t>
  </si>
  <si>
    <t>BR32-0019-08-01</t>
  </si>
  <si>
    <t>Dzirnavu ( Abrenes līdz E. B. Upīša iela)</t>
  </si>
  <si>
    <t>BR32-0019-08-02</t>
  </si>
  <si>
    <t>Upīša iela (Dzirnavu līdz Lāčplēša)</t>
  </si>
  <si>
    <t>BR32-0019-08-04</t>
  </si>
  <si>
    <t>Upīša - Lāčplēša - Avotu līkums līdz Ģertrūdes iesk.</t>
  </si>
  <si>
    <t>BR32-0019-08-05</t>
  </si>
  <si>
    <t>Avotu (Ģertrūdes līdz Stabu iesk.)</t>
  </si>
  <si>
    <t>BR32-0019-08-06</t>
  </si>
  <si>
    <t>Avotu (Stabu līdz Matīsa iesk.)</t>
  </si>
  <si>
    <t>BR32-0019-08-07</t>
  </si>
  <si>
    <t>J. Asara  (no Artilērijas līdz apgr. lokam), + krustojums ar Tallinas ielu</t>
  </si>
  <si>
    <t>BR32-0019-08-09</t>
  </si>
  <si>
    <t>Pērnavas - J. Asara līkums + apgriešanās loks</t>
  </si>
  <si>
    <t>BR32-0019-08-10</t>
  </si>
  <si>
    <t>Pērnavas (no J. Asara līdz A. Čaka ielai)</t>
  </si>
  <si>
    <t>BR32-0019-08-11</t>
  </si>
  <si>
    <t>Ieriķu iela (no Pērnavas līdz Dzelzavas ielai)</t>
  </si>
  <si>
    <t>BR32-0020-08-01</t>
  </si>
  <si>
    <t>Dzelzavas (no Ieriķu līdz Vaidavas neiesk.), daļa no G. Zemgala g.</t>
  </si>
  <si>
    <t>BR32-0020-08-02</t>
  </si>
  <si>
    <t>Dzelzavas - Vaidavas krustojums un līdz Nīcgales ielai</t>
  </si>
  <si>
    <t>BR32-0020-08-03</t>
  </si>
  <si>
    <t>Vaidavas (no Dzelzavas līdz Ieriķu)</t>
  </si>
  <si>
    <t>BR32-0020-08-04</t>
  </si>
  <si>
    <t>Vaidavas - Ieriķu - Kastrānes</t>
  </si>
  <si>
    <t>BR32-0020-08-05</t>
  </si>
  <si>
    <t>Ieriķu (no Kastrānes līdz Dzelzavas), daļa no G. Zemgala g.</t>
  </si>
  <si>
    <t>BR32-0020-08-06</t>
  </si>
  <si>
    <t>Kastrānes (no Ieriķu līdz Biķernieku neisk.)</t>
  </si>
  <si>
    <t>BR32-0020-08-07</t>
  </si>
  <si>
    <t>Valguma (no Uzvaras b.), Akmeņu (līdz Jelgavas)</t>
  </si>
  <si>
    <t>BR32-0021-08-01</t>
  </si>
  <si>
    <t>Jelgavas, Vienības g. (līdz II parkam)</t>
  </si>
  <si>
    <t>BR32-0021-08-02</t>
  </si>
  <si>
    <t>II parks</t>
  </si>
  <si>
    <t>BR32-0021-08-03</t>
  </si>
  <si>
    <t>Nīcgales iela (no Deglava līdz Dzelzavas neiesk.)</t>
  </si>
  <si>
    <t>BR32-0023-08-02</t>
  </si>
  <si>
    <t>Dzelzavas (no Stirnu ielas līdz sekcijām)</t>
  </si>
  <si>
    <t>BR32-0023-08-05</t>
  </si>
  <si>
    <t>Dzelzavas (no sekcijām līdz GP)</t>
  </si>
  <si>
    <t>BR32-0023-08-06</t>
  </si>
  <si>
    <t>Purvciema GP</t>
  </si>
  <si>
    <t>BR32-0023-08-07</t>
  </si>
  <si>
    <t>Stirnu iela no Dzelzavas līdz Ūnijas</t>
  </si>
  <si>
    <t>BR32-0024-08-01</t>
  </si>
  <si>
    <t>Stirnu (no Ūnijas līdz GP cilpa)</t>
  </si>
  <si>
    <t>BR32-0024-08-02</t>
  </si>
  <si>
    <t>Stirnu - Ieriķu līkums un GP cilpa</t>
  </si>
  <si>
    <t>BR32-0024-08-03</t>
  </si>
  <si>
    <t>Ieriķu iela (no Stārķu līdz Biķernieku)</t>
  </si>
  <si>
    <t>BR32-0024-08-04</t>
  </si>
  <si>
    <t>Biķernieku iela (no Ķeguma cilpas pārmijām līdz Ieriķu)</t>
  </si>
  <si>
    <t>BR32-0024-08-05</t>
  </si>
  <si>
    <t>Biķernieku (no Ieriķu līdz Biķernieku memoriālam)</t>
  </si>
  <si>
    <t>BR32-0024-08-07</t>
  </si>
  <si>
    <t>Biķernieku (no Biķernieku memoriāla līdz Ulbrokas ielai)</t>
  </si>
  <si>
    <t>BR32-0024-08-08</t>
  </si>
  <si>
    <t>Biķernieku iela (no Ulbrokas līdz pagr. uz Hipokrāta iesk.)</t>
  </si>
  <si>
    <t>BR32-0024-08-09</t>
  </si>
  <si>
    <t>Hipokrātu iela (no Biķernieku līdz Mežciema GP)</t>
  </si>
  <si>
    <t>BR32-0024-08-10</t>
  </si>
  <si>
    <t>Mežciema GP</t>
  </si>
  <si>
    <t>BR32-0024-08-11</t>
  </si>
  <si>
    <t>Gogoļa - Lāčplēša (līdz Dagdas)</t>
  </si>
  <si>
    <t>BR32-0025-08-01</t>
  </si>
  <si>
    <t>Lāčplēša (no Dagdas līdz Daugavas labais krasts)</t>
  </si>
  <si>
    <t>BR32-0025-08-02</t>
  </si>
  <si>
    <t>Salu tilts (no Daugavas labā krasta līdz Zaķusalas pārmijām)</t>
  </si>
  <si>
    <t>BR32-0025-08-03</t>
  </si>
  <si>
    <t>Zaķu sala no tilta pārmijām</t>
  </si>
  <si>
    <t>BR32-0025-08-04</t>
  </si>
  <si>
    <t>Salu tilts (no Zaķusalas līdz rotācijas lokam)</t>
  </si>
  <si>
    <t>BR32-0025-08-05</t>
  </si>
  <si>
    <t>Mūkusalas rot. loks trol. ārpilsētas virziens</t>
  </si>
  <si>
    <t>BR32-0025-08-06</t>
  </si>
  <si>
    <t>Mūkusalas rot. loks trol. centra virziens</t>
  </si>
  <si>
    <t>BR32-0025-08-07</t>
  </si>
  <si>
    <t>K. Ulmaņa g. (no rot. Loka līdz Bauskas ielas pārvadam)</t>
  </si>
  <si>
    <t>BR32-0025-08-08</t>
  </si>
  <si>
    <t>K. Ulmaņa g. (no Bauskas ielas pārvada), Vaiņodes iela līdz Tadaiķu</t>
  </si>
  <si>
    <t>BR32-0025-08-09</t>
  </si>
  <si>
    <t>Valdemāra iela (no Raiņa līdz Kronvalda bulvārim iesk.)</t>
  </si>
  <si>
    <t>BR32-0026-08-01</t>
  </si>
  <si>
    <t>Vanšu tilts (Kronvalda b. līdz Ķīpsala)</t>
  </si>
  <si>
    <t>BR32-0026-08-02</t>
  </si>
  <si>
    <t>Ķīpsala (plus jaunais tilts pār Zundas kanālu līdz Raņķa dambim)</t>
  </si>
  <si>
    <t>BR32-0026-08-03</t>
  </si>
  <si>
    <t>Vanšu tilts (Ķīpsala līdz Slokas ielai)</t>
  </si>
  <si>
    <t>BR32-0026-08-04</t>
  </si>
  <si>
    <t>Deglava (no Pērnavas līdz Nīcgales mezglam)</t>
  </si>
  <si>
    <t>BR32-0028-08-03</t>
  </si>
  <si>
    <t>Deglava - Nīcgales mezlgs</t>
  </si>
  <si>
    <t>BR32-0028-08-04</t>
  </si>
  <si>
    <t>Deglava (Nīcgales līdz Ilūkstes)</t>
  </si>
  <si>
    <t>BR32-0028-08-05</t>
  </si>
  <si>
    <t>Deglava (Ilūkstes līdz Saharova ar līkumu)</t>
  </si>
  <si>
    <t>BR32-0028-08-06</t>
  </si>
  <si>
    <t>Saharova (Deglava līdz A .M. Keldiša)</t>
  </si>
  <si>
    <t>BR32-0028-08-07</t>
  </si>
  <si>
    <t>Saharova (no A. M. Keldiša), Katlakalna līdz GP</t>
  </si>
  <si>
    <t>BR32-0028-08-08</t>
  </si>
  <si>
    <t>Pļavnieku GP</t>
  </si>
  <si>
    <t>BR32-0028-08-09</t>
  </si>
  <si>
    <t>30.06.2017 23:10:00</t>
  </si>
  <si>
    <t>Brīvības un Tērbatas ielu krustojums</t>
  </si>
  <si>
    <t>KR32-0001-08-01</t>
  </si>
  <si>
    <t>K. Valdemāra un Ierēdņu ielas krustojums</t>
  </si>
  <si>
    <t>KR32-0002-08-04</t>
  </si>
  <si>
    <t>Duntes un Dambja ielas krustojums</t>
  </si>
  <si>
    <t>KR32-0002-08-06</t>
  </si>
  <si>
    <t>Gogoļa un Lāčplēša ielas krustojums</t>
  </si>
  <si>
    <t>KR32-0003-08-03</t>
  </si>
  <si>
    <t>Brīvības bulvāris krustojums ar Kalpaka b. un Merķeļa ielu</t>
  </si>
  <si>
    <t>KR32-0005-08-01</t>
  </si>
  <si>
    <t>Brīvības ielas un K. Barona ielas krustojums</t>
  </si>
  <si>
    <t>KR32-0005-08-08</t>
  </si>
  <si>
    <t>Brīvības g. un Zemgala g. krustojums</t>
  </si>
  <si>
    <t>KR32-0005-08-10</t>
  </si>
  <si>
    <t>Brīvības g. un Struktoru ielas krustojums</t>
  </si>
  <si>
    <t>KR32-0005-08-12</t>
  </si>
  <si>
    <t>Brīvības g. un Lielvārdes ielas krustojums</t>
  </si>
  <si>
    <t>KR32-0005-08-14</t>
  </si>
  <si>
    <t>A. Briāna un Valdemāra ielas krustojums</t>
  </si>
  <si>
    <t>KR32-0006-08-01</t>
  </si>
  <si>
    <t>Tallinas ielas krustojums ar Cēsu un Brīvības ielām</t>
  </si>
  <si>
    <t>KR32-0006-08-04</t>
  </si>
  <si>
    <t>KR32-0008-08-03</t>
  </si>
  <si>
    <t>Uzvaras bulvāra un Raņķa dambja krustojums</t>
  </si>
  <si>
    <t>KR32-0008-08-04</t>
  </si>
  <si>
    <t>Slokas un Kalnciema ielas krustojums</t>
  </si>
  <si>
    <t>KR32-0008-08-08</t>
  </si>
  <si>
    <t>Mūkusalas un Laivu ielas krustojums</t>
  </si>
  <si>
    <t>KR32-0009-08-04</t>
  </si>
  <si>
    <t>Jelgavas un Vienības g. krustojums</t>
  </si>
  <si>
    <t>KR32-0009-08-09</t>
  </si>
  <si>
    <t>Melnsila - Āgenskalna krustojums</t>
  </si>
  <si>
    <t>KR32-0010-08-02</t>
  </si>
  <si>
    <t>Dzirciema - Jūrmalas g. krustojums</t>
  </si>
  <si>
    <t>KR32-0010-08-06</t>
  </si>
  <si>
    <t>Tālivalža un Biķernieku ielas krustojums</t>
  </si>
  <si>
    <t>KR32-0012-08-01</t>
  </si>
  <si>
    <t>Saulkalnes - Graudu - Mālu ielu krustojums</t>
  </si>
  <si>
    <t>KR32-0013-08-03</t>
  </si>
  <si>
    <t>Pulveža Brieža - Pētersalas ielas un Ganību d. krustojums</t>
  </si>
  <si>
    <t>KR32-0015-08-01</t>
  </si>
  <si>
    <t>A. Čaka - Tallinas krustojums</t>
  </si>
  <si>
    <t>KR32-0017-08-07</t>
  </si>
  <si>
    <t>Merķeļa - Brīvības - K. Valdemāra krustojums</t>
  </si>
  <si>
    <t>KR32-0018-08-05</t>
  </si>
  <si>
    <t>Kalpaka bulvāra un K. Valdemāra ielas krustojums</t>
  </si>
  <si>
    <t>KR32-0018-08-07</t>
  </si>
  <si>
    <t>K. Valdemāra un Raiņa ielas krustojums</t>
  </si>
  <si>
    <t>KR32-0018-08-08</t>
  </si>
  <si>
    <t>Brīvības un Raiņa bulvāra krustojums</t>
  </si>
  <si>
    <t>KR32-0018-08-10</t>
  </si>
  <si>
    <t>Gogoļa - Gaiziņa krustojums</t>
  </si>
  <si>
    <t>KR32-0018-08-14</t>
  </si>
  <si>
    <t>Gogoļa - Turgeņeva krustojms</t>
  </si>
  <si>
    <t>KR32-0018-08-15</t>
  </si>
  <si>
    <t>Dzirnavu - Upīša krustojums</t>
  </si>
  <si>
    <t>KR32-0019-08-03</t>
  </si>
  <si>
    <t>Avotu - Artilērijas - J. Asara krustojums</t>
  </si>
  <si>
    <t>KR32-0019-08-08</t>
  </si>
  <si>
    <t>Kastrānes un Biķernieku krustojums</t>
  </si>
  <si>
    <t>KR32-0020-08-08</t>
  </si>
  <si>
    <t>Nīcgales un Deglava ielas krustojums</t>
  </si>
  <si>
    <t>KR32-0023-08-01</t>
  </si>
  <si>
    <t>Nīcgales un Dzelzavas ielas krustojums</t>
  </si>
  <si>
    <t>KR32-0023-08-03</t>
  </si>
  <si>
    <t>Dzelzavas un Stirnu ielas krustojums</t>
  </si>
  <si>
    <t>KR32-0023-08-04</t>
  </si>
  <si>
    <t>Biķernieku ielas un Ieriķu ielas krustojums</t>
  </si>
  <si>
    <t>KR32-0024-08-06</t>
  </si>
  <si>
    <t>A. Deglava - J. Asara krustojums (no pārmijām)</t>
  </si>
  <si>
    <t>KR32-0028-08-01</t>
  </si>
  <si>
    <t>Deglava (Tallinas un Pērnavas krustojumi)</t>
  </si>
  <si>
    <t>KR32-0028-08-02</t>
  </si>
  <si>
    <t>Ugunsgrēka atklāšanas un trauksmes signalizācijas sistēma</t>
  </si>
  <si>
    <t>Ugunsaizsardzības tehniskās sistēmas*apsardzes, novērošanas, ugunsdrošības sistēmas (2-5)</t>
  </si>
  <si>
    <t>UG-AT24-0201</t>
  </si>
  <si>
    <t>Automātiskās ugunsgēka atklāšanas un trauksmes signalizācijas sistēmas (Datu centrs)</t>
  </si>
  <si>
    <t>UG-KL28-0501</t>
  </si>
  <si>
    <t>UG-MU58-0101</t>
  </si>
  <si>
    <t>UG-PA36-0101</t>
  </si>
  <si>
    <t>UG-PE55-0301</t>
  </si>
  <si>
    <t>02.11.2022 20:31:26</t>
  </si>
  <si>
    <t>UG-ST65-0101</t>
  </si>
  <si>
    <t>02.11.2022 20:31:27</t>
  </si>
  <si>
    <t>UG-UZ11-0101</t>
  </si>
  <si>
    <t>UG-VE35-0801</t>
  </si>
  <si>
    <t>UG-BR191-2601</t>
  </si>
  <si>
    <t>UG-BR191-2602</t>
  </si>
  <si>
    <t>09.05.2024 16:00:00</t>
  </si>
  <si>
    <t>UG-BR191-5501</t>
  </si>
  <si>
    <t>Automātiskās ugunsgrēka atklāšanas un trauksmes signalizācijas sistēma</t>
  </si>
  <si>
    <t>UG-FR2-0501</t>
  </si>
  <si>
    <t>21.06.2021 23:55:56</t>
  </si>
  <si>
    <t>UG-JG37-0101</t>
  </si>
  <si>
    <t>UG-KL28-0101</t>
  </si>
  <si>
    <t>UG-KL28-0301</t>
  </si>
  <si>
    <t>Gāzes dzēšanas sistēma (Datu centrs)</t>
  </si>
  <si>
    <t>UG-KL28-0502</t>
  </si>
  <si>
    <t>UG-KL28-0701</t>
  </si>
  <si>
    <t>UG-KL28-0702</t>
  </si>
  <si>
    <t>01.08.2023 23:02:53</t>
  </si>
  <si>
    <t>UG-VE35-0201</t>
  </si>
  <si>
    <t>01.03.2024 10:15:23</t>
  </si>
  <si>
    <t>UG-VE35-2501</t>
  </si>
  <si>
    <t>UG-VE35-2502</t>
  </si>
  <si>
    <t>01.03.2024 10:15:24</t>
  </si>
  <si>
    <t>UGD-AB13-0101</t>
  </si>
  <si>
    <t>Videonovērošanas sistēma</t>
  </si>
  <si>
    <t>Videonovērošanas tehniskās sistēmas*apsardzes, novērošanas, ugunsdrošības sistēmas (2-5)</t>
  </si>
  <si>
    <t>VD-AB13-0101</t>
  </si>
  <si>
    <t>25.07.2024 12:00:00</t>
  </si>
  <si>
    <t>VD-AV1C-0101</t>
  </si>
  <si>
    <t>30.09.2024 12:05:00</t>
  </si>
  <si>
    <t>VD-BR191-0901</t>
  </si>
  <si>
    <t>16.04.2024 23:26:39</t>
  </si>
  <si>
    <t>VD-EZ32-0101</t>
  </si>
  <si>
    <t>VD-FR2-0603</t>
  </si>
  <si>
    <t>31.12.2024 16:00:00</t>
  </si>
  <si>
    <t>VD-JG37-0101</t>
  </si>
  <si>
    <t>Videonovērošanas sistēma (Datu centrs)</t>
  </si>
  <si>
    <t>VD-KL28-0501</t>
  </si>
  <si>
    <t>VD-KU110-0101</t>
  </si>
  <si>
    <t>VD-KU137-0101</t>
  </si>
  <si>
    <t>VD-LA270-0101</t>
  </si>
  <si>
    <t>28.10.2024 12:05:00</t>
  </si>
  <si>
    <t>VD-LI6-0101</t>
  </si>
  <si>
    <t>VD-ME1-0101</t>
  </si>
  <si>
    <t>VD-MU58-0101</t>
  </si>
  <si>
    <t>04.10.2023 21:55:07</t>
  </si>
  <si>
    <t>VD-RU3-0101</t>
  </si>
  <si>
    <t>VD-SL54B-0101</t>
  </si>
  <si>
    <t>VD-VE22-9901</t>
  </si>
  <si>
    <t>VD-VE35-0201</t>
  </si>
  <si>
    <t>VD-VE35-0202</t>
  </si>
  <si>
    <t>VD-VE35-0801</t>
  </si>
  <si>
    <t>VD-VE35-0802</t>
  </si>
  <si>
    <t>23.01.2024 23:05:27</t>
  </si>
  <si>
    <t>27.11.2024 12:00:00</t>
  </si>
  <si>
    <t>VD-VE35-2401</t>
  </si>
  <si>
    <t>VD-VE35-2502</t>
  </si>
  <si>
    <t>VD-VI12-0101</t>
  </si>
  <si>
    <t>Mobilā video novērošanas sistēma</t>
  </si>
  <si>
    <t>VK-000255</t>
  </si>
  <si>
    <t>VK-000256</t>
  </si>
  <si>
    <t>13.09.2023 23:33:50</t>
  </si>
  <si>
    <t>13.09.2023 23:33:51</t>
  </si>
  <si>
    <t>ĶETA ŪDENSVADS</t>
  </si>
  <si>
    <t>Vietējās nozīmes cauruļvadi* zemē esošās inženierbūves (10-20)</t>
  </si>
  <si>
    <t>BR30-0010-12</t>
  </si>
  <si>
    <t>ŪDENSVADS ĀRĒJAIS</t>
  </si>
  <si>
    <t>BR30-0054-12</t>
  </si>
  <si>
    <t>KANALIZĀCIJA LIETUS ŪDENS</t>
  </si>
  <si>
    <t>BR30-0060-12</t>
  </si>
  <si>
    <t>KANALIZĀCIJA ĀRĒJĀ GALASTACIJĀ "BIŠUMUIŽA"</t>
  </si>
  <si>
    <t>BR30-0076-12</t>
  </si>
  <si>
    <t>Ūdensvads (pievads ēkai)</t>
  </si>
  <si>
    <t>BR30-0077-12</t>
  </si>
  <si>
    <t>Siltumapgādes sistēma</t>
  </si>
  <si>
    <t>BR30-0078-12</t>
  </si>
  <si>
    <t>31.12.2004 00:00:00</t>
  </si>
  <si>
    <t>R - Bauskas iela 149a</t>
  </si>
  <si>
    <t>22.07.2022 22:00:00</t>
  </si>
  <si>
    <t>29.12.2023 22:00:00</t>
  </si>
  <si>
    <t>BR30-A056-12</t>
  </si>
  <si>
    <t>Inženiertīkli</t>
  </si>
  <si>
    <t>KLA0009973</t>
  </si>
  <si>
    <t>Iekšie siltumtīkli - Mazgāšanas korpuss</t>
  </si>
  <si>
    <t>KLA8000384</t>
  </si>
  <si>
    <t>Ārējā siltumtrase</t>
  </si>
  <si>
    <t>KLA8000386</t>
  </si>
  <si>
    <t>Iekšie siltumtīkli - Dzinēju cehs</t>
  </si>
  <si>
    <t>KLA8000388</t>
  </si>
  <si>
    <t>Ūdensapgādes un kanalizācijas sistēma (Datu centrs)</t>
  </si>
  <si>
    <t>KLA8202945</t>
  </si>
  <si>
    <t>26.07.2021 22:10:00</t>
  </si>
  <si>
    <t>Ūdensapgādes un kanalizācijas sistēma - ārējie tikli (Datu centrs)</t>
  </si>
  <si>
    <t>KLA8202975</t>
  </si>
  <si>
    <t>26.07.2021 22:40:00</t>
  </si>
  <si>
    <t>Lietus ūdens kanalizācijas tīkli</t>
  </si>
  <si>
    <t>KLA8203544</t>
  </si>
  <si>
    <t>01.08.2024 23:59:59</t>
  </si>
  <si>
    <t>R - Airītes iela 7</t>
  </si>
  <si>
    <t>ŪDENSAPGĀDE (ĀRĒJĀ)</t>
  </si>
  <si>
    <t>KLA8203608</t>
  </si>
  <si>
    <t>KANALIZĀCIJA (ĀRĒJĀ)</t>
  </si>
  <si>
    <t>KLA8203609</t>
  </si>
  <si>
    <t>LIETUS ŪDENS KANALIZĀCIJAS TĪKLI</t>
  </si>
  <si>
    <t>KLA8203610</t>
  </si>
  <si>
    <t>29.11.2024 12:05:00</t>
  </si>
  <si>
    <t>29.11.2024 12:10:00</t>
  </si>
  <si>
    <t>29.11.2024 12:15:00</t>
  </si>
  <si>
    <t>Kabeļu kanalizācija</t>
  </si>
  <si>
    <t>KLA8203644</t>
  </si>
  <si>
    <t>R - Ausekļa ielas loks Aspazijas bul'vara un radio ielas krustojumam</t>
  </si>
  <si>
    <t>Kanalizācija (ārējā)</t>
  </si>
  <si>
    <t>KLA8203650</t>
  </si>
  <si>
    <t>KLA8203652</t>
  </si>
  <si>
    <t>KLA8203673</t>
  </si>
  <si>
    <t>01.03.2025 12:33:00</t>
  </si>
  <si>
    <t>ĀRĒJAIS ELEKTRISKAIS APGAISMOJUMS</t>
  </si>
  <si>
    <t>Vietējie elektroapgādes kabeļi* zemē esošās inženierbūves (10-20)</t>
  </si>
  <si>
    <t>BR30-0053-12</t>
  </si>
  <si>
    <t>Elektroapgādes kabelis</t>
  </si>
  <si>
    <t>BR30-0108-01</t>
  </si>
  <si>
    <t>27.04.2023 23:00:00</t>
  </si>
  <si>
    <t>Kabeļi elektrouzlādes apakšstacijai TA1</t>
  </si>
  <si>
    <t>BR33-EU01-08-F1</t>
  </si>
  <si>
    <t>BR33-EU01-08-F2</t>
  </si>
  <si>
    <t>BR33-EU01-08-F3</t>
  </si>
  <si>
    <t>Kabeļi elektrouzlādes apakšstacijai TA2</t>
  </si>
  <si>
    <t>BR33-EU02-08-F1</t>
  </si>
  <si>
    <t>BR33-EU02-08-F2</t>
  </si>
  <si>
    <t>29.11.2024 13:00:00</t>
  </si>
  <si>
    <t>29.11.2024 13:05:00</t>
  </si>
  <si>
    <t>29.11.2024 13:10:20</t>
  </si>
  <si>
    <t>29.11.2024 13:20:00</t>
  </si>
  <si>
    <t>29.11.2024 13:25:00</t>
  </si>
  <si>
    <t>Elektroapgādes sistēma (Datu centrs)</t>
  </si>
  <si>
    <t>KLA8202946</t>
  </si>
  <si>
    <t>26.07.2021 22:15:00</t>
  </si>
  <si>
    <t>Elektroapgāde (ārējā)</t>
  </si>
  <si>
    <t>KLA8203545</t>
  </si>
  <si>
    <t>Elektronisko sakaru sistēma (ārējā)</t>
  </si>
  <si>
    <t>KLA8203546</t>
  </si>
  <si>
    <t>ELEKTRONISKO SAKARU SISTĒMA (ĀRĒJĀ)</t>
  </si>
  <si>
    <t>KLA8203611</t>
  </si>
  <si>
    <t>ELEKTROAPGĀDE (ĀRĒJĀ)</t>
  </si>
  <si>
    <t>KLA8203612</t>
  </si>
  <si>
    <t>ELEKTROAPGĀDE (TERITORIJAS APGAISMOJUMS)</t>
  </si>
  <si>
    <t>KLA8203613</t>
  </si>
  <si>
    <t>29.11.2024 12:20:00</t>
  </si>
  <si>
    <t>29.11.2024 12:25:00</t>
  </si>
  <si>
    <t>29.11.2024 12:30:00</t>
  </si>
  <si>
    <t>KLA8203638</t>
  </si>
  <si>
    <t>KLA8203639</t>
  </si>
  <si>
    <t>Elektroapgāde (teritorijas apgaismojums)</t>
  </si>
  <si>
    <t>KLA8203651</t>
  </si>
  <si>
    <t>KLA8203674</t>
  </si>
  <si>
    <t xml:space="preserve"> Elektronisko sakaru sistēmas (ārējās)</t>
  </si>
  <si>
    <t>KLA8203675</t>
  </si>
  <si>
    <t>01.03.2025 12:44:00</t>
  </si>
  <si>
    <t>01.03.2025 13:00:00</t>
  </si>
  <si>
    <t>TELEVADĪBAS KOMPLEKSS 1. A/STACIJA</t>
  </si>
  <si>
    <t>Vilces apakšstaciju vadības un kontroles sistēmas*vilces apakšstaciju vadības un kontroles sistēmas (5-15)</t>
  </si>
  <si>
    <t>BR48-0191-08</t>
  </si>
  <si>
    <t>03.11.2008 00:00:00</t>
  </si>
  <si>
    <t>TELEVADĪBAS KOMPLEKSS 15. A/STACIJA</t>
  </si>
  <si>
    <t>BR48-0192-08</t>
  </si>
  <si>
    <t>TELEVADĪBAS KOMPLEKSS 5. A/STACIJA</t>
  </si>
  <si>
    <t>BR48-0202-08</t>
  </si>
  <si>
    <t>TELEVADĪBAS KOMPLEKSS 14. A/STACIJA</t>
  </si>
  <si>
    <t>BR48-0207-08</t>
  </si>
  <si>
    <t>Iekārta 13-J.apakšstacijai</t>
  </si>
  <si>
    <t>BR41-00J13-08</t>
  </si>
  <si>
    <t>TELEVADĪBAS KOMPLEKSS 3. A/STACIJA</t>
  </si>
  <si>
    <t>BR48-0166-08</t>
  </si>
  <si>
    <t>01.11.2005 00:00:00</t>
  </si>
  <si>
    <t>TELEVADĪBAS KOMPLEKSS 26. A/STACIJA</t>
  </si>
  <si>
    <t>BR48-0196-08</t>
  </si>
  <si>
    <t>TELEVADĪBAS KOMPLEKSS 24. A/STACIJA</t>
  </si>
  <si>
    <t>BR48-0206-08</t>
  </si>
  <si>
    <t>Televadības komplekss Nr.2-15.apakšstacija</t>
  </si>
  <si>
    <t>BR48-0220-08</t>
  </si>
  <si>
    <t>Televadības komplekss Nr.2-20.apakšstacija</t>
  </si>
  <si>
    <t>BR48-0221-08</t>
  </si>
  <si>
    <t>02.05.2017 22:40:00</t>
  </si>
  <si>
    <t>31.10.2017 22:00:00</t>
  </si>
  <si>
    <t>Televadības komplekss Nr.2-8.apakšstacija</t>
  </si>
  <si>
    <t>BR48-0222-08</t>
  </si>
  <si>
    <t>Televadības komplekss Nr.2- 29.apakšstacija</t>
  </si>
  <si>
    <t>BR48-0223-08</t>
  </si>
  <si>
    <t>01.10.2023 22:01:00</t>
  </si>
  <si>
    <t>R - Ezermalas iela 13</t>
  </si>
  <si>
    <t>01.10.2023 22:02:00</t>
  </si>
  <si>
    <t>Televadības komplekss Nr.2- 1.apakšstacija</t>
  </si>
  <si>
    <t>BR48-0224-08</t>
  </si>
  <si>
    <t>01.10.2023 22:03:00</t>
  </si>
  <si>
    <t>Televadības komplekss Nr.2- 9.apakšstacija</t>
  </si>
  <si>
    <t>BR48-0225-08</t>
  </si>
  <si>
    <t>Televadības komplekss Nr.2- 14.apakšstacija</t>
  </si>
  <si>
    <t>BR48-0226-08</t>
  </si>
  <si>
    <t>01.10.2023 22:04:00</t>
  </si>
  <si>
    <t>01.10.2023 22:05:00</t>
  </si>
  <si>
    <t>R - Gustava Zemgala gatve 57a</t>
  </si>
  <si>
    <t>Televadības komplekss Nr.2- 26.apakšstacija</t>
  </si>
  <si>
    <t>BR48-0227-08</t>
  </si>
  <si>
    <t>Televadības komplekss Nr.2- 27.apakšstacija</t>
  </si>
  <si>
    <t>BR48-0228-08</t>
  </si>
  <si>
    <t>Televadības komplekss Nr.2- 2.apakšstacija</t>
  </si>
  <si>
    <t>BR48-0229-08</t>
  </si>
  <si>
    <t>Televadības komplekss Nr.2- 6.apakšstacija</t>
  </si>
  <si>
    <t>BR48-0230-08</t>
  </si>
  <si>
    <t>Televadības komplekss Nr.2- 7.apakšstacija</t>
  </si>
  <si>
    <t>BR48-0231-08</t>
  </si>
  <si>
    <t>Televadības komplekss Nr.2- 12.apakšstacija</t>
  </si>
  <si>
    <t>BR48-0232-08</t>
  </si>
  <si>
    <t>Televadības komplekss Nr.2- 19.apakšstacija</t>
  </si>
  <si>
    <t>BR48-0233-08</t>
  </si>
  <si>
    <t>Televadības komplekss Nr.2- 21.apakšstacija</t>
  </si>
  <si>
    <t>BR48-0234-08</t>
  </si>
  <si>
    <t>Televadības komplekss Nr.2- 31.apakšstacija</t>
  </si>
  <si>
    <t>BR48-0235-08</t>
  </si>
  <si>
    <t>01.10.2023 22:06:00</t>
  </si>
  <si>
    <t>01.10.2023 22:07:00</t>
  </si>
  <si>
    <t>01.10.2023 22:08:00</t>
  </si>
  <si>
    <t>R - Uzvaras bulvāris 11a</t>
  </si>
  <si>
    <t>01.10.2023 22:09:00</t>
  </si>
  <si>
    <t>01.10.2023 22:10:00</t>
  </si>
  <si>
    <t>01.10.2023 22:11:00</t>
  </si>
  <si>
    <t>01.10.2023 22:12:00</t>
  </si>
  <si>
    <t>01.11.2024 00:00:00</t>
  </si>
  <si>
    <t>Televadības komplekss Nr.2- 25.apakšstacija</t>
  </si>
  <si>
    <t>BR48-0236-08</t>
  </si>
  <si>
    <t>Televadības komplekss Nr.2- 36.apakšstacija</t>
  </si>
  <si>
    <t>BR48-0237-08</t>
  </si>
  <si>
    <t>Televadības komplekss Nr.2- 5.apakšstacija</t>
  </si>
  <si>
    <t>BR48-0238-08</t>
  </si>
  <si>
    <t>Televadības komplekss Nr.2- 18.apakšstacija</t>
  </si>
  <si>
    <t>BR48-0239-08</t>
  </si>
  <si>
    <t>01.03.2025 22:00:00</t>
  </si>
  <si>
    <t>TELEVADĪBAS KOMPLEKSS 2. A/STACIJA</t>
  </si>
  <si>
    <t>BR48-0155-08</t>
  </si>
  <si>
    <t>TELEVADĪBAS KOMPLEKSS 2. A/STACIJA (6.A/ST)</t>
  </si>
  <si>
    <t>BR48-0156-08</t>
  </si>
  <si>
    <t>TELEVADĪBAS KOMPLEKSS 2. A/STACIJA (7.A/ST)</t>
  </si>
  <si>
    <t>BR48-0157-08</t>
  </si>
  <si>
    <t>TELEVADĪBAS KOMPLEKSS 2. A/STACIJA (16.A/ST)</t>
  </si>
  <si>
    <t>BR48-0158-08</t>
  </si>
  <si>
    <t>TELEVADĪBAS KOMPLEKSS 2. A/STACIJA (19.A/ST)</t>
  </si>
  <si>
    <t>BR48-0159-08</t>
  </si>
  <si>
    <t>TELEVADĪBAS KOMPLEKSS 2. A/STACIJA (21.A/ST)</t>
  </si>
  <si>
    <t>BR48-0160-08</t>
  </si>
  <si>
    <t>TELEVADĪBAS KOMPLEKSS 2. A/STACIJA (22.A/ST)</t>
  </si>
  <si>
    <t>BR48-0161-08</t>
  </si>
  <si>
    <t>TELEVADĪBAS KOMPLEKSS 2. A/STACIJA (27.A/ST)</t>
  </si>
  <si>
    <t>BR48-0162-08</t>
  </si>
  <si>
    <t>TELEVADĪBAS KOMPLEKSS 2. A/STACIJA (28.A/ST)</t>
  </si>
  <si>
    <t>BR48-0163-08</t>
  </si>
  <si>
    <t>TELEVADĪBAS KOMPLEKSS 2. A/STACIJA (29.A/ST)</t>
  </si>
  <si>
    <t>BR48-0164-08</t>
  </si>
  <si>
    <t>TELEVADĪBAS KOMPLEKSS 2. A/STACIJA (30.A/ST)</t>
  </si>
  <si>
    <t>BR48-0165-08</t>
  </si>
  <si>
    <t>TELEVADĪBAS KOMPLEKSS 4. A/STACIJA</t>
  </si>
  <si>
    <t>BR48-0190-08</t>
  </si>
  <si>
    <t>TELEVADĪBAS KOMPLEKSS 11. A/STACIJA</t>
  </si>
  <si>
    <t>BR48-0193-08</t>
  </si>
  <si>
    <t>TELEVADĪBAS KOMPLEKSS 17. A/STACIJA</t>
  </si>
  <si>
    <t>BR48-0194-08</t>
  </si>
  <si>
    <t>TELEVADĪBAS KOMPLEKSS 13. A/STACIJA</t>
  </si>
  <si>
    <t>BR48-0195-08</t>
  </si>
  <si>
    <t>TELEVADĪBAS KOMPLEKSS 32. A/STACIJA</t>
  </si>
  <si>
    <t>BR48-0197-08</t>
  </si>
  <si>
    <t>TELEVADĪBAS KOMPLEKSS 33. A/STACIJA</t>
  </si>
  <si>
    <t>BR48-0198-08</t>
  </si>
  <si>
    <t>TELEVADĪBAS KOMPLEKSS 36. A/STACIJA</t>
  </si>
  <si>
    <t>BR48-0200-08</t>
  </si>
  <si>
    <t>TELEVADĪBAS KOMPLEKSS 12. A/STACIJA</t>
  </si>
  <si>
    <t>BR48-0201-08</t>
  </si>
  <si>
    <t>TELEVADĪBAS KOMPLEKSS PĀRVIETOJAMĀ  A/STACIJA</t>
  </si>
  <si>
    <t>BR48-0203-08</t>
  </si>
  <si>
    <t>TELEVADĪBAS KOMPLEKSS 8. A/STACIJA</t>
  </si>
  <si>
    <t>BR48-0204-08</t>
  </si>
  <si>
    <t>TELEVADĪBAS KOMPLEKSS 10. A/STACIJA</t>
  </si>
  <si>
    <t>BR48-0205-08</t>
  </si>
  <si>
    <t>05.01.2009 23:00:00</t>
  </si>
  <si>
    <t>TELEVADĪBAS KOMPLEKSS 18. A/STACIJA</t>
  </si>
  <si>
    <t>BR48-0208-08</t>
  </si>
  <si>
    <t>TELEVADĪBAS KOMPLEKSS 31. A/STACIJA</t>
  </si>
  <si>
    <t>BR48-0209-08</t>
  </si>
  <si>
    <t>TELEVADĪBAS KOMPLEKSS 20. A/STACIJA</t>
  </si>
  <si>
    <t>BR48-0210-08</t>
  </si>
  <si>
    <t>TELEVADĪBAS KOMPLEKSS 9. A/STACIJA</t>
  </si>
  <si>
    <t>BR48-0211-08</t>
  </si>
  <si>
    <t>05.01.2009 23:59:59</t>
  </si>
  <si>
    <t>-</t>
  </si>
  <si>
    <t>Zemsliežu riteņpāru apstrādes mašīna Hegenscheidt MFD U2000-150</t>
  </si>
  <si>
    <t>KLA8201866</t>
  </si>
  <si>
    <t>30.07.2014 18:01:01</t>
  </si>
  <si>
    <t>Transportlīdzekļu automātiskā numurzīmes atpazīšanas sistēma</t>
  </si>
  <si>
    <t>ALPR-JG37-0101</t>
  </si>
  <si>
    <t>ALPR-BR191-0101</t>
  </si>
  <si>
    <t>ALPR-KL28-0101</t>
  </si>
  <si>
    <t>ABB81303</t>
  </si>
  <si>
    <t>Puspiekabe SCHMITZ SCS24; VIN: WSM00000003428439 v.Nr.B469N</t>
  </si>
  <si>
    <t>Transporta kustības reģistrēšanas sistēma*apsardzes, novērošanas, ugunsdrošības sistēmas (2-5)</t>
  </si>
  <si>
    <t>ALPR-FR2-0101</t>
  </si>
  <si>
    <t>ALPR-VE31-0101</t>
  </si>
  <si>
    <t>30.11.2022 23:56:32</t>
  </si>
  <si>
    <t>30.11.2022 23:56:33</t>
  </si>
  <si>
    <t>19.12.2023 22:33:54</t>
  </si>
  <si>
    <t>01.10.2024 10:00:00</t>
  </si>
  <si>
    <t>Transportlīdzekļu piekabes*pārējie transportlīdzekļi (5-20)</t>
  </si>
  <si>
    <t>09.10.2023 20:36:25</t>
  </si>
  <si>
    <t>2025.gada 31.oktobrī (transporta līdzekļi līzingā) un TL, kas nav līzingā</t>
  </si>
  <si>
    <t>Autobuss SOLARIS Urbino 12 Electric</t>
  </si>
  <si>
    <t>AUTOBUSI SOLARIS Urbino 12 Electric</t>
  </si>
  <si>
    <t>2021-2022</t>
  </si>
  <si>
    <t>2023-2024</t>
  </si>
  <si>
    <t>2018-2019</t>
  </si>
  <si>
    <t>Darba transports</t>
  </si>
  <si>
    <t>2005-2007</t>
  </si>
  <si>
    <t>Amortizācijas vērtība 31.10.2025, EUR</t>
  </si>
  <si>
    <t>Biroju ēkas*ēka (10-30)</t>
  </si>
  <si>
    <t>Rūpnieciskās ražošanas ēkas un noliktavas*ēka (10-30)</t>
  </si>
  <si>
    <t>Individuālās garāžas*ēka (10-30)</t>
  </si>
  <si>
    <t>Palīgēkas*ēka (10-30)</t>
  </si>
  <si>
    <t>0100 062 0182 001</t>
  </si>
  <si>
    <t>ŠĶUNIS METĀLISKS</t>
  </si>
  <si>
    <t>BR10-0172-12</t>
  </si>
  <si>
    <t>0100-026-0006-008</t>
  </si>
  <si>
    <t>ĒKA  DEPO Brīvības iela 191 (darbnīca)</t>
  </si>
  <si>
    <t>ĒKA  DEPO Brīvības iela 191 (dabnīca-depo)</t>
  </si>
  <si>
    <t>R - Latgales (Maskavas) iela 270</t>
  </si>
  <si>
    <t>R - Augusta Spariņa (Tipogrāfijas) iela 1</t>
  </si>
  <si>
    <t>Būve</t>
  </si>
  <si>
    <t>BR10-R131-12</t>
  </si>
  <si>
    <t>0100-125-0208-001  (kadastra Nr. 0100-625-0568)</t>
  </si>
  <si>
    <t>05.02.2024 23:56:14</t>
  </si>
  <si>
    <t>R - Latgales (Maskavas) iela 450 k-1</t>
  </si>
  <si>
    <t>BR20-0111-01</t>
  </si>
  <si>
    <t>0100-014-0114-036</t>
  </si>
  <si>
    <t>Sabiedriskā tualete</t>
  </si>
  <si>
    <t>BR20-R007-12</t>
  </si>
  <si>
    <t>0100 040 0027 001</t>
  </si>
  <si>
    <t>20.01.2023 00:00:00</t>
  </si>
  <si>
    <t>R - Skrindu iela 2</t>
  </si>
  <si>
    <t>Sporta paviljons Ezermalas ielā 32</t>
  </si>
  <si>
    <t>IEG-Sporta laukumi, sporta un atpūtas būves*virszemes inženierbūves(10-20)</t>
  </si>
  <si>
    <t>31.01.2024 10:00:00</t>
  </si>
  <si>
    <t>Šķūnis Ezermalas ielā 32</t>
  </si>
  <si>
    <t>IKL0001253</t>
  </si>
  <si>
    <t>IKL0001254</t>
  </si>
  <si>
    <t>Sadzīves ēka Ezermalas ielā 32</t>
  </si>
  <si>
    <t>IKL0001255</t>
  </si>
  <si>
    <t>IKL0001268</t>
  </si>
  <si>
    <t>Ēka garāžas Gustava Zemgala gatve 57 (4 boksi)</t>
  </si>
  <si>
    <t>IBR10-0130-12</t>
  </si>
  <si>
    <t>IEG-Individuālās garāžas*ēka(10-30)</t>
  </si>
  <si>
    <t>Ēka garāžas Aviācijas iela 1b 4 boksi</t>
  </si>
  <si>
    <t>IBR10-0131-12</t>
  </si>
  <si>
    <t>Ēka garāžas (1 bokss) Slokas iela 54c</t>
  </si>
  <si>
    <t>IBR10-0132-12</t>
  </si>
  <si>
    <t>Ēka garāžas Bērzupes iela 9 (2.boksi)</t>
  </si>
  <si>
    <t>IBR10-0134-12</t>
  </si>
  <si>
    <t>Ēka garāžas Kooperatīva iela 18a (3 boksi)</t>
  </si>
  <si>
    <t>IBR10-0139-12</t>
  </si>
  <si>
    <t>Ēka garāžas Ķengaraga 3a  (6 boksi)</t>
  </si>
  <si>
    <t>IBR10-0173-12</t>
  </si>
  <si>
    <t>Ēka garāžas Vagonu iela 31 (4 boksi)</t>
  </si>
  <si>
    <t>IBR10-R103-12</t>
  </si>
  <si>
    <t>R - Vagonu iela 31a</t>
  </si>
  <si>
    <t>Vienstāva ķieğeļu ēka Kleistu iela 29</t>
  </si>
  <si>
    <t>IKLA0009907</t>
  </si>
  <si>
    <t>IEG-Rūpnieciskās ražošanas ēkas un noliktavas*ēka(10-30)</t>
  </si>
  <si>
    <t>Vienstāva ķieğeļu administratīvā ēka Kleistu iela 29</t>
  </si>
  <si>
    <t>IKLA0009908</t>
  </si>
  <si>
    <t>IEG-Biroju ēkas*ēka(10-30)</t>
  </si>
  <si>
    <t>IKLA0009909</t>
  </si>
  <si>
    <t>IKLA0009910</t>
  </si>
  <si>
    <t>Vienstāva ķieğeļu administratīvā ēka Kleistu iela 29a</t>
  </si>
  <si>
    <t>IKLA0009920</t>
  </si>
  <si>
    <t>Pagalma izbūves Kleistu iela 29</t>
  </si>
  <si>
    <t>IKLA0009922</t>
  </si>
  <si>
    <t>IEG-Rūpnieciskās ražošanas ēkas un noliktavas*virszemes inženierbūves(10-20)</t>
  </si>
  <si>
    <t>0100-080-0372-008</t>
  </si>
  <si>
    <t>0100-040-0041-001</t>
  </si>
  <si>
    <t>0100-040-0041-002</t>
  </si>
  <si>
    <t>Rūpnieciskās ražošanas ēkas un noliktavas*virszemes inženierbūves (10-20)</t>
  </si>
  <si>
    <t>0100-071-0039-021</t>
  </si>
  <si>
    <t>0100-092-2053-001</t>
  </si>
  <si>
    <t>0100-092-2053-002</t>
  </si>
  <si>
    <t>0100-091-0255-002</t>
  </si>
  <si>
    <t>0100-062-0182-001</t>
  </si>
  <si>
    <t>13.apakšstacijas ēka</t>
  </si>
  <si>
    <t>KLA8203637</t>
  </si>
  <si>
    <t>Pagaidu mazgātavas ēka (lit.055)</t>
  </si>
  <si>
    <t>KLA8203643</t>
  </si>
  <si>
    <t>Slēgtā autobusu stavvieta</t>
  </si>
  <si>
    <t>KLA0000043</t>
  </si>
  <si>
    <t>0100-080-0916-005</t>
  </si>
  <si>
    <t>01.12.2001 00:00:00</t>
  </si>
  <si>
    <t xml:space="preserve">Nojume </t>
  </si>
  <si>
    <t>Lietošanā</t>
  </si>
  <si>
    <t>0100 040 0123 009</t>
  </si>
  <si>
    <t>Abrenes iela 13</t>
  </si>
  <si>
    <t>Nodibināts personālservitūts (RD īpašums)</t>
  </si>
  <si>
    <t>0100-117-0048-001</t>
  </si>
  <si>
    <t>Kurzemes prospekts 137</t>
  </si>
  <si>
    <t>Kiosks</t>
  </si>
  <si>
    <t>0100 092 0491 004</t>
  </si>
  <si>
    <t>Brīvības gatve 384B</t>
  </si>
  <si>
    <t>Tramvaju maršruta galastacijas ēka</t>
  </si>
  <si>
    <t>0100-073-0594-001</t>
  </si>
  <si>
    <t>Bauskas iela 149a</t>
  </si>
  <si>
    <t>Tramvaju maršruta galapunkts</t>
  </si>
  <si>
    <t>0100 091 0061 001</t>
  </si>
  <si>
    <t>Brīvības gatve 409A</t>
  </si>
  <si>
    <t>0100 091 0061 002</t>
  </si>
  <si>
    <t>Tramvaju galapunkta ēka</t>
  </si>
  <si>
    <t>0100-094-0020-001</t>
  </si>
  <si>
    <t>Meža prospekts 1a</t>
  </si>
  <si>
    <t>Konteinera tipa dispečerpunkts</t>
  </si>
  <si>
    <t>Īpašumā</t>
  </si>
  <si>
    <t>Rostokas iela bn</t>
  </si>
  <si>
    <t>Metāla karkasa konstrukcijas</t>
  </si>
  <si>
    <t>Koka sijas ar koka dēļu aizpildījumu</t>
  </si>
  <si>
    <t>Ģērbtuves</t>
  </si>
  <si>
    <t>Koka stabi</t>
  </si>
  <si>
    <t>Azbestcementa loksnes</t>
  </si>
  <si>
    <t>Metāla plātnes, sijas</t>
  </si>
  <si>
    <t>Mūris</t>
  </si>
  <si>
    <t>Dzlezsbetons</t>
  </si>
  <si>
    <t>Bitumena uzkausējamais jumta segums</t>
  </si>
  <si>
    <t>Citas iepriekš neklasificētas ēkas</t>
  </si>
  <si>
    <t>Dzelzsbetona, betona bloki</t>
  </si>
  <si>
    <t>274.7</t>
  </si>
  <si>
    <t>Monolītais dzelzsbetons, betons (plātne, lentveida)</t>
  </si>
  <si>
    <t>Koka karkasa konstrukcijas līdz 15 cm biezumā, koka dēļi</t>
  </si>
  <si>
    <t>TEC SADAL.PUNKTS NR.2</t>
  </si>
  <si>
    <t>0100 092 0491 002</t>
  </si>
  <si>
    <t>BRĪVĪBAS GATVE 384B</t>
  </si>
  <si>
    <t>0100 092 0491 003</t>
  </si>
  <si>
    <t>0100 014 0114 021</t>
  </si>
  <si>
    <t>Ganību dambis 32</t>
  </si>
  <si>
    <t>0100 054 0001 012</t>
  </si>
  <si>
    <t>Jelgavas iela 37</t>
  </si>
  <si>
    <t>0100 014 0114 035</t>
  </si>
  <si>
    <t xml:space="preserve">IKL0001252      </t>
  </si>
  <si>
    <t>Palīgēka</t>
  </si>
  <si>
    <t>Ķieģeļu mūris 2,5 ķieģeļu biezumā vai biezāks</t>
  </si>
  <si>
    <t>Katlumājas</t>
  </si>
  <si>
    <t>Rūpnieciskās ražošanas ēka</t>
  </si>
  <si>
    <t>Betona, dzelzsbetona, ķieģeļu mūra velves</t>
  </si>
  <si>
    <t>Metāla caurules</t>
  </si>
  <si>
    <t>Vieglbetona bloki, Tērauda (skārda), polimēru loksnes</t>
  </si>
  <si>
    <t>Mastikas stiegrotie, nestiegrotie segumi</t>
  </si>
  <si>
    <t>Pagaidu tramvaju mazgātava</t>
  </si>
  <si>
    <t>Metāla karkasa konstrukcijas, Cits neklasificēts materiāls</t>
  </si>
  <si>
    <t>Metāla loksnes ar antikorozijas pārklājumu</t>
  </si>
  <si>
    <t>Slēgtās autobusu stāvvietas</t>
  </si>
  <si>
    <t>Monolītā dzelzsbetona karkasa konstrukcijas, Metāla karkasa konstrukcijas, Dzelzsbetona gatavelementu karkasa konstrukcijas</t>
  </si>
  <si>
    <t>KOPĀ</t>
  </si>
  <si>
    <t>Kolonnas pacēlāju komplekts Stertil Koni ST 1075 FWA Ebright (6.gab.x7.5t)</t>
  </si>
  <si>
    <t>KLA8203726</t>
  </si>
  <si>
    <t>KLA8203727</t>
  </si>
  <si>
    <t>Krājumi  noliktavās (EUR)</t>
  </si>
  <si>
    <t>Beig. atlikumi 31.05.2025</t>
  </si>
  <si>
    <t>tai skaitā:</t>
  </si>
  <si>
    <t>CN - MRPD Brīvības iela 191</t>
  </si>
  <si>
    <t>0001 Rezerves daļas jaunas Elektrotransports</t>
  </si>
  <si>
    <t>3801 RITOŠĀ SASTĀVA SPECIAL. IEKĀRTA</t>
  </si>
  <si>
    <t>3001 ELEKTRONISKĀS IEKĀRTAS</t>
  </si>
  <si>
    <t>CS noliktava MRPD Brīvības iela 189</t>
  </si>
  <si>
    <t>4001 SLIEŽU CEĻU REZERVES DAĻAS (Pārmijas, virziena krusteņi u.c)</t>
  </si>
  <si>
    <t>RTIP5.7 (Sliedes un gulšņi koka)</t>
  </si>
  <si>
    <t>1008 SLIEDES</t>
  </si>
  <si>
    <t>ES noliktava MRPD Brīvības iela 191</t>
  </si>
  <si>
    <t>RTIP5.7 (kabeļi, kontaktīklu balsti u.c.)</t>
  </si>
  <si>
    <t>2070 TRANSFORMATORI</t>
  </si>
  <si>
    <t>5002 SPECIĀLĀS DAĻAS (Elektriskā krusteņa korpusi, elektriskās pārmijas korpusi u.c.)</t>
  </si>
  <si>
    <t>2201 ELEKTROTEHNISKĀ APARATŪRA (Kameras,barošanas bloki u.c.)</t>
  </si>
  <si>
    <t>2202 ELEKTROTEHNISKIE MONTĀŽAS IZSTRĀDĀJUMI (Gaisvadu pārmijas, taisngrieži u.c.)</t>
  </si>
  <si>
    <t>5001 KONTAKTTĪKLA BALSTI</t>
  </si>
  <si>
    <t>1301 KONTAKTVADI</t>
  </si>
  <si>
    <t>DEGVIELA</t>
  </si>
  <si>
    <t>Plānotās pamatlīdzekļu iegādes</t>
  </si>
  <si>
    <t>IEKĀRTAS (neliels apraksts, kas tas būs)</t>
  </si>
  <si>
    <t>Adrese, parks, depo, kur šī iekārta (as) atradīsies vai pamatlīdzekļu turētāja vārds.</t>
  </si>
  <si>
    <t>Skaits</t>
  </si>
  <si>
    <t>IEKĀRTAS indikatīva summa*</t>
  </si>
  <si>
    <t xml:space="preserve">indikatīvais pamatlīdzekļa nodošanas datums </t>
  </si>
  <si>
    <t>Elektrouzlādes infrastruktūras izbūve Vestienas ielā 35. II posms</t>
  </si>
  <si>
    <t>2025.g. augusts</t>
  </si>
  <si>
    <t>Saules elektrostacija Vestienas iela 35, Rīga</t>
  </si>
  <si>
    <t>Vestienas iela 35, Rīga</t>
  </si>
  <si>
    <t>2025.gada septembris</t>
  </si>
  <si>
    <t>Saules elektrostacija Brīvības iela 191, Rīga</t>
  </si>
  <si>
    <t>Brīvības iela 191, Rīga</t>
  </si>
  <si>
    <t>2025.gada oktobris</t>
  </si>
  <si>
    <t>2026.g. janvāris</t>
  </si>
  <si>
    <t>Rūpnieciskās ražošanas ēkas un noliktavas ēka Brīvības 191</t>
  </si>
  <si>
    <t>Brīvības iela 191</t>
  </si>
  <si>
    <t>2026.g. jūnijs.</t>
  </si>
  <si>
    <t xml:space="preserve">Uzlādes iekārtas (7 gab. 350 kW) </t>
  </si>
  <si>
    <t>2026.g. marts</t>
  </si>
  <si>
    <t xml:space="preserve">7.tramvaja līnijas pagarinājuma izbūve BP1  - ietver sliežu ceļi, TKT infrastruktūra </t>
  </si>
  <si>
    <t>2026.gada maijs</t>
  </si>
  <si>
    <t>7.tramvaja līnijas pagarinājuma izbūve dispečerpunkta ēka Latgales iela</t>
  </si>
  <si>
    <t xml:space="preserve">Latgales iela </t>
  </si>
  <si>
    <t>7.tramvaja līnijas pagarinājuma izbūve pasažieru nojume Latgales iela</t>
  </si>
  <si>
    <t>Latgales iela 427A</t>
  </si>
  <si>
    <t>BP5 "Siltumtīklu pārbūve Latgales ielā 429B, Rīgā" - AS "Rīgas siltums" piederoši tīkli</t>
  </si>
  <si>
    <t>Latgales ielā 429B</t>
  </si>
  <si>
    <t>2025.gada jūlijs</t>
  </si>
  <si>
    <t xml:space="preserve">Monitoru un televadības datoru nomaiņa TV dispečerpunktos, TV iekārtu darbības paplašināšana </t>
  </si>
  <si>
    <t>3. AS (TP-012) Brīvības iela 191, Rīga</t>
  </si>
  <si>
    <t>4. AS (TP-06) Abrenes iela 13, Rīga</t>
  </si>
  <si>
    <t>10. AS (TP-0102) Brīvības gatve 349A, Rīga</t>
  </si>
  <si>
    <t>11. AS (TP-0106) Ķengaraga iela 3A, Rīga</t>
  </si>
  <si>
    <t>13. AS (TP-0115) Fridriķa iela 2, Rīga</t>
  </si>
  <si>
    <t>16. AS (TP-0143) Slokas iela 54B, Rīga</t>
  </si>
  <si>
    <t>17. AS (TP-0144) Aviācijas iela 1C, Rīga</t>
  </si>
  <si>
    <t>23. AS (TP-0134) Hipokrāta iela 2A, Rīga</t>
  </si>
  <si>
    <t>24. AS (TP-1428) Biķernieku iela 113B, Rīga</t>
  </si>
  <si>
    <t>32. AS (TP-0221) Jenotu iela 9, Rīga</t>
  </si>
  <si>
    <t>33. AS (TP-0218) Brāļu Kaudzīšu iela 14, Rīga</t>
  </si>
  <si>
    <t>Pārv. AS (TP-0158) Meža prospekts 2, Rīga</t>
  </si>
  <si>
    <t>kopā</t>
  </si>
  <si>
    <t>I. Dārgākais objekts</t>
  </si>
  <si>
    <t>Adrese: BRĪVĪBAS IELA 191</t>
  </si>
  <si>
    <t>5.TRRD</t>
  </si>
  <si>
    <t>Platība (m2)</t>
  </si>
  <si>
    <t>EUR</t>
  </si>
  <si>
    <t>ēkas</t>
  </si>
  <si>
    <t>transports ( gab.  TRAMVAJI)</t>
  </si>
  <si>
    <t>manta iegādes vērtībā</t>
  </si>
  <si>
    <t>kopā:</t>
  </si>
  <si>
    <t>Latgales iela 270</t>
  </si>
  <si>
    <t>BP3 "Vilces apakšstacijas būvniecība Latgales ielā 427A, Rīgā (līdz 20 kV)" - RP SIA "Rīgas satiksme" piederoša jauna apakšstacija</t>
  </si>
  <si>
    <t>KOPSAVILKUMS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</si>
</sst>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00"/>
  </numFmts>
  <fonts count="29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8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</font>
    <font>
      <sz val="11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9"/>
      <color rgb="FF00B0F0"/>
      <name val="Times New Roman"/>
      <family val="1"/>
      <charset val="186"/>
    </font>
    <font>
      <sz val="11"/>
      <name val="Times New Roman"/>
      <family val="1"/>
      <charset val="186"/>
    </font>
    <font>
      <sz val="9"/>
      <color rgb="FF333333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2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color rgb="FF0070C0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B3AC86"/>
      </right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2" fillId="0" borderId="0"/>
  </cellStyleXfs>
  <cellXfs count="219">
    <xf numFmtId="0" fontId="0" fillId="0" borderId="0" xfId="0"/>
    <xf numFmtId="0" fontId="3" fillId="0" borderId="0" xfId="0" applyFont="1"/>
    <xf numFmtId="3" fontId="4" fillId="0" borderId="0" xfId="0" applyNumberFormat="1" applyFont="1"/>
    <xf numFmtId="0" fontId="7" fillId="0" borderId="0" xfId="0" applyFont="1"/>
    <xf numFmtId="2" fontId="14" fillId="0" borderId="2" xfId="0" applyNumberFormat="1" applyFont="1" applyBorder="1" applyAlignment="1">
      <alignment horizontal="right" vertical="top" wrapText="1"/>
    </xf>
    <xf numFmtId="4" fontId="14" fillId="0" borderId="2" xfId="0" applyNumberFormat="1" applyFont="1" applyBorder="1" applyAlignment="1">
      <alignment horizontal="right" vertical="top" wrapText="1"/>
    </xf>
    <xf numFmtId="0" fontId="1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Fill="1"/>
    <xf numFmtId="0" fontId="14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4" fontId="14" fillId="0" borderId="2" xfId="0" applyNumberFormat="1" applyFont="1" applyFill="1" applyBorder="1" applyAlignment="1">
      <alignment horizontal="right" vertical="top" wrapText="1"/>
    </xf>
    <xf numFmtId="0" fontId="3" fillId="0" borderId="2" xfId="0" applyFont="1" applyBorder="1"/>
    <xf numFmtId="0" fontId="7" fillId="0" borderId="2" xfId="0" applyFont="1" applyBorder="1"/>
    <xf numFmtId="0" fontId="11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3" fontId="10" fillId="6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14" fillId="0" borderId="0" xfId="0" applyFont="1"/>
    <xf numFmtId="0" fontId="7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3" fontId="14" fillId="0" borderId="0" xfId="0" applyNumberFormat="1" applyFont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/>
    </xf>
    <xf numFmtId="3" fontId="16" fillId="0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3" fontId="19" fillId="0" borderId="2" xfId="0" applyNumberFormat="1" applyFont="1" applyBorder="1" applyAlignment="1">
      <alignment vertical="center"/>
    </xf>
    <xf numFmtId="0" fontId="19" fillId="0" borderId="0" xfId="0" applyFont="1"/>
    <xf numFmtId="0" fontId="11" fillId="0" borderId="2" xfId="0" applyFont="1" applyBorder="1" applyAlignment="1">
      <alignment horizontal="right" vertical="center"/>
    </xf>
    <xf numFmtId="3" fontId="19" fillId="0" borderId="2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left" vertical="center" wrapText="1"/>
    </xf>
    <xf numFmtId="4" fontId="6" fillId="0" borderId="6" xfId="0" applyNumberFormat="1" applyFont="1" applyBorder="1" applyAlignment="1">
      <alignment horizontal="right" vertical="center" wrapText="1"/>
    </xf>
    <xf numFmtId="0" fontId="1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3" fontId="19" fillId="0" borderId="6" xfId="0" applyNumberFormat="1" applyFont="1" applyFill="1" applyBorder="1" applyAlignment="1">
      <alignment vertical="center"/>
    </xf>
    <xf numFmtId="3" fontId="21" fillId="0" borderId="2" xfId="0" applyNumberFormat="1" applyFont="1" applyBorder="1"/>
    <xf numFmtId="0" fontId="22" fillId="0" borderId="2" xfId="0" applyFont="1" applyBorder="1" applyAlignment="1">
      <alignment horizontal="right"/>
    </xf>
    <xf numFmtId="0" fontId="19" fillId="0" borderId="2" xfId="0" applyFont="1" applyBorder="1" applyAlignment="1">
      <alignment horizontal="left" vertical="top" wrapText="1"/>
    </xf>
    <xf numFmtId="4" fontId="15" fillId="0" borderId="2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Alignment="1">
      <alignment horizontal="right"/>
    </xf>
    <xf numFmtId="4" fontId="4" fillId="0" borderId="0" xfId="0" applyNumberFormat="1" applyFont="1" applyFill="1"/>
    <xf numFmtId="4" fontId="3" fillId="0" borderId="2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/>
    </xf>
    <xf numFmtId="4" fontId="5" fillId="0" borderId="0" xfId="0" applyNumberFormat="1" applyFont="1" applyFill="1" applyBorder="1" applyAlignment="1">
      <alignment horizontal="right" vertical="center" wrapText="1"/>
    </xf>
    <xf numFmtId="4" fontId="15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19" fillId="0" borderId="0" xfId="4" applyFont="1"/>
    <xf numFmtId="0" fontId="19" fillId="0" borderId="0" xfId="4" applyFont="1" applyFill="1" applyAlignment="1">
      <alignment horizontal="center"/>
    </xf>
    <xf numFmtId="0" fontId="19" fillId="0" borderId="0" xfId="4" applyFont="1" applyFill="1" applyAlignment="1">
      <alignment horizontal="center" wrapText="1"/>
    </xf>
    <xf numFmtId="0" fontId="19" fillId="0" borderId="0" xfId="4" applyFont="1" applyAlignment="1">
      <alignment horizontal="center"/>
    </xf>
    <xf numFmtId="3" fontId="19" fillId="0" borderId="0" xfId="4" applyNumberFormat="1" applyFont="1" applyAlignment="1">
      <alignment horizontal="center"/>
    </xf>
    <xf numFmtId="1" fontId="19" fillId="0" borderId="0" xfId="4" applyNumberFormat="1" applyFont="1" applyAlignment="1">
      <alignment horizontal="center"/>
    </xf>
    <xf numFmtId="0" fontId="19" fillId="0" borderId="0" xfId="4" applyFont="1" applyAlignment="1">
      <alignment horizontal="left"/>
    </xf>
    <xf numFmtId="2" fontId="19" fillId="0" borderId="0" xfId="4" applyNumberFormat="1" applyFont="1" applyAlignment="1">
      <alignment horizontal="center"/>
    </xf>
    <xf numFmtId="0" fontId="23" fillId="0" borderId="0" xfId="4" applyFont="1" applyAlignment="1">
      <alignment horizontal="center"/>
    </xf>
    <xf numFmtId="3" fontId="23" fillId="0" borderId="0" xfId="4" applyNumberFormat="1" applyFont="1" applyAlignment="1">
      <alignment horizontal="center"/>
    </xf>
    <xf numFmtId="0" fontId="19" fillId="3" borderId="0" xfId="4" applyFont="1" applyFill="1" applyAlignment="1">
      <alignment horizontal="left"/>
    </xf>
    <xf numFmtId="0" fontId="19" fillId="0" borderId="0" xfId="4" applyFont="1" applyAlignment="1">
      <alignment horizontal="center" vertical="center"/>
    </xf>
    <xf numFmtId="3" fontId="19" fillId="0" borderId="0" xfId="4" applyNumberFormat="1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14" fillId="0" borderId="0" xfId="0" applyNumberFormat="1" applyFont="1" applyFill="1"/>
    <xf numFmtId="0" fontId="16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23" fillId="0" borderId="15" xfId="0" applyFont="1" applyBorder="1" applyAlignment="1">
      <alignment horizontal="right" vertical="center" wrapText="1"/>
    </xf>
    <xf numFmtId="3" fontId="23" fillId="0" borderId="15" xfId="0" applyNumberFormat="1" applyFont="1" applyBorder="1" applyAlignment="1">
      <alignment vertical="center" wrapText="1"/>
    </xf>
    <xf numFmtId="0" fontId="15" fillId="0" borderId="15" xfId="0" applyFont="1" applyBorder="1" applyAlignment="1">
      <alignment horizontal="right" vertical="center" wrapText="1"/>
    </xf>
    <xf numFmtId="3" fontId="5" fillId="0" borderId="15" xfId="0" applyNumberFormat="1" applyFont="1" applyBorder="1" applyAlignment="1">
      <alignment vertical="center" wrapText="1"/>
    </xf>
    <xf numFmtId="0" fontId="5" fillId="7" borderId="15" xfId="0" applyFont="1" applyFill="1" applyBorder="1" applyAlignment="1">
      <alignment vertical="center" wrapText="1"/>
    </xf>
    <xf numFmtId="3" fontId="5" fillId="7" borderId="15" xfId="0" applyNumberFormat="1" applyFont="1" applyFill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3" fontId="15" fillId="0" borderId="15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5" fillId="7" borderId="0" xfId="0" applyFont="1" applyFill="1" applyAlignment="1">
      <alignment vertical="center"/>
    </xf>
    <xf numFmtId="3" fontId="5" fillId="7" borderId="0" xfId="0" applyNumberFormat="1" applyFont="1" applyFill="1" applyAlignment="1">
      <alignment vertical="center"/>
    </xf>
    <xf numFmtId="0" fontId="19" fillId="2" borderId="0" xfId="4" applyFont="1" applyFill="1" applyAlignment="1">
      <alignment horizontal="center" vertical="center"/>
    </xf>
    <xf numFmtId="0" fontId="19" fillId="2" borderId="0" xfId="4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horizontal="left"/>
    </xf>
    <xf numFmtId="3" fontId="19" fillId="0" borderId="0" xfId="4" applyNumberFormat="1" applyFont="1" applyFill="1" applyAlignment="1">
      <alignment horizontal="center" wrapText="1"/>
    </xf>
    <xf numFmtId="0" fontId="19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horizontal="center" vertical="center" wrapText="1"/>
    </xf>
    <xf numFmtId="3" fontId="14" fillId="0" borderId="0" xfId="0" applyNumberFormat="1" applyFont="1" applyFill="1" applyAlignment="1">
      <alignment vertical="center"/>
    </xf>
    <xf numFmtId="0" fontId="19" fillId="0" borderId="0" xfId="4" applyFont="1" applyFill="1" applyAlignment="1">
      <alignment horizontal="left"/>
    </xf>
    <xf numFmtId="0" fontId="23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3" fillId="0" borderId="0" xfId="0" applyFont="1"/>
    <xf numFmtId="3" fontId="23" fillId="0" borderId="0" xfId="0" applyNumberFormat="1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14" fillId="0" borderId="13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2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3" fontId="19" fillId="0" borderId="3" xfId="0" applyNumberFormat="1" applyFont="1" applyBorder="1" applyAlignment="1">
      <alignment vertical="center"/>
    </xf>
    <xf numFmtId="3" fontId="14" fillId="0" borderId="3" xfId="0" applyNumberFormat="1" applyFont="1" applyBorder="1" applyAlignment="1">
      <alignment vertical="center"/>
    </xf>
    <xf numFmtId="3" fontId="14" fillId="0" borderId="2" xfId="0" applyNumberFormat="1" applyFont="1" applyBorder="1" applyAlignment="1">
      <alignment vertical="center"/>
    </xf>
    <xf numFmtId="3" fontId="19" fillId="0" borderId="3" xfId="0" applyNumberFormat="1" applyFont="1" applyFill="1" applyBorder="1" applyAlignment="1">
      <alignment vertical="center"/>
    </xf>
    <xf numFmtId="3" fontId="16" fillId="0" borderId="2" xfId="0" applyNumberFormat="1" applyFont="1" applyBorder="1"/>
    <xf numFmtId="3" fontId="27" fillId="0" borderId="4" xfId="0" applyNumberFormat="1" applyFont="1" applyBorder="1"/>
    <xf numFmtId="0" fontId="14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right" vertical="top"/>
    </xf>
    <xf numFmtId="3" fontId="4" fillId="0" borderId="0" xfId="0" applyNumberFormat="1" applyFont="1" applyFill="1"/>
    <xf numFmtId="14" fontId="3" fillId="0" borderId="2" xfId="0" applyNumberFormat="1" applyFont="1" applyBorder="1" applyAlignment="1">
      <alignment horizontal="left" vertical="center"/>
    </xf>
    <xf numFmtId="0" fontId="11" fillId="0" borderId="0" xfId="0" applyFont="1" applyAlignment="1">
      <alignment vertical="top"/>
    </xf>
    <xf numFmtId="0" fontId="11" fillId="0" borderId="2" xfId="0" applyFont="1" applyFill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28" fillId="0" borderId="0" xfId="0" applyFont="1"/>
    <xf numFmtId="3" fontId="19" fillId="0" borderId="0" xfId="0" applyNumberFormat="1" applyFont="1" applyAlignment="1">
      <alignment horizontal="center"/>
    </xf>
    <xf numFmtId="0" fontId="3" fillId="8" borderId="2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3" fontId="15" fillId="8" borderId="2" xfId="0" applyNumberFormat="1" applyFont="1" applyFill="1" applyBorder="1" applyAlignment="1">
      <alignment horizontal="center" vertical="center" wrapText="1"/>
    </xf>
    <xf numFmtId="0" fontId="15" fillId="0" borderId="2" xfId="5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/>
    </xf>
    <xf numFmtId="3" fontId="15" fillId="0" borderId="2" xfId="5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5" fillId="0" borderId="2" xfId="0" applyFont="1" applyBorder="1" applyAlignment="1">
      <alignment horizontal="left" vertical="center" wrapText="1" inden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14" fillId="0" borderId="2" xfId="0" applyFont="1" applyBorder="1"/>
    <xf numFmtId="0" fontId="14" fillId="0" borderId="2" xfId="0" applyFont="1" applyBorder="1" applyAlignment="1">
      <alignment horizontal="right"/>
    </xf>
    <xf numFmtId="3" fontId="19" fillId="0" borderId="2" xfId="0" applyNumberFormat="1" applyFont="1" applyBorder="1" applyAlignment="1">
      <alignment horizontal="center"/>
    </xf>
    <xf numFmtId="0" fontId="27" fillId="0" borderId="0" xfId="0" applyFont="1"/>
    <xf numFmtId="3" fontId="14" fillId="0" borderId="2" xfId="2" applyNumberFormat="1" applyFont="1" applyFill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3" fontId="27" fillId="0" borderId="2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3" fontId="25" fillId="0" borderId="0" xfId="0" applyNumberFormat="1" applyFont="1" applyAlignment="1">
      <alignment horizontal="right" vertical="center" wrapText="1"/>
    </xf>
    <xf numFmtId="3" fontId="25" fillId="0" borderId="14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vertical="center" wrapText="1"/>
    </xf>
    <xf numFmtId="0" fontId="15" fillId="0" borderId="6" xfId="0" applyFont="1" applyBorder="1" applyAlignment="1">
      <alignment horizontal="left" vertical="center" wrapText="1" indent="1"/>
    </xf>
    <xf numFmtId="0" fontId="15" fillId="0" borderId="17" xfId="0" applyFont="1" applyBorder="1" applyAlignment="1">
      <alignment horizontal="left" vertical="center" wrapText="1" indent="1"/>
    </xf>
    <xf numFmtId="0" fontId="15" fillId="0" borderId="4" xfId="0" applyFont="1" applyBorder="1" applyAlignment="1">
      <alignment horizontal="left" vertical="center" wrapText="1" indent="1"/>
    </xf>
    <xf numFmtId="0" fontId="27" fillId="0" borderId="0" xfId="0" applyFont="1" applyAlignment="1">
      <alignment horizontal="center" vertical="center"/>
    </xf>
  </cellXfs>
  <cellStyles count="6">
    <cellStyle name="Comma" xfId="2" builtinId="3"/>
    <cellStyle name="Comma 2" xfId="3" xr:uid="{5F78207A-81D5-4FF5-8A3A-B9BC852254C1}"/>
    <cellStyle name="Normal" xfId="0" builtinId="0"/>
    <cellStyle name="Normal 10 2" xfId="5" xr:uid="{BAE1FF97-55D5-4091-8F24-600F7946A342}"/>
    <cellStyle name="Normal 2" xfId="4" xr:uid="{DCD91C5A-1903-4FEF-A991-1FCADB088E8C}"/>
    <cellStyle name="Normal 2 2" xfId="1" xr:uid="{6EECFC92-831B-4243-B12A-3CE7274E6EE9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0C5A-6287-4621-B7DA-672CDB367DC0}">
  <dimension ref="C1:F15"/>
  <sheetViews>
    <sheetView workbookViewId="0">
      <selection activeCell="D19" sqref="D19"/>
    </sheetView>
  </sheetViews>
  <sheetFormatPr defaultRowHeight="15" x14ac:dyDescent="0.25"/>
  <cols>
    <col min="1" max="1" width="5.140625" style="48" customWidth="1"/>
    <col min="2" max="2" width="9.140625" style="48"/>
    <col min="3" max="3" width="37.7109375" style="48" customWidth="1"/>
    <col min="4" max="4" width="17.28515625" style="48" bestFit="1" customWidth="1"/>
    <col min="5" max="6" width="12.42578125" style="48" bestFit="1" customWidth="1"/>
    <col min="7" max="16384" width="9.140625" style="48"/>
  </cols>
  <sheetData>
    <row r="1" spans="3:6" x14ac:dyDescent="0.25">
      <c r="C1" s="218" t="s">
        <v>4121</v>
      </c>
      <c r="D1" s="218"/>
      <c r="E1" s="218"/>
      <c r="F1" s="218"/>
    </row>
    <row r="2" spans="3:6" x14ac:dyDescent="0.25">
      <c r="C2" s="218"/>
      <c r="D2" s="218"/>
      <c r="E2" s="218"/>
      <c r="F2" s="218"/>
    </row>
    <row r="3" spans="3:6" x14ac:dyDescent="0.25">
      <c r="E3" s="174" t="s">
        <v>513</v>
      </c>
      <c r="F3" s="174" t="s">
        <v>514</v>
      </c>
    </row>
    <row r="4" spans="3:6" x14ac:dyDescent="0.25">
      <c r="E4" s="175" t="s">
        <v>512</v>
      </c>
      <c r="F4" s="175" t="s">
        <v>512</v>
      </c>
    </row>
    <row r="5" spans="3:6" ht="30.75" customHeight="1" x14ac:dyDescent="0.25">
      <c r="C5" s="182" t="s">
        <v>515</v>
      </c>
      <c r="D5" s="183" t="s">
        <v>516</v>
      </c>
      <c r="E5" s="176">
        <v>119775736</v>
      </c>
      <c r="F5" s="83">
        <v>119775736</v>
      </c>
    </row>
    <row r="6" spans="3:6" ht="30.75" customHeight="1" x14ac:dyDescent="0.25">
      <c r="C6" s="182" t="s">
        <v>517</v>
      </c>
      <c r="D6" s="201" t="s">
        <v>521</v>
      </c>
      <c r="E6" s="177">
        <v>17905618.239999998</v>
      </c>
      <c r="F6" s="178">
        <v>17905618.239999998</v>
      </c>
    </row>
    <row r="7" spans="3:6" ht="30.75" customHeight="1" x14ac:dyDescent="0.25">
      <c r="C7" s="182" t="s">
        <v>518</v>
      </c>
      <c r="D7" s="201" t="s">
        <v>521</v>
      </c>
      <c r="E7" s="177">
        <v>124603994.55999997</v>
      </c>
      <c r="F7" s="178">
        <v>124603994.55999997</v>
      </c>
    </row>
    <row r="8" spans="3:6" ht="30.75" customHeight="1" x14ac:dyDescent="0.25">
      <c r="C8" s="182" t="s">
        <v>519</v>
      </c>
      <c r="D8" s="183" t="s">
        <v>516</v>
      </c>
      <c r="E8" s="179">
        <v>7000000</v>
      </c>
      <c r="F8" s="86">
        <v>7000000</v>
      </c>
    </row>
    <row r="9" spans="3:6" ht="30.75" customHeight="1" x14ac:dyDescent="0.25">
      <c r="C9" s="182" t="s">
        <v>520</v>
      </c>
      <c r="D9" s="183" t="s">
        <v>516</v>
      </c>
      <c r="E9" s="176">
        <v>112343885.53</v>
      </c>
      <c r="F9" s="83">
        <v>112343885.53</v>
      </c>
    </row>
    <row r="10" spans="3:6" ht="30.75" customHeight="1" x14ac:dyDescent="0.25">
      <c r="C10" s="182" t="s">
        <v>1225</v>
      </c>
      <c r="D10" s="183" t="s">
        <v>521</v>
      </c>
      <c r="E10" s="176">
        <v>77394799.579999998</v>
      </c>
      <c r="F10" s="83">
        <v>77394799.579999998</v>
      </c>
    </row>
    <row r="11" spans="3:6" ht="30.75" customHeight="1" x14ac:dyDescent="0.25">
      <c r="C11" s="182" t="s">
        <v>1226</v>
      </c>
      <c r="D11" s="183" t="s">
        <v>1227</v>
      </c>
      <c r="E11" s="180"/>
      <c r="F11" s="83">
        <v>2209000</v>
      </c>
    </row>
    <row r="12" spans="3:6" x14ac:dyDescent="0.25">
      <c r="E12" s="181">
        <f>SUM(E5:E10)</f>
        <v>459024033.90999991</v>
      </c>
      <c r="F12" s="181">
        <f>SUM(F5:F11)</f>
        <v>461233033.90999991</v>
      </c>
    </row>
    <row r="13" spans="3:6" x14ac:dyDescent="0.25">
      <c r="E13" s="61"/>
    </row>
    <row r="14" spans="3:6" x14ac:dyDescent="0.25">
      <c r="E14" s="61"/>
    </row>
    <row r="15" spans="3:6" x14ac:dyDescent="0.25">
      <c r="E15" s="61"/>
    </row>
  </sheetData>
  <mergeCells count="1">
    <mergeCell ref="C1:F2"/>
  </mergeCells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6330-010A-4BCC-8CA8-3C8850D6ED88}">
  <dimension ref="B5:C27"/>
  <sheetViews>
    <sheetView topLeftCell="A2" workbookViewId="0">
      <selection activeCell="G20" sqref="G20"/>
    </sheetView>
  </sheetViews>
  <sheetFormatPr defaultRowHeight="15" x14ac:dyDescent="0.25"/>
  <cols>
    <col min="2" max="2" width="46.7109375" customWidth="1"/>
    <col min="3" max="3" width="18.5703125" customWidth="1"/>
  </cols>
  <sheetData>
    <row r="5" spans="2:3" ht="15.75" x14ac:dyDescent="0.25">
      <c r="B5" s="211" t="s">
        <v>4047</v>
      </c>
      <c r="C5" s="211"/>
    </row>
    <row r="6" spans="2:3" x14ac:dyDescent="0.25">
      <c r="B6" s="212" t="s">
        <v>4048</v>
      </c>
      <c r="C6" s="213"/>
    </row>
    <row r="7" spans="2:3" x14ac:dyDescent="0.25">
      <c r="B7" s="133"/>
      <c r="C7" s="133"/>
    </row>
    <row r="8" spans="2:3" x14ac:dyDescent="0.25">
      <c r="B8" s="134" t="s">
        <v>4043</v>
      </c>
      <c r="C8" s="135">
        <f>C10+C14+C18+C27</f>
        <v>6988251.4499999993</v>
      </c>
    </row>
    <row r="9" spans="2:3" x14ac:dyDescent="0.25">
      <c r="B9" s="136" t="s">
        <v>4049</v>
      </c>
      <c r="C9" s="137"/>
    </row>
    <row r="10" spans="2:3" ht="16.5" customHeight="1" x14ac:dyDescent="0.25">
      <c r="B10" s="138" t="s">
        <v>4050</v>
      </c>
      <c r="C10" s="139">
        <f>SUM(C11:C13)</f>
        <v>2510935.58</v>
      </c>
    </row>
    <row r="11" spans="2:3" ht="16.5" customHeight="1" x14ac:dyDescent="0.25">
      <c r="B11" s="140" t="s">
        <v>4051</v>
      </c>
      <c r="C11" s="141">
        <v>2350075.58</v>
      </c>
    </row>
    <row r="12" spans="2:3" ht="16.5" customHeight="1" x14ac:dyDescent="0.25">
      <c r="B12" s="140" t="s">
        <v>4052</v>
      </c>
      <c r="C12" s="141">
        <v>70560</v>
      </c>
    </row>
    <row r="13" spans="2:3" ht="16.5" customHeight="1" x14ac:dyDescent="0.25">
      <c r="B13" s="140" t="s">
        <v>4053</v>
      </c>
      <c r="C13" s="141">
        <v>90300</v>
      </c>
    </row>
    <row r="14" spans="2:3" ht="16.5" customHeight="1" x14ac:dyDescent="0.25">
      <c r="B14" s="138" t="s">
        <v>4054</v>
      </c>
      <c r="C14" s="139">
        <f>SUM(C15:C17)</f>
        <v>1127407.31</v>
      </c>
    </row>
    <row r="15" spans="2:3" ht="24.75" customHeight="1" x14ac:dyDescent="0.25">
      <c r="B15" s="140" t="s">
        <v>4055</v>
      </c>
      <c r="C15" s="141">
        <v>471309.71</v>
      </c>
    </row>
    <row r="16" spans="2:3" ht="16.5" customHeight="1" x14ac:dyDescent="0.25">
      <c r="B16" s="140" t="s">
        <v>4056</v>
      </c>
      <c r="C16" s="141">
        <v>101636.28</v>
      </c>
    </row>
    <row r="17" spans="2:3" ht="16.5" customHeight="1" x14ac:dyDescent="0.25">
      <c r="B17" s="140" t="s">
        <v>4057</v>
      </c>
      <c r="C17" s="141">
        <v>554461.31999999995</v>
      </c>
    </row>
    <row r="18" spans="2:3" ht="16.5" customHeight="1" x14ac:dyDescent="0.25">
      <c r="B18" s="138" t="s">
        <v>4058</v>
      </c>
      <c r="C18" s="139">
        <f>SUM(C20:C25)</f>
        <v>2969908.5599999996</v>
      </c>
    </row>
    <row r="19" spans="2:3" ht="16.5" customHeight="1" x14ac:dyDescent="0.25">
      <c r="B19" s="140" t="s">
        <v>4059</v>
      </c>
      <c r="C19" s="137">
        <v>372078.51</v>
      </c>
    </row>
    <row r="20" spans="2:3" ht="16.5" customHeight="1" x14ac:dyDescent="0.25">
      <c r="B20" s="140" t="s">
        <v>4060</v>
      </c>
      <c r="C20" s="141">
        <v>473195.14</v>
      </c>
    </row>
    <row r="21" spans="2:3" ht="24.75" customHeight="1" x14ac:dyDescent="0.25">
      <c r="B21" s="140" t="s">
        <v>4061</v>
      </c>
      <c r="C21" s="141">
        <v>671391.75</v>
      </c>
    </row>
    <row r="22" spans="2:3" ht="24.75" customHeight="1" x14ac:dyDescent="0.25">
      <c r="B22" s="140" t="s">
        <v>4062</v>
      </c>
      <c r="C22" s="141">
        <v>1275204.1599999999</v>
      </c>
    </row>
    <row r="23" spans="2:3" ht="24.75" customHeight="1" x14ac:dyDescent="0.25">
      <c r="B23" s="140" t="s">
        <v>4063</v>
      </c>
      <c r="C23" s="141">
        <v>112526.16</v>
      </c>
    </row>
    <row r="24" spans="2:3" ht="16.5" customHeight="1" x14ac:dyDescent="0.25">
      <c r="B24" s="140" t="s">
        <v>4064</v>
      </c>
      <c r="C24" s="141">
        <v>206440.3</v>
      </c>
    </row>
    <row r="25" spans="2:3" ht="16.5" customHeight="1" x14ac:dyDescent="0.25">
      <c r="B25" s="140" t="s">
        <v>4065</v>
      </c>
      <c r="C25" s="141">
        <v>231151.05</v>
      </c>
    </row>
    <row r="26" spans="2:3" x14ac:dyDescent="0.25">
      <c r="B26" s="142"/>
      <c r="C26" s="143"/>
    </row>
    <row r="27" spans="2:3" x14ac:dyDescent="0.25">
      <c r="B27" s="144" t="s">
        <v>4066</v>
      </c>
      <c r="C27" s="145">
        <v>380000</v>
      </c>
    </row>
  </sheetData>
  <mergeCells count="2">
    <mergeCell ref="B5:C5"/>
    <mergeCell ref="B6:C6"/>
  </mergeCells>
  <pageMargins left="0.7" right="0.7" top="0.75" bottom="0.75" header="0.3" footer="0.3"/>
  <ignoredErrors>
    <ignoredError sqref="C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5C032-3049-4FE2-B79E-53B3D0140F1A}">
  <dimension ref="A1:L1397"/>
  <sheetViews>
    <sheetView topLeftCell="A1385" zoomScale="90" zoomScaleNormal="90" workbookViewId="0">
      <selection activeCell="B1400" sqref="B1400"/>
    </sheetView>
  </sheetViews>
  <sheetFormatPr defaultColWidth="9.140625" defaultRowHeight="24" customHeight="1" outlineLevelCol="1" x14ac:dyDescent="0.2"/>
  <cols>
    <col min="1" max="1" width="6.28515625" style="187" customWidth="1"/>
    <col min="2" max="2" width="33.85546875" style="3" customWidth="1"/>
    <col min="3" max="3" width="40" style="1" customWidth="1"/>
    <col min="4" max="4" width="16.7109375" style="3" customWidth="1"/>
    <col min="5" max="5" width="15.5703125" style="1" customWidth="1"/>
    <col min="6" max="6" width="25.140625" style="1" customWidth="1"/>
    <col min="7" max="7" width="9.140625" style="1" hidden="1" customWidth="1" outlineLevel="1"/>
    <col min="8" max="8" width="18.7109375" style="1" customWidth="1" collapsed="1"/>
    <col min="9" max="9" width="34.28515625" style="3" customWidth="1" outlineLevel="1"/>
    <col min="10" max="10" width="12.28515625" style="1" customWidth="1"/>
    <col min="11" max="11" width="12.7109375" style="102" customWidth="1"/>
    <col min="12" max="12" width="12.5703125" style="102" customWidth="1"/>
    <col min="13" max="16384" width="9.140625" style="1"/>
  </cols>
  <sheetData>
    <row r="1" spans="1:12" ht="11.25" customHeight="1" x14ac:dyDescent="0.2">
      <c r="E1" s="3"/>
    </row>
    <row r="2" spans="1:12" ht="11.25" customHeight="1" x14ac:dyDescent="0.2">
      <c r="E2" s="3"/>
    </row>
    <row r="3" spans="1:12" ht="11.25" customHeight="1" x14ac:dyDescent="0.2">
      <c r="E3" s="3"/>
    </row>
    <row r="4" spans="1:12" ht="11.25" customHeight="1" x14ac:dyDescent="0.2">
      <c r="E4" s="3"/>
    </row>
    <row r="5" spans="1:12" ht="11.25" customHeight="1" x14ac:dyDescent="0.2">
      <c r="E5" s="3"/>
    </row>
    <row r="6" spans="1:12" ht="24" customHeight="1" x14ac:dyDescent="0.2">
      <c r="J6" s="2"/>
      <c r="K6" s="185">
        <f>SUBTOTAL(9,K8:K1397)</f>
        <v>142509612.80000025</v>
      </c>
      <c r="L6" s="103"/>
    </row>
    <row r="7" spans="1:12" s="106" customFormat="1" ht="57.6" customHeight="1" x14ac:dyDescent="0.25">
      <c r="A7" s="188" t="s">
        <v>506</v>
      </c>
      <c r="B7" s="110" t="s">
        <v>0</v>
      </c>
      <c r="C7" s="111" t="s">
        <v>2</v>
      </c>
      <c r="D7" s="110" t="s">
        <v>1</v>
      </c>
      <c r="E7" s="111" t="s">
        <v>5</v>
      </c>
      <c r="F7" s="111" t="s">
        <v>1230</v>
      </c>
      <c r="G7" s="111" t="s">
        <v>6</v>
      </c>
      <c r="H7" s="112" t="s">
        <v>7</v>
      </c>
      <c r="I7" s="110" t="s">
        <v>4</v>
      </c>
      <c r="J7" s="113" t="s">
        <v>8</v>
      </c>
      <c r="K7" s="114" t="s">
        <v>1229</v>
      </c>
      <c r="L7" s="107"/>
    </row>
    <row r="8" spans="1:12" ht="28.5" customHeight="1" x14ac:dyDescent="0.2">
      <c r="A8" s="189">
        <v>1</v>
      </c>
      <c r="B8" s="6" t="s">
        <v>489</v>
      </c>
      <c r="C8" s="7" t="s">
        <v>1231</v>
      </c>
      <c r="D8" s="6" t="s">
        <v>1232</v>
      </c>
      <c r="E8" s="6" t="s">
        <v>490</v>
      </c>
      <c r="F8" s="7" t="s">
        <v>491</v>
      </c>
      <c r="G8" s="6" t="s">
        <v>492</v>
      </c>
      <c r="H8" s="7" t="s">
        <v>503</v>
      </c>
      <c r="I8" s="6"/>
      <c r="J8" s="4">
        <v>150</v>
      </c>
      <c r="K8" s="101">
        <v>8732.8599999999988</v>
      </c>
      <c r="L8" s="108"/>
    </row>
    <row r="9" spans="1:12" ht="28.5" customHeight="1" x14ac:dyDescent="0.2">
      <c r="A9" s="189">
        <v>2</v>
      </c>
      <c r="B9" s="6" t="s">
        <v>489</v>
      </c>
      <c r="C9" s="7" t="s">
        <v>1231</v>
      </c>
      <c r="D9" s="6" t="s">
        <v>1233</v>
      </c>
      <c r="E9" s="6" t="s">
        <v>490</v>
      </c>
      <c r="F9" s="7" t="s">
        <v>491</v>
      </c>
      <c r="G9" s="6" t="s">
        <v>492</v>
      </c>
      <c r="H9" s="7" t="s">
        <v>19</v>
      </c>
      <c r="I9" s="6"/>
      <c r="J9" s="4">
        <v>100</v>
      </c>
      <c r="K9" s="101">
        <v>3025.4199999999996</v>
      </c>
      <c r="L9" s="108"/>
    </row>
    <row r="10" spans="1:12" ht="28.5" customHeight="1" x14ac:dyDescent="0.2">
      <c r="A10" s="189">
        <v>3</v>
      </c>
      <c r="B10" s="6" t="s">
        <v>494</v>
      </c>
      <c r="C10" s="7" t="s">
        <v>1231</v>
      </c>
      <c r="D10" s="9" t="s">
        <v>495</v>
      </c>
      <c r="E10" s="6" t="s">
        <v>496</v>
      </c>
      <c r="F10" s="7" t="s">
        <v>491</v>
      </c>
      <c r="G10" s="6" t="s">
        <v>492</v>
      </c>
      <c r="H10" s="7" t="s">
        <v>48</v>
      </c>
      <c r="I10" s="6"/>
      <c r="J10" s="5">
        <v>24034.7</v>
      </c>
      <c r="K10" s="101">
        <v>16501.53</v>
      </c>
      <c r="L10" s="108"/>
    </row>
    <row r="11" spans="1:12" ht="28.5" customHeight="1" x14ac:dyDescent="0.2">
      <c r="A11" s="189">
        <v>4</v>
      </c>
      <c r="B11" s="6" t="s">
        <v>489</v>
      </c>
      <c r="C11" s="7" t="s">
        <v>1231</v>
      </c>
      <c r="D11" s="6" t="s">
        <v>497</v>
      </c>
      <c r="E11" s="6" t="s">
        <v>490</v>
      </c>
      <c r="F11" s="7" t="s">
        <v>491</v>
      </c>
      <c r="G11" s="6" t="s">
        <v>492</v>
      </c>
      <c r="H11" s="7" t="s">
        <v>48</v>
      </c>
      <c r="I11" s="6"/>
      <c r="J11" s="4">
        <v>50</v>
      </c>
      <c r="K11" s="101">
        <v>1592.94</v>
      </c>
      <c r="L11" s="108"/>
    </row>
    <row r="12" spans="1:12" ht="28.5" customHeight="1" x14ac:dyDescent="0.2">
      <c r="A12" s="189">
        <v>5</v>
      </c>
      <c r="B12" s="6" t="s">
        <v>489</v>
      </c>
      <c r="C12" s="7" t="s">
        <v>1231</v>
      </c>
      <c r="D12" s="6" t="s">
        <v>1234</v>
      </c>
      <c r="E12" s="6" t="s">
        <v>1235</v>
      </c>
      <c r="F12" s="7" t="s">
        <v>491</v>
      </c>
      <c r="G12" s="6" t="s">
        <v>492</v>
      </c>
      <c r="H12" s="7" t="s">
        <v>1236</v>
      </c>
      <c r="I12" s="6"/>
      <c r="J12" s="5">
        <v>3510.73</v>
      </c>
      <c r="K12" s="101">
        <v>2808.6099999999997</v>
      </c>
      <c r="L12" s="108"/>
    </row>
    <row r="13" spans="1:12" ht="28.5" customHeight="1" x14ac:dyDescent="0.2">
      <c r="A13" s="189">
        <v>6</v>
      </c>
      <c r="B13" s="6" t="s">
        <v>489</v>
      </c>
      <c r="C13" s="7" t="s">
        <v>1231</v>
      </c>
      <c r="D13" s="6" t="s">
        <v>1237</v>
      </c>
      <c r="E13" s="6" t="s">
        <v>1238</v>
      </c>
      <c r="F13" s="7" t="s">
        <v>491</v>
      </c>
      <c r="G13" s="6" t="s">
        <v>492</v>
      </c>
      <c r="H13" s="7" t="s">
        <v>22</v>
      </c>
      <c r="I13" s="6"/>
      <c r="J13" s="5">
        <v>3361.91</v>
      </c>
      <c r="K13" s="101">
        <v>2353.37</v>
      </c>
      <c r="L13" s="108"/>
    </row>
    <row r="14" spans="1:12" ht="28.5" customHeight="1" x14ac:dyDescent="0.2">
      <c r="A14" s="189">
        <v>7</v>
      </c>
      <c r="B14" s="6" t="s">
        <v>489</v>
      </c>
      <c r="C14" s="7" t="s">
        <v>1231</v>
      </c>
      <c r="D14" s="6" t="s">
        <v>1239</v>
      </c>
      <c r="E14" s="6" t="s">
        <v>1240</v>
      </c>
      <c r="F14" s="7" t="s">
        <v>491</v>
      </c>
      <c r="G14" s="6" t="s">
        <v>492</v>
      </c>
      <c r="H14" s="7" t="s">
        <v>1241</v>
      </c>
      <c r="I14" s="6"/>
      <c r="J14" s="5">
        <v>2599.23</v>
      </c>
      <c r="K14" s="101">
        <v>1949.43</v>
      </c>
      <c r="L14" s="108"/>
    </row>
    <row r="15" spans="1:12" ht="28.5" customHeight="1" x14ac:dyDescent="0.2">
      <c r="A15" s="189">
        <v>8</v>
      </c>
      <c r="B15" s="6" t="s">
        <v>489</v>
      </c>
      <c r="C15" s="7" t="s">
        <v>1231</v>
      </c>
      <c r="D15" s="6" t="s">
        <v>1242</v>
      </c>
      <c r="E15" s="6" t="s">
        <v>1243</v>
      </c>
      <c r="F15" s="7" t="s">
        <v>491</v>
      </c>
      <c r="G15" s="6" t="s">
        <v>492</v>
      </c>
      <c r="H15" s="7" t="s">
        <v>1244</v>
      </c>
      <c r="I15" s="6"/>
      <c r="J15" s="5">
        <v>3141.72</v>
      </c>
      <c r="K15" s="101">
        <v>5187.3899999999994</v>
      </c>
      <c r="L15" s="108"/>
    </row>
    <row r="16" spans="1:12" ht="28.5" customHeight="1" x14ac:dyDescent="0.2">
      <c r="A16" s="189">
        <v>9</v>
      </c>
      <c r="B16" s="6" t="s">
        <v>1245</v>
      </c>
      <c r="C16" s="7" t="s">
        <v>1231</v>
      </c>
      <c r="D16" s="6" t="s">
        <v>1246</v>
      </c>
      <c r="E16" s="6" t="s">
        <v>1247</v>
      </c>
      <c r="F16" s="7" t="s">
        <v>491</v>
      </c>
      <c r="G16" s="6" t="s">
        <v>492</v>
      </c>
      <c r="H16" s="7" t="s">
        <v>12</v>
      </c>
      <c r="I16" s="6"/>
      <c r="J16" s="5">
        <v>10473.49</v>
      </c>
      <c r="K16" s="101">
        <v>8727.89</v>
      </c>
      <c r="L16" s="108"/>
    </row>
    <row r="17" spans="1:12" ht="28.5" customHeight="1" x14ac:dyDescent="0.2">
      <c r="A17" s="189">
        <v>10</v>
      </c>
      <c r="B17" s="6" t="s">
        <v>86</v>
      </c>
      <c r="C17" s="7" t="s">
        <v>1248</v>
      </c>
      <c r="D17" s="6" t="s">
        <v>88</v>
      </c>
      <c r="E17" s="6" t="s">
        <v>89</v>
      </c>
      <c r="F17" s="7" t="s">
        <v>51</v>
      </c>
      <c r="G17" s="6" t="s">
        <v>52</v>
      </c>
      <c r="H17" s="7" t="s">
        <v>90</v>
      </c>
      <c r="I17" s="6"/>
      <c r="J17" s="5">
        <v>13700.12</v>
      </c>
      <c r="K17" s="101">
        <v>1886.56</v>
      </c>
      <c r="L17" s="108"/>
    </row>
    <row r="18" spans="1:12" ht="24" customHeight="1" x14ac:dyDescent="0.2">
      <c r="A18" s="189">
        <v>11</v>
      </c>
      <c r="B18" s="6" t="s">
        <v>86</v>
      </c>
      <c r="C18" s="7" t="s">
        <v>1248</v>
      </c>
      <c r="D18" s="6" t="s">
        <v>92</v>
      </c>
      <c r="E18" s="6" t="s">
        <v>93</v>
      </c>
      <c r="F18" s="7" t="s">
        <v>51</v>
      </c>
      <c r="G18" s="6" t="s">
        <v>52</v>
      </c>
      <c r="H18" s="7" t="s">
        <v>94</v>
      </c>
      <c r="I18" s="6"/>
      <c r="J18" s="5">
        <v>13455.92</v>
      </c>
      <c r="K18" s="101">
        <v>1121.6199999999999</v>
      </c>
      <c r="L18" s="108"/>
    </row>
    <row r="19" spans="1:12" ht="24" customHeight="1" x14ac:dyDescent="0.2">
      <c r="A19" s="189">
        <v>12</v>
      </c>
      <c r="B19" s="6" t="s">
        <v>86</v>
      </c>
      <c r="C19" s="7" t="s">
        <v>1248</v>
      </c>
      <c r="D19" s="6" t="s">
        <v>95</v>
      </c>
      <c r="E19" s="6" t="s">
        <v>96</v>
      </c>
      <c r="F19" s="7" t="s">
        <v>51</v>
      </c>
      <c r="G19" s="6" t="s">
        <v>52</v>
      </c>
      <c r="H19" s="7" t="s">
        <v>97</v>
      </c>
      <c r="I19" s="6"/>
      <c r="J19" s="5">
        <v>20358.46</v>
      </c>
      <c r="K19" s="101">
        <v>1696.9600000000003</v>
      </c>
      <c r="L19" s="108"/>
    </row>
    <row r="20" spans="1:12" ht="24" customHeight="1" x14ac:dyDescent="0.2">
      <c r="A20" s="189">
        <v>13</v>
      </c>
      <c r="B20" s="6" t="s">
        <v>86</v>
      </c>
      <c r="C20" s="7" t="s">
        <v>1248</v>
      </c>
      <c r="D20" s="6" t="s">
        <v>98</v>
      </c>
      <c r="E20" s="6" t="s">
        <v>99</v>
      </c>
      <c r="F20" s="7" t="s">
        <v>51</v>
      </c>
      <c r="G20" s="6" t="s">
        <v>52</v>
      </c>
      <c r="H20" s="7" t="s">
        <v>100</v>
      </c>
      <c r="I20" s="6"/>
      <c r="J20" s="5">
        <v>17893.84</v>
      </c>
      <c r="K20" s="101">
        <v>1490.6399999999999</v>
      </c>
      <c r="L20" s="108"/>
    </row>
    <row r="21" spans="1:12" ht="24" customHeight="1" x14ac:dyDescent="0.2">
      <c r="A21" s="189">
        <v>14</v>
      </c>
      <c r="B21" s="6" t="s">
        <v>86</v>
      </c>
      <c r="C21" s="7" t="s">
        <v>1248</v>
      </c>
      <c r="D21" s="6" t="s">
        <v>101</v>
      </c>
      <c r="E21" s="6" t="s">
        <v>102</v>
      </c>
      <c r="F21" s="7" t="s">
        <v>51</v>
      </c>
      <c r="G21" s="6" t="s">
        <v>52</v>
      </c>
      <c r="H21" s="7" t="s">
        <v>103</v>
      </c>
      <c r="I21" s="6"/>
      <c r="J21" s="5">
        <v>17893.849999999999</v>
      </c>
      <c r="K21" s="101">
        <v>1490.6499999999996</v>
      </c>
      <c r="L21" s="108"/>
    </row>
    <row r="22" spans="1:12" ht="24" customHeight="1" x14ac:dyDescent="0.2">
      <c r="A22" s="189">
        <v>15</v>
      </c>
      <c r="B22" s="6" t="s">
        <v>86</v>
      </c>
      <c r="C22" s="7" t="s">
        <v>1248</v>
      </c>
      <c r="D22" s="6" t="s">
        <v>104</v>
      </c>
      <c r="E22" s="6" t="s">
        <v>105</v>
      </c>
      <c r="F22" s="7" t="s">
        <v>51</v>
      </c>
      <c r="G22" s="6" t="s">
        <v>52</v>
      </c>
      <c r="H22" s="7" t="s">
        <v>106</v>
      </c>
      <c r="I22" s="6"/>
      <c r="J22" s="5">
        <v>12358.87</v>
      </c>
      <c r="K22" s="101">
        <v>1029.9700000000003</v>
      </c>
      <c r="L22" s="108"/>
    </row>
    <row r="23" spans="1:12" ht="24" customHeight="1" x14ac:dyDescent="0.2">
      <c r="A23" s="189">
        <v>16</v>
      </c>
      <c r="B23" s="6" t="s">
        <v>86</v>
      </c>
      <c r="C23" s="7" t="s">
        <v>1248</v>
      </c>
      <c r="D23" s="6" t="s">
        <v>107</v>
      </c>
      <c r="E23" s="6" t="s">
        <v>108</v>
      </c>
      <c r="F23" s="7" t="s">
        <v>51</v>
      </c>
      <c r="G23" s="6" t="s">
        <v>52</v>
      </c>
      <c r="H23" s="7" t="s">
        <v>109</v>
      </c>
      <c r="I23" s="6"/>
      <c r="J23" s="5">
        <v>20511.02</v>
      </c>
      <c r="K23" s="101">
        <v>1708.72</v>
      </c>
      <c r="L23" s="108"/>
    </row>
    <row r="24" spans="1:12" ht="24" customHeight="1" x14ac:dyDescent="0.2">
      <c r="A24" s="189">
        <v>17</v>
      </c>
      <c r="B24" s="6" t="s">
        <v>86</v>
      </c>
      <c r="C24" s="7" t="s">
        <v>1248</v>
      </c>
      <c r="D24" s="6" t="s">
        <v>110</v>
      </c>
      <c r="E24" s="6" t="s">
        <v>111</v>
      </c>
      <c r="F24" s="7" t="s">
        <v>51</v>
      </c>
      <c r="G24" s="6" t="s">
        <v>52</v>
      </c>
      <c r="H24" s="7" t="s">
        <v>112</v>
      </c>
      <c r="I24" s="6"/>
      <c r="J24" s="5">
        <v>12358.87</v>
      </c>
      <c r="K24" s="101">
        <v>1029.9700000000003</v>
      </c>
      <c r="L24" s="108"/>
    </row>
    <row r="25" spans="1:12" ht="24" customHeight="1" x14ac:dyDescent="0.2">
      <c r="A25" s="189">
        <v>18</v>
      </c>
      <c r="B25" s="6" t="s">
        <v>86</v>
      </c>
      <c r="C25" s="7" t="s">
        <v>1248</v>
      </c>
      <c r="D25" s="6" t="s">
        <v>113</v>
      </c>
      <c r="E25" s="6" t="s">
        <v>114</v>
      </c>
      <c r="F25" s="7" t="s">
        <v>51</v>
      </c>
      <c r="G25" s="6" t="s">
        <v>52</v>
      </c>
      <c r="H25" s="7" t="s">
        <v>115</v>
      </c>
      <c r="I25" s="6"/>
      <c r="J25" s="5">
        <v>5397.96</v>
      </c>
      <c r="K25" s="101">
        <v>1709.6000000000001</v>
      </c>
      <c r="L25" s="108"/>
    </row>
    <row r="26" spans="1:12" ht="24" customHeight="1" x14ac:dyDescent="0.2">
      <c r="A26" s="189">
        <v>19</v>
      </c>
      <c r="B26" s="6" t="s">
        <v>86</v>
      </c>
      <c r="C26" s="7" t="s">
        <v>1248</v>
      </c>
      <c r="D26" s="6" t="s">
        <v>116</v>
      </c>
      <c r="E26" s="6" t="s">
        <v>117</v>
      </c>
      <c r="F26" s="7" t="s">
        <v>51</v>
      </c>
      <c r="G26" s="6" t="s">
        <v>52</v>
      </c>
      <c r="H26" s="7" t="s">
        <v>118</v>
      </c>
      <c r="I26" s="6"/>
      <c r="J26" s="5">
        <v>14813.91</v>
      </c>
      <c r="K26" s="101">
        <v>1357.8600000000001</v>
      </c>
      <c r="L26" s="108"/>
    </row>
    <row r="27" spans="1:12" ht="24" customHeight="1" x14ac:dyDescent="0.2">
      <c r="A27" s="189">
        <v>20</v>
      </c>
      <c r="B27" s="6" t="s">
        <v>86</v>
      </c>
      <c r="C27" s="7" t="s">
        <v>1248</v>
      </c>
      <c r="D27" s="6" t="s">
        <v>119</v>
      </c>
      <c r="E27" s="6" t="s">
        <v>120</v>
      </c>
      <c r="F27" s="7" t="s">
        <v>51</v>
      </c>
      <c r="G27" s="6" t="s">
        <v>52</v>
      </c>
      <c r="H27" s="7" t="s">
        <v>121</v>
      </c>
      <c r="I27" s="6"/>
      <c r="J27" s="5">
        <v>11592.54</v>
      </c>
      <c r="K27" s="101">
        <v>1159.7400000000002</v>
      </c>
      <c r="L27" s="108"/>
    </row>
    <row r="28" spans="1:12" ht="24" customHeight="1" x14ac:dyDescent="0.2">
      <c r="A28" s="189">
        <v>21</v>
      </c>
      <c r="B28" s="6" t="s">
        <v>86</v>
      </c>
      <c r="C28" s="7" t="s">
        <v>1248</v>
      </c>
      <c r="D28" s="6" t="s">
        <v>122</v>
      </c>
      <c r="E28" s="6" t="s">
        <v>123</v>
      </c>
      <c r="F28" s="7" t="s">
        <v>51</v>
      </c>
      <c r="G28" s="6" t="s">
        <v>52</v>
      </c>
      <c r="H28" s="7" t="s">
        <v>124</v>
      </c>
      <c r="I28" s="6"/>
      <c r="J28" s="5">
        <v>14602.62</v>
      </c>
      <c r="K28" s="101">
        <v>1460.1</v>
      </c>
      <c r="L28" s="108"/>
    </row>
    <row r="29" spans="1:12" ht="24" customHeight="1" x14ac:dyDescent="0.2">
      <c r="A29" s="189">
        <v>22</v>
      </c>
      <c r="B29" s="6" t="s">
        <v>86</v>
      </c>
      <c r="C29" s="7" t="s">
        <v>1248</v>
      </c>
      <c r="D29" s="6" t="s">
        <v>125</v>
      </c>
      <c r="E29" s="6" t="s">
        <v>126</v>
      </c>
      <c r="F29" s="7" t="s">
        <v>51</v>
      </c>
      <c r="G29" s="6" t="s">
        <v>52</v>
      </c>
      <c r="H29" s="7" t="s">
        <v>127</v>
      </c>
      <c r="I29" s="6"/>
      <c r="J29" s="5">
        <v>11592.55</v>
      </c>
      <c r="K29" s="101">
        <v>1159.75</v>
      </c>
      <c r="L29" s="108"/>
    </row>
    <row r="30" spans="1:12" ht="24" customHeight="1" x14ac:dyDescent="0.2">
      <c r="A30" s="189">
        <v>23</v>
      </c>
      <c r="B30" s="6" t="s">
        <v>86</v>
      </c>
      <c r="C30" s="7" t="s">
        <v>1248</v>
      </c>
      <c r="D30" s="6" t="s">
        <v>128</v>
      </c>
      <c r="E30" s="6" t="s">
        <v>129</v>
      </c>
      <c r="F30" s="7" t="s">
        <v>51</v>
      </c>
      <c r="G30" s="6" t="s">
        <v>52</v>
      </c>
      <c r="H30" s="7" t="s">
        <v>130</v>
      </c>
      <c r="I30" s="6"/>
      <c r="J30" s="5">
        <v>13748.89</v>
      </c>
      <c r="K30" s="101">
        <v>1375.3300000000002</v>
      </c>
      <c r="L30" s="108"/>
    </row>
    <row r="31" spans="1:12" ht="24" customHeight="1" x14ac:dyDescent="0.2">
      <c r="A31" s="189">
        <v>24</v>
      </c>
      <c r="B31" s="6" t="s">
        <v>86</v>
      </c>
      <c r="C31" s="7" t="s">
        <v>1248</v>
      </c>
      <c r="D31" s="6" t="s">
        <v>131</v>
      </c>
      <c r="E31" s="6" t="s">
        <v>132</v>
      </c>
      <c r="F31" s="7" t="s">
        <v>51</v>
      </c>
      <c r="G31" s="6" t="s">
        <v>52</v>
      </c>
      <c r="H31" s="7" t="s">
        <v>133</v>
      </c>
      <c r="I31" s="6"/>
      <c r="J31" s="5">
        <v>17842.57</v>
      </c>
      <c r="K31" s="101">
        <v>1784.0500000000002</v>
      </c>
      <c r="L31" s="108"/>
    </row>
    <row r="32" spans="1:12" ht="24" customHeight="1" x14ac:dyDescent="0.2">
      <c r="A32" s="189">
        <v>25</v>
      </c>
      <c r="B32" s="6" t="s">
        <v>86</v>
      </c>
      <c r="C32" s="7" t="s">
        <v>1248</v>
      </c>
      <c r="D32" s="6" t="s">
        <v>134</v>
      </c>
      <c r="E32" s="6" t="s">
        <v>135</v>
      </c>
      <c r="F32" s="7" t="s">
        <v>51</v>
      </c>
      <c r="G32" s="6" t="s">
        <v>52</v>
      </c>
      <c r="H32" s="7" t="s">
        <v>136</v>
      </c>
      <c r="I32" s="105"/>
      <c r="J32" s="5">
        <v>9194.6200000000008</v>
      </c>
      <c r="K32" s="101">
        <v>919.66</v>
      </c>
      <c r="L32" s="108"/>
    </row>
    <row r="33" spans="1:12" ht="24" customHeight="1" x14ac:dyDescent="0.2">
      <c r="A33" s="189">
        <v>26</v>
      </c>
      <c r="B33" s="6" t="s">
        <v>86</v>
      </c>
      <c r="C33" s="7" t="s">
        <v>1248</v>
      </c>
      <c r="D33" s="6" t="s">
        <v>137</v>
      </c>
      <c r="E33" s="6" t="s">
        <v>138</v>
      </c>
      <c r="F33" s="7" t="s">
        <v>51</v>
      </c>
      <c r="G33" s="6" t="s">
        <v>52</v>
      </c>
      <c r="H33" s="7" t="s">
        <v>139</v>
      </c>
      <c r="I33" s="6"/>
      <c r="J33" s="5">
        <v>13748.91</v>
      </c>
      <c r="K33" s="101">
        <v>1375.3500000000001</v>
      </c>
      <c r="L33" s="108"/>
    </row>
    <row r="34" spans="1:12" ht="24" customHeight="1" x14ac:dyDescent="0.2">
      <c r="A34" s="189">
        <v>27</v>
      </c>
      <c r="B34" s="6" t="s">
        <v>86</v>
      </c>
      <c r="C34" s="7" t="s">
        <v>1248</v>
      </c>
      <c r="D34" s="6" t="s">
        <v>140</v>
      </c>
      <c r="E34" s="6" t="s">
        <v>141</v>
      </c>
      <c r="F34" s="7" t="s">
        <v>51</v>
      </c>
      <c r="G34" s="6" t="s">
        <v>52</v>
      </c>
      <c r="H34" s="7" t="s">
        <v>142</v>
      </c>
      <c r="I34" s="6"/>
      <c r="J34" s="5">
        <v>21410.12</v>
      </c>
      <c r="K34" s="101">
        <v>2319.1800000000003</v>
      </c>
      <c r="L34" s="108"/>
    </row>
    <row r="35" spans="1:12" ht="24" customHeight="1" x14ac:dyDescent="0.2">
      <c r="A35" s="189">
        <v>28</v>
      </c>
      <c r="B35" s="6" t="s">
        <v>86</v>
      </c>
      <c r="C35" s="7" t="s">
        <v>1248</v>
      </c>
      <c r="D35" s="6" t="s">
        <v>143</v>
      </c>
      <c r="E35" s="6" t="s">
        <v>144</v>
      </c>
      <c r="F35" s="7" t="s">
        <v>51</v>
      </c>
      <c r="G35" s="6" t="s">
        <v>52</v>
      </c>
      <c r="H35" s="7" t="s">
        <v>145</v>
      </c>
      <c r="I35" s="6"/>
      <c r="J35" s="5">
        <v>13774.94</v>
      </c>
      <c r="K35" s="101">
        <v>1492.4099999999999</v>
      </c>
      <c r="L35" s="108"/>
    </row>
    <row r="36" spans="1:12" ht="24" customHeight="1" x14ac:dyDescent="0.2">
      <c r="A36" s="189">
        <v>29</v>
      </c>
      <c r="B36" s="6" t="s">
        <v>86</v>
      </c>
      <c r="C36" s="7" t="s">
        <v>1248</v>
      </c>
      <c r="D36" s="6" t="s">
        <v>146</v>
      </c>
      <c r="E36" s="6" t="s">
        <v>147</v>
      </c>
      <c r="F36" s="7" t="s">
        <v>51</v>
      </c>
      <c r="G36" s="6" t="s">
        <v>52</v>
      </c>
      <c r="H36" s="7" t="s">
        <v>148</v>
      </c>
      <c r="I36" s="6"/>
      <c r="J36" s="5">
        <v>16458.240000000002</v>
      </c>
      <c r="K36" s="101">
        <v>1783.1899999999996</v>
      </c>
      <c r="L36" s="108"/>
    </row>
    <row r="37" spans="1:12" ht="24" customHeight="1" x14ac:dyDescent="0.2">
      <c r="A37" s="189">
        <v>30</v>
      </c>
      <c r="B37" s="6" t="s">
        <v>86</v>
      </c>
      <c r="C37" s="7" t="s">
        <v>1248</v>
      </c>
      <c r="D37" s="6" t="s">
        <v>149</v>
      </c>
      <c r="E37" s="6" t="s">
        <v>150</v>
      </c>
      <c r="F37" s="7" t="s">
        <v>51</v>
      </c>
      <c r="G37" s="6" t="s">
        <v>52</v>
      </c>
      <c r="H37" s="7" t="s">
        <v>151</v>
      </c>
      <c r="I37" s="6"/>
      <c r="J37" s="5">
        <v>11361.64</v>
      </c>
      <c r="K37" s="101">
        <v>1230.8800000000001</v>
      </c>
      <c r="L37" s="108"/>
    </row>
    <row r="38" spans="1:12" ht="24" customHeight="1" x14ac:dyDescent="0.2">
      <c r="A38" s="189">
        <v>31</v>
      </c>
      <c r="B38" s="6" t="s">
        <v>86</v>
      </c>
      <c r="C38" s="7" t="s">
        <v>1248</v>
      </c>
      <c r="D38" s="6" t="s">
        <v>152</v>
      </c>
      <c r="E38" s="6" t="s">
        <v>153</v>
      </c>
      <c r="F38" s="7" t="s">
        <v>51</v>
      </c>
      <c r="G38" s="6" t="s">
        <v>52</v>
      </c>
      <c r="H38" s="7" t="s">
        <v>154</v>
      </c>
      <c r="I38" s="6"/>
      <c r="J38" s="5">
        <v>12292.18</v>
      </c>
      <c r="K38" s="101">
        <v>1332.1699999999998</v>
      </c>
      <c r="L38" s="108"/>
    </row>
    <row r="39" spans="1:12" ht="24" customHeight="1" x14ac:dyDescent="0.2">
      <c r="A39" s="189">
        <v>32</v>
      </c>
      <c r="B39" s="6" t="s">
        <v>86</v>
      </c>
      <c r="C39" s="7" t="s">
        <v>1248</v>
      </c>
      <c r="D39" s="6" t="s">
        <v>155</v>
      </c>
      <c r="E39" s="6" t="s">
        <v>156</v>
      </c>
      <c r="F39" s="7" t="s">
        <v>51</v>
      </c>
      <c r="G39" s="6" t="s">
        <v>52</v>
      </c>
      <c r="H39" s="7" t="s">
        <v>157</v>
      </c>
      <c r="I39" s="6"/>
      <c r="J39" s="5">
        <v>20209.38</v>
      </c>
      <c r="K39" s="101">
        <v>2189.5100000000002</v>
      </c>
      <c r="L39" s="108"/>
    </row>
    <row r="40" spans="1:12" ht="24" customHeight="1" x14ac:dyDescent="0.2">
      <c r="A40" s="189">
        <v>33</v>
      </c>
      <c r="B40" s="6" t="s">
        <v>86</v>
      </c>
      <c r="C40" s="7" t="s">
        <v>1248</v>
      </c>
      <c r="D40" s="6" t="s">
        <v>158</v>
      </c>
      <c r="E40" s="6" t="s">
        <v>159</v>
      </c>
      <c r="F40" s="7" t="s">
        <v>51</v>
      </c>
      <c r="G40" s="6" t="s">
        <v>52</v>
      </c>
      <c r="H40" s="7" t="s">
        <v>160</v>
      </c>
      <c r="I40" s="6"/>
      <c r="J40" s="5">
        <v>10099.76</v>
      </c>
      <c r="K40" s="101">
        <v>1094.6399999999999</v>
      </c>
      <c r="L40" s="108"/>
    </row>
    <row r="41" spans="1:12" ht="24" customHeight="1" x14ac:dyDescent="0.2">
      <c r="A41" s="189">
        <v>34</v>
      </c>
      <c r="B41" s="6" t="s">
        <v>86</v>
      </c>
      <c r="C41" s="7" t="s">
        <v>1248</v>
      </c>
      <c r="D41" s="6" t="s">
        <v>161</v>
      </c>
      <c r="E41" s="6" t="s">
        <v>162</v>
      </c>
      <c r="F41" s="7" t="s">
        <v>51</v>
      </c>
      <c r="G41" s="6" t="s">
        <v>52</v>
      </c>
      <c r="H41" s="7" t="s">
        <v>163</v>
      </c>
      <c r="I41" s="6"/>
      <c r="J41" s="5">
        <v>10099.76</v>
      </c>
      <c r="K41" s="101">
        <v>1094.6399999999999</v>
      </c>
      <c r="L41" s="108"/>
    </row>
    <row r="42" spans="1:12" ht="24" customHeight="1" x14ac:dyDescent="0.2">
      <c r="A42" s="189">
        <v>35</v>
      </c>
      <c r="B42" s="6" t="s">
        <v>86</v>
      </c>
      <c r="C42" s="7" t="s">
        <v>1248</v>
      </c>
      <c r="D42" s="6" t="s">
        <v>164</v>
      </c>
      <c r="E42" s="6" t="s">
        <v>165</v>
      </c>
      <c r="F42" s="7" t="s">
        <v>51</v>
      </c>
      <c r="G42" s="6" t="s">
        <v>52</v>
      </c>
      <c r="H42" s="7" t="s">
        <v>166</v>
      </c>
      <c r="I42" s="105"/>
      <c r="J42" s="5">
        <v>8399.1200000000008</v>
      </c>
      <c r="K42" s="101">
        <v>910.18999999999994</v>
      </c>
      <c r="L42" s="108"/>
    </row>
    <row r="43" spans="1:12" ht="24" customHeight="1" x14ac:dyDescent="0.2">
      <c r="A43" s="189">
        <v>36</v>
      </c>
      <c r="B43" s="6" t="s">
        <v>86</v>
      </c>
      <c r="C43" s="7" t="s">
        <v>1248</v>
      </c>
      <c r="D43" s="6" t="s">
        <v>167</v>
      </c>
      <c r="E43" s="6" t="s">
        <v>168</v>
      </c>
      <c r="F43" s="7" t="s">
        <v>51</v>
      </c>
      <c r="G43" s="6" t="s">
        <v>52</v>
      </c>
      <c r="H43" s="7" t="s">
        <v>169</v>
      </c>
      <c r="I43" s="105"/>
      <c r="J43" s="5">
        <v>8984.15</v>
      </c>
      <c r="K43" s="101">
        <v>973.06000000000006</v>
      </c>
      <c r="L43" s="108"/>
    </row>
    <row r="44" spans="1:12" ht="24" customHeight="1" x14ac:dyDescent="0.2">
      <c r="A44" s="189">
        <v>37</v>
      </c>
      <c r="B44" s="6" t="s">
        <v>86</v>
      </c>
      <c r="C44" s="7" t="s">
        <v>1248</v>
      </c>
      <c r="D44" s="6" t="s">
        <v>170</v>
      </c>
      <c r="E44" s="6" t="s">
        <v>171</v>
      </c>
      <c r="F44" s="7" t="s">
        <v>51</v>
      </c>
      <c r="G44" s="6" t="s">
        <v>52</v>
      </c>
      <c r="H44" s="7" t="s">
        <v>172</v>
      </c>
      <c r="I44" s="6"/>
      <c r="J44" s="5">
        <v>11675.39</v>
      </c>
      <c r="K44" s="101">
        <v>1362.65</v>
      </c>
      <c r="L44" s="108"/>
    </row>
    <row r="45" spans="1:12" ht="24" customHeight="1" x14ac:dyDescent="0.2">
      <c r="A45" s="189">
        <v>38</v>
      </c>
      <c r="B45" s="6" t="s">
        <v>86</v>
      </c>
      <c r="C45" s="7" t="s">
        <v>1248</v>
      </c>
      <c r="D45" s="6" t="s">
        <v>173</v>
      </c>
      <c r="E45" s="6" t="s">
        <v>174</v>
      </c>
      <c r="F45" s="7" t="s">
        <v>51</v>
      </c>
      <c r="G45" s="6" t="s">
        <v>52</v>
      </c>
      <c r="H45" s="7" t="s">
        <v>175</v>
      </c>
      <c r="I45" s="6"/>
      <c r="J45" s="5">
        <v>10132.219999999999</v>
      </c>
      <c r="K45" s="101">
        <v>1181.5800000000002</v>
      </c>
      <c r="L45" s="108"/>
    </row>
    <row r="46" spans="1:12" ht="24" customHeight="1" x14ac:dyDescent="0.2">
      <c r="A46" s="189">
        <v>39</v>
      </c>
      <c r="B46" s="6" t="s">
        <v>86</v>
      </c>
      <c r="C46" s="7" t="s">
        <v>1248</v>
      </c>
      <c r="D46" s="6" t="s">
        <v>176</v>
      </c>
      <c r="E46" s="6" t="s">
        <v>177</v>
      </c>
      <c r="F46" s="7" t="s">
        <v>51</v>
      </c>
      <c r="G46" s="6" t="s">
        <v>52</v>
      </c>
      <c r="H46" s="7" t="s">
        <v>178</v>
      </c>
      <c r="I46" s="6"/>
      <c r="J46" s="5">
        <v>11719.55</v>
      </c>
      <c r="K46" s="101">
        <v>1367.5900000000001</v>
      </c>
      <c r="L46" s="108"/>
    </row>
    <row r="47" spans="1:12" ht="24" customHeight="1" x14ac:dyDescent="0.2">
      <c r="A47" s="189">
        <v>40</v>
      </c>
      <c r="B47" s="6" t="s">
        <v>86</v>
      </c>
      <c r="C47" s="7" t="s">
        <v>1248</v>
      </c>
      <c r="D47" s="6" t="s">
        <v>179</v>
      </c>
      <c r="E47" s="6" t="s">
        <v>180</v>
      </c>
      <c r="F47" s="7" t="s">
        <v>51</v>
      </c>
      <c r="G47" s="6" t="s">
        <v>52</v>
      </c>
      <c r="H47" s="7" t="s">
        <v>181</v>
      </c>
      <c r="I47" s="6"/>
      <c r="J47" s="5">
        <v>9883.86</v>
      </c>
      <c r="K47" s="101">
        <v>1152.6399999999999</v>
      </c>
      <c r="L47" s="108"/>
    </row>
    <row r="48" spans="1:12" ht="24" customHeight="1" x14ac:dyDescent="0.2">
      <c r="A48" s="189">
        <v>41</v>
      </c>
      <c r="B48" s="6" t="s">
        <v>86</v>
      </c>
      <c r="C48" s="7" t="s">
        <v>1248</v>
      </c>
      <c r="D48" s="6" t="s">
        <v>182</v>
      </c>
      <c r="E48" s="6" t="s">
        <v>183</v>
      </c>
      <c r="F48" s="7" t="s">
        <v>51</v>
      </c>
      <c r="G48" s="6" t="s">
        <v>52</v>
      </c>
      <c r="H48" s="7" t="s">
        <v>184</v>
      </c>
      <c r="I48" s="6"/>
      <c r="J48" s="5">
        <v>11973.46</v>
      </c>
      <c r="K48" s="101">
        <v>1396.7799999999997</v>
      </c>
      <c r="L48" s="108"/>
    </row>
    <row r="49" spans="1:12" ht="24" customHeight="1" x14ac:dyDescent="0.2">
      <c r="A49" s="189">
        <v>42</v>
      </c>
      <c r="B49" s="6" t="s">
        <v>86</v>
      </c>
      <c r="C49" s="7" t="s">
        <v>1248</v>
      </c>
      <c r="D49" s="6" t="s">
        <v>185</v>
      </c>
      <c r="E49" s="6" t="s">
        <v>186</v>
      </c>
      <c r="F49" s="7" t="s">
        <v>51</v>
      </c>
      <c r="G49" s="6" t="s">
        <v>52</v>
      </c>
      <c r="H49" s="7" t="s">
        <v>187</v>
      </c>
      <c r="I49" s="6"/>
      <c r="J49" s="5">
        <v>11973.47</v>
      </c>
      <c r="K49" s="101">
        <v>1396.79</v>
      </c>
      <c r="L49" s="108"/>
    </row>
    <row r="50" spans="1:12" ht="24" customHeight="1" x14ac:dyDescent="0.2">
      <c r="A50" s="189">
        <v>43</v>
      </c>
      <c r="B50" s="6" t="s">
        <v>86</v>
      </c>
      <c r="C50" s="7" t="s">
        <v>1248</v>
      </c>
      <c r="D50" s="6" t="s">
        <v>188</v>
      </c>
      <c r="E50" s="6" t="s">
        <v>189</v>
      </c>
      <c r="F50" s="7" t="s">
        <v>51</v>
      </c>
      <c r="G50" s="6" t="s">
        <v>52</v>
      </c>
      <c r="H50" s="7" t="s">
        <v>190</v>
      </c>
      <c r="I50" s="6"/>
      <c r="J50" s="5">
        <v>12724.74</v>
      </c>
      <c r="K50" s="101">
        <v>1484.5</v>
      </c>
      <c r="L50" s="108"/>
    </row>
    <row r="51" spans="1:12" ht="24" customHeight="1" x14ac:dyDescent="0.2">
      <c r="A51" s="189">
        <v>44</v>
      </c>
      <c r="B51" s="6" t="s">
        <v>86</v>
      </c>
      <c r="C51" s="7" t="s">
        <v>1248</v>
      </c>
      <c r="D51" s="6" t="s">
        <v>191</v>
      </c>
      <c r="E51" s="6" t="s">
        <v>192</v>
      </c>
      <c r="F51" s="7" t="s">
        <v>51</v>
      </c>
      <c r="G51" s="6" t="s">
        <v>52</v>
      </c>
      <c r="H51" s="7" t="s">
        <v>193</v>
      </c>
      <c r="I51" s="6"/>
      <c r="J51" s="5">
        <v>12369.39</v>
      </c>
      <c r="K51" s="101">
        <v>1442.9099999999999</v>
      </c>
      <c r="L51" s="108"/>
    </row>
    <row r="52" spans="1:12" ht="24" customHeight="1" x14ac:dyDescent="0.2">
      <c r="A52" s="189">
        <v>45</v>
      </c>
      <c r="B52" s="6" t="s">
        <v>86</v>
      </c>
      <c r="C52" s="7" t="s">
        <v>1248</v>
      </c>
      <c r="D52" s="6" t="s">
        <v>194</v>
      </c>
      <c r="E52" s="6" t="s">
        <v>195</v>
      </c>
      <c r="F52" s="7" t="s">
        <v>51</v>
      </c>
      <c r="G52" s="6" t="s">
        <v>52</v>
      </c>
      <c r="H52" s="7" t="s">
        <v>196</v>
      </c>
      <c r="I52" s="6"/>
      <c r="J52" s="5">
        <v>11088.36</v>
      </c>
      <c r="K52" s="101">
        <v>1513.88</v>
      </c>
      <c r="L52" s="108"/>
    </row>
    <row r="53" spans="1:12" ht="24" customHeight="1" x14ac:dyDescent="0.2">
      <c r="A53" s="189">
        <v>46</v>
      </c>
      <c r="B53" s="6" t="s">
        <v>86</v>
      </c>
      <c r="C53" s="7" t="s">
        <v>1248</v>
      </c>
      <c r="D53" s="6" t="s">
        <v>197</v>
      </c>
      <c r="E53" s="6" t="s">
        <v>198</v>
      </c>
      <c r="F53" s="7" t="s">
        <v>51</v>
      </c>
      <c r="G53" s="6" t="s">
        <v>52</v>
      </c>
      <c r="H53" s="7" t="s">
        <v>199</v>
      </c>
      <c r="I53" s="6"/>
      <c r="J53" s="5">
        <v>13836.08</v>
      </c>
      <c r="K53" s="101">
        <v>1729.58</v>
      </c>
      <c r="L53" s="108"/>
    </row>
    <row r="54" spans="1:12" ht="24" customHeight="1" x14ac:dyDescent="0.2">
      <c r="A54" s="189">
        <v>47</v>
      </c>
      <c r="B54" s="6" t="s">
        <v>86</v>
      </c>
      <c r="C54" s="7" t="s">
        <v>1248</v>
      </c>
      <c r="D54" s="6" t="s">
        <v>200</v>
      </c>
      <c r="E54" s="6" t="s">
        <v>201</v>
      </c>
      <c r="F54" s="7" t="s">
        <v>51</v>
      </c>
      <c r="G54" s="6" t="s">
        <v>52</v>
      </c>
      <c r="H54" s="7" t="s">
        <v>202</v>
      </c>
      <c r="I54" s="6"/>
      <c r="J54" s="5">
        <v>9891.23</v>
      </c>
      <c r="K54" s="101">
        <v>1236.08</v>
      </c>
      <c r="L54" s="108"/>
    </row>
    <row r="55" spans="1:12" ht="24" customHeight="1" x14ac:dyDescent="0.2">
      <c r="A55" s="189">
        <v>48</v>
      </c>
      <c r="B55" s="6" t="s">
        <v>86</v>
      </c>
      <c r="C55" s="7" t="s">
        <v>1248</v>
      </c>
      <c r="D55" s="6" t="s">
        <v>203</v>
      </c>
      <c r="E55" s="6" t="s">
        <v>204</v>
      </c>
      <c r="F55" s="7" t="s">
        <v>51</v>
      </c>
      <c r="G55" s="6" t="s">
        <v>52</v>
      </c>
      <c r="H55" s="7" t="s">
        <v>205</v>
      </c>
      <c r="I55" s="6"/>
      <c r="J55" s="5">
        <v>9074.4</v>
      </c>
      <c r="K55" s="101">
        <v>1134.3000000000002</v>
      </c>
      <c r="L55" s="108"/>
    </row>
    <row r="56" spans="1:12" ht="24" customHeight="1" x14ac:dyDescent="0.2">
      <c r="A56" s="189">
        <v>49</v>
      </c>
      <c r="B56" s="6" t="s">
        <v>86</v>
      </c>
      <c r="C56" s="7" t="s">
        <v>1248</v>
      </c>
      <c r="D56" s="6" t="s">
        <v>206</v>
      </c>
      <c r="E56" s="6" t="s">
        <v>207</v>
      </c>
      <c r="F56" s="7" t="s">
        <v>51</v>
      </c>
      <c r="G56" s="6" t="s">
        <v>52</v>
      </c>
      <c r="H56" s="7" t="s">
        <v>208</v>
      </c>
      <c r="I56" s="6"/>
      <c r="J56" s="5">
        <v>9074.4</v>
      </c>
      <c r="K56" s="101">
        <v>1134.3000000000002</v>
      </c>
      <c r="L56" s="108"/>
    </row>
    <row r="57" spans="1:12" ht="24" customHeight="1" x14ac:dyDescent="0.2">
      <c r="A57" s="189">
        <v>50</v>
      </c>
      <c r="B57" s="6" t="s">
        <v>86</v>
      </c>
      <c r="C57" s="7" t="s">
        <v>1248</v>
      </c>
      <c r="D57" s="6" t="s">
        <v>209</v>
      </c>
      <c r="E57" s="6" t="s">
        <v>210</v>
      </c>
      <c r="F57" s="7" t="s">
        <v>51</v>
      </c>
      <c r="G57" s="6" t="s">
        <v>52</v>
      </c>
      <c r="H57" s="7" t="s">
        <v>211</v>
      </c>
      <c r="I57" s="6"/>
      <c r="J57" s="5">
        <v>11810.58</v>
      </c>
      <c r="K57" s="101">
        <v>1476.48</v>
      </c>
      <c r="L57" s="108"/>
    </row>
    <row r="58" spans="1:12" ht="24" customHeight="1" x14ac:dyDescent="0.2">
      <c r="A58" s="189">
        <v>51</v>
      </c>
      <c r="B58" s="6" t="s">
        <v>86</v>
      </c>
      <c r="C58" s="7" t="s">
        <v>1248</v>
      </c>
      <c r="D58" s="6" t="s">
        <v>212</v>
      </c>
      <c r="E58" s="6" t="s">
        <v>213</v>
      </c>
      <c r="F58" s="7" t="s">
        <v>51</v>
      </c>
      <c r="G58" s="6" t="s">
        <v>52</v>
      </c>
      <c r="H58" s="7" t="s">
        <v>214</v>
      </c>
      <c r="I58" s="6"/>
      <c r="J58" s="5">
        <v>11810.58</v>
      </c>
      <c r="K58" s="101">
        <v>1476.48</v>
      </c>
      <c r="L58" s="108"/>
    </row>
    <row r="59" spans="1:12" ht="24" customHeight="1" x14ac:dyDescent="0.2">
      <c r="A59" s="189">
        <v>52</v>
      </c>
      <c r="B59" s="6" t="s">
        <v>86</v>
      </c>
      <c r="C59" s="7" t="s">
        <v>1248</v>
      </c>
      <c r="D59" s="6" t="s">
        <v>215</v>
      </c>
      <c r="E59" s="6" t="s">
        <v>216</v>
      </c>
      <c r="F59" s="7" t="s">
        <v>51</v>
      </c>
      <c r="G59" s="6" t="s">
        <v>52</v>
      </c>
      <c r="H59" s="7" t="s">
        <v>217</v>
      </c>
      <c r="I59" s="6"/>
      <c r="J59" s="5">
        <v>14392.97</v>
      </c>
      <c r="K59" s="101">
        <v>2279.0300000000002</v>
      </c>
      <c r="L59" s="108"/>
    </row>
    <row r="60" spans="1:12" ht="24" customHeight="1" x14ac:dyDescent="0.2">
      <c r="A60" s="189">
        <v>53</v>
      </c>
      <c r="B60" s="6" t="s">
        <v>86</v>
      </c>
      <c r="C60" s="7" t="s">
        <v>1248</v>
      </c>
      <c r="D60" s="6" t="s">
        <v>218</v>
      </c>
      <c r="E60" s="6" t="s">
        <v>219</v>
      </c>
      <c r="F60" s="7" t="s">
        <v>51</v>
      </c>
      <c r="G60" s="6" t="s">
        <v>52</v>
      </c>
      <c r="H60" s="7" t="s">
        <v>220</v>
      </c>
      <c r="I60" s="6"/>
      <c r="J60" s="5">
        <v>14392.97</v>
      </c>
      <c r="K60" s="101">
        <v>2279.0300000000002</v>
      </c>
      <c r="L60" s="108"/>
    </row>
    <row r="61" spans="1:12" ht="24" customHeight="1" x14ac:dyDescent="0.2">
      <c r="A61" s="189">
        <v>54</v>
      </c>
      <c r="B61" s="6" t="s">
        <v>86</v>
      </c>
      <c r="C61" s="7" t="s">
        <v>1248</v>
      </c>
      <c r="D61" s="6" t="s">
        <v>221</v>
      </c>
      <c r="E61" s="6" t="s">
        <v>222</v>
      </c>
      <c r="F61" s="7" t="s">
        <v>51</v>
      </c>
      <c r="G61" s="6" t="s">
        <v>52</v>
      </c>
      <c r="H61" s="7" t="s">
        <v>223</v>
      </c>
      <c r="I61" s="6"/>
      <c r="J61" s="5">
        <v>8308.59</v>
      </c>
      <c r="K61" s="101">
        <v>1315.35</v>
      </c>
      <c r="L61" s="108"/>
    </row>
    <row r="62" spans="1:12" ht="24" customHeight="1" x14ac:dyDescent="0.2">
      <c r="A62" s="189">
        <v>55</v>
      </c>
      <c r="B62" s="6" t="s">
        <v>86</v>
      </c>
      <c r="C62" s="7" t="s">
        <v>1248</v>
      </c>
      <c r="D62" s="6" t="s">
        <v>224</v>
      </c>
      <c r="E62" s="6" t="s">
        <v>225</v>
      </c>
      <c r="F62" s="7" t="s">
        <v>51</v>
      </c>
      <c r="G62" s="6" t="s">
        <v>52</v>
      </c>
      <c r="H62" s="7" t="s">
        <v>226</v>
      </c>
      <c r="I62" s="6"/>
      <c r="J62" s="5">
        <v>8308.59</v>
      </c>
      <c r="K62" s="101">
        <v>1315.35</v>
      </c>
      <c r="L62" s="108"/>
    </row>
    <row r="63" spans="1:12" ht="24" customHeight="1" x14ac:dyDescent="0.2">
      <c r="A63" s="189">
        <v>56</v>
      </c>
      <c r="B63" s="6" t="s">
        <v>86</v>
      </c>
      <c r="C63" s="7" t="s">
        <v>1248</v>
      </c>
      <c r="D63" s="6" t="s">
        <v>227</v>
      </c>
      <c r="E63" s="6" t="s">
        <v>228</v>
      </c>
      <c r="F63" s="7" t="s">
        <v>51</v>
      </c>
      <c r="G63" s="6" t="s">
        <v>52</v>
      </c>
      <c r="H63" s="7" t="s">
        <v>229</v>
      </c>
      <c r="I63" s="6"/>
      <c r="J63" s="5">
        <v>8308.6</v>
      </c>
      <c r="K63" s="101">
        <v>1315.3600000000001</v>
      </c>
      <c r="L63" s="108"/>
    </row>
    <row r="64" spans="1:12" ht="24" customHeight="1" x14ac:dyDescent="0.2">
      <c r="A64" s="189">
        <v>57</v>
      </c>
      <c r="B64" s="6" t="s">
        <v>86</v>
      </c>
      <c r="C64" s="7" t="s">
        <v>1248</v>
      </c>
      <c r="D64" s="6" t="s">
        <v>230</v>
      </c>
      <c r="E64" s="6" t="s">
        <v>231</v>
      </c>
      <c r="F64" s="7" t="s">
        <v>51</v>
      </c>
      <c r="G64" s="6" t="s">
        <v>52</v>
      </c>
      <c r="H64" s="7" t="s">
        <v>232</v>
      </c>
      <c r="I64" s="6"/>
      <c r="J64" s="5">
        <v>8308.6</v>
      </c>
      <c r="K64" s="101">
        <v>1315.3600000000001</v>
      </c>
      <c r="L64" s="108"/>
    </row>
    <row r="65" spans="1:12" ht="24" customHeight="1" x14ac:dyDescent="0.2">
      <c r="A65" s="189">
        <v>58</v>
      </c>
      <c r="B65" s="6" t="s">
        <v>86</v>
      </c>
      <c r="C65" s="7" t="s">
        <v>1248</v>
      </c>
      <c r="D65" s="6" t="s">
        <v>233</v>
      </c>
      <c r="E65" s="6" t="s">
        <v>234</v>
      </c>
      <c r="F65" s="7" t="s">
        <v>51</v>
      </c>
      <c r="G65" s="6" t="s">
        <v>52</v>
      </c>
      <c r="H65" s="7" t="s">
        <v>235</v>
      </c>
      <c r="I65" s="6"/>
      <c r="J65" s="5">
        <v>8308.6</v>
      </c>
      <c r="K65" s="101">
        <v>1315.3600000000001</v>
      </c>
      <c r="L65" s="108"/>
    </row>
    <row r="66" spans="1:12" ht="24" customHeight="1" x14ac:dyDescent="0.2">
      <c r="A66" s="189">
        <v>59</v>
      </c>
      <c r="B66" s="6" t="s">
        <v>86</v>
      </c>
      <c r="C66" s="7" t="s">
        <v>1248</v>
      </c>
      <c r="D66" s="6" t="s">
        <v>236</v>
      </c>
      <c r="E66" s="6" t="s">
        <v>237</v>
      </c>
      <c r="F66" s="7" t="s">
        <v>51</v>
      </c>
      <c r="G66" s="6" t="s">
        <v>52</v>
      </c>
      <c r="H66" s="7" t="s">
        <v>238</v>
      </c>
      <c r="I66" s="6"/>
      <c r="J66" s="5">
        <v>8308.6</v>
      </c>
      <c r="K66" s="101">
        <v>1315.3600000000001</v>
      </c>
      <c r="L66" s="108"/>
    </row>
    <row r="67" spans="1:12" ht="24" customHeight="1" x14ac:dyDescent="0.2">
      <c r="A67" s="189">
        <v>60</v>
      </c>
      <c r="B67" s="6" t="s">
        <v>86</v>
      </c>
      <c r="C67" s="7" t="s">
        <v>1248</v>
      </c>
      <c r="D67" s="6" t="s">
        <v>239</v>
      </c>
      <c r="E67" s="6" t="s">
        <v>240</v>
      </c>
      <c r="F67" s="7" t="s">
        <v>51</v>
      </c>
      <c r="G67" s="6" t="s">
        <v>52</v>
      </c>
      <c r="H67" s="7" t="s">
        <v>241</v>
      </c>
      <c r="I67" s="6"/>
      <c r="J67" s="5">
        <v>8308.6</v>
      </c>
      <c r="K67" s="101">
        <v>1315.3600000000001</v>
      </c>
      <c r="L67" s="108"/>
    </row>
    <row r="68" spans="1:12" ht="24" customHeight="1" x14ac:dyDescent="0.2">
      <c r="A68" s="189">
        <v>61</v>
      </c>
      <c r="B68" s="6" t="s">
        <v>86</v>
      </c>
      <c r="C68" s="7" t="s">
        <v>1248</v>
      </c>
      <c r="D68" s="6" t="s">
        <v>242</v>
      </c>
      <c r="E68" s="6" t="s">
        <v>243</v>
      </c>
      <c r="F68" s="7" t="s">
        <v>51</v>
      </c>
      <c r="G68" s="6" t="s">
        <v>52</v>
      </c>
      <c r="H68" s="7" t="s">
        <v>244</v>
      </c>
      <c r="I68" s="6"/>
      <c r="J68" s="5">
        <v>10443.41</v>
      </c>
      <c r="K68" s="101">
        <v>1653.38</v>
      </c>
      <c r="L68" s="108"/>
    </row>
    <row r="69" spans="1:12" ht="24" customHeight="1" x14ac:dyDescent="0.2">
      <c r="A69" s="189">
        <v>62</v>
      </c>
      <c r="B69" s="6" t="s">
        <v>86</v>
      </c>
      <c r="C69" s="7" t="s">
        <v>1248</v>
      </c>
      <c r="D69" s="6" t="s">
        <v>245</v>
      </c>
      <c r="E69" s="6" t="s">
        <v>246</v>
      </c>
      <c r="F69" s="7" t="s">
        <v>51</v>
      </c>
      <c r="G69" s="6" t="s">
        <v>52</v>
      </c>
      <c r="H69" s="7" t="s">
        <v>247</v>
      </c>
      <c r="I69" s="6"/>
      <c r="J69" s="5">
        <v>10443.41</v>
      </c>
      <c r="K69" s="101">
        <v>1653.38</v>
      </c>
      <c r="L69" s="108"/>
    </row>
    <row r="70" spans="1:12" ht="24" customHeight="1" x14ac:dyDescent="0.2">
      <c r="A70" s="189">
        <v>63</v>
      </c>
      <c r="B70" s="6" t="s">
        <v>86</v>
      </c>
      <c r="C70" s="7" t="s">
        <v>1248</v>
      </c>
      <c r="D70" s="6" t="s">
        <v>248</v>
      </c>
      <c r="E70" s="6" t="s">
        <v>249</v>
      </c>
      <c r="F70" s="7" t="s">
        <v>51</v>
      </c>
      <c r="G70" s="6" t="s">
        <v>52</v>
      </c>
      <c r="H70" s="7" t="s">
        <v>250</v>
      </c>
      <c r="I70" s="6"/>
      <c r="J70" s="5">
        <v>10443.42</v>
      </c>
      <c r="K70" s="101">
        <v>1653.3899999999999</v>
      </c>
      <c r="L70" s="108"/>
    </row>
    <row r="71" spans="1:12" ht="24" customHeight="1" x14ac:dyDescent="0.2">
      <c r="A71" s="189">
        <v>64</v>
      </c>
      <c r="B71" s="6" t="s">
        <v>86</v>
      </c>
      <c r="C71" s="7" t="s">
        <v>1248</v>
      </c>
      <c r="D71" s="6" t="s">
        <v>251</v>
      </c>
      <c r="E71" s="6" t="s">
        <v>252</v>
      </c>
      <c r="F71" s="7" t="s">
        <v>51</v>
      </c>
      <c r="G71" s="6" t="s">
        <v>52</v>
      </c>
      <c r="H71" s="7" t="s">
        <v>253</v>
      </c>
      <c r="I71" s="6"/>
      <c r="J71" s="5">
        <v>10443.42</v>
      </c>
      <c r="K71" s="101">
        <v>1653.3899999999999</v>
      </c>
      <c r="L71" s="108"/>
    </row>
    <row r="72" spans="1:12" ht="24" customHeight="1" x14ac:dyDescent="0.2">
      <c r="A72" s="189">
        <v>65</v>
      </c>
      <c r="B72" s="6" t="s">
        <v>86</v>
      </c>
      <c r="C72" s="7" t="s">
        <v>1248</v>
      </c>
      <c r="D72" s="6" t="s">
        <v>254</v>
      </c>
      <c r="E72" s="6" t="s">
        <v>255</v>
      </c>
      <c r="F72" s="7" t="s">
        <v>51</v>
      </c>
      <c r="G72" s="6" t="s">
        <v>52</v>
      </c>
      <c r="H72" s="7" t="s">
        <v>256</v>
      </c>
      <c r="I72" s="6"/>
      <c r="J72" s="5">
        <v>14641.68</v>
      </c>
      <c r="K72" s="101">
        <v>2318.6699999999996</v>
      </c>
      <c r="L72" s="108"/>
    </row>
    <row r="73" spans="1:12" ht="24" customHeight="1" x14ac:dyDescent="0.2">
      <c r="A73" s="189">
        <v>66</v>
      </c>
      <c r="B73" s="6" t="s">
        <v>86</v>
      </c>
      <c r="C73" s="7" t="s">
        <v>1248</v>
      </c>
      <c r="D73" s="6" t="s">
        <v>257</v>
      </c>
      <c r="E73" s="6" t="s">
        <v>258</v>
      </c>
      <c r="F73" s="7" t="s">
        <v>51</v>
      </c>
      <c r="G73" s="6" t="s">
        <v>52</v>
      </c>
      <c r="H73" s="7" t="s">
        <v>259</v>
      </c>
      <c r="I73" s="6"/>
      <c r="J73" s="5">
        <v>14641.68</v>
      </c>
      <c r="K73" s="101">
        <v>2318.6699999999996</v>
      </c>
      <c r="L73" s="108"/>
    </row>
    <row r="74" spans="1:12" ht="24" customHeight="1" x14ac:dyDescent="0.2">
      <c r="A74" s="189">
        <v>67</v>
      </c>
      <c r="B74" s="6" t="s">
        <v>86</v>
      </c>
      <c r="C74" s="7" t="s">
        <v>1248</v>
      </c>
      <c r="D74" s="6" t="s">
        <v>260</v>
      </c>
      <c r="E74" s="6" t="s">
        <v>261</v>
      </c>
      <c r="F74" s="7" t="s">
        <v>51</v>
      </c>
      <c r="G74" s="6" t="s">
        <v>52</v>
      </c>
      <c r="H74" s="7" t="s">
        <v>262</v>
      </c>
      <c r="I74" s="6"/>
      <c r="J74" s="5">
        <v>14641.69</v>
      </c>
      <c r="K74" s="101">
        <v>2318.6799999999998</v>
      </c>
      <c r="L74" s="108"/>
    </row>
    <row r="75" spans="1:12" ht="24" customHeight="1" x14ac:dyDescent="0.2">
      <c r="A75" s="189">
        <v>68</v>
      </c>
      <c r="B75" s="6" t="s">
        <v>86</v>
      </c>
      <c r="C75" s="7" t="s">
        <v>1248</v>
      </c>
      <c r="D75" s="6" t="s">
        <v>263</v>
      </c>
      <c r="E75" s="6" t="s">
        <v>264</v>
      </c>
      <c r="F75" s="7" t="s">
        <v>51</v>
      </c>
      <c r="G75" s="6" t="s">
        <v>52</v>
      </c>
      <c r="H75" s="7" t="s">
        <v>265</v>
      </c>
      <c r="I75" s="6"/>
      <c r="J75" s="5">
        <v>10727.35</v>
      </c>
      <c r="K75" s="101">
        <v>1698.96</v>
      </c>
      <c r="L75" s="108"/>
    </row>
    <row r="76" spans="1:12" ht="24" customHeight="1" x14ac:dyDescent="0.2">
      <c r="A76" s="189">
        <v>69</v>
      </c>
      <c r="B76" s="6" t="s">
        <v>86</v>
      </c>
      <c r="C76" s="7" t="s">
        <v>1248</v>
      </c>
      <c r="D76" s="6" t="s">
        <v>266</v>
      </c>
      <c r="E76" s="6" t="s">
        <v>267</v>
      </c>
      <c r="F76" s="7" t="s">
        <v>51</v>
      </c>
      <c r="G76" s="6" t="s">
        <v>52</v>
      </c>
      <c r="H76" s="7" t="s">
        <v>268</v>
      </c>
      <c r="I76" s="6"/>
      <c r="J76" s="5">
        <v>13838.88</v>
      </c>
      <c r="K76" s="101">
        <v>2306.88</v>
      </c>
      <c r="L76" s="108"/>
    </row>
    <row r="77" spans="1:12" ht="24" customHeight="1" x14ac:dyDescent="0.2">
      <c r="A77" s="189">
        <v>70</v>
      </c>
      <c r="B77" s="6" t="s">
        <v>86</v>
      </c>
      <c r="C77" s="7" t="s">
        <v>1248</v>
      </c>
      <c r="D77" s="6" t="s">
        <v>269</v>
      </c>
      <c r="E77" s="6" t="s">
        <v>270</v>
      </c>
      <c r="F77" s="7" t="s">
        <v>51</v>
      </c>
      <c r="G77" s="6" t="s">
        <v>52</v>
      </c>
      <c r="H77" s="7" t="s">
        <v>271</v>
      </c>
      <c r="I77" s="6"/>
      <c r="J77" s="5">
        <v>13838.89</v>
      </c>
      <c r="K77" s="101">
        <v>2306.8900000000003</v>
      </c>
      <c r="L77" s="108"/>
    </row>
    <row r="78" spans="1:12" ht="24" customHeight="1" x14ac:dyDescent="0.2">
      <c r="A78" s="189">
        <v>71</v>
      </c>
      <c r="B78" s="6" t="s">
        <v>86</v>
      </c>
      <c r="C78" s="7" t="s">
        <v>1248</v>
      </c>
      <c r="D78" s="6" t="s">
        <v>272</v>
      </c>
      <c r="E78" s="6" t="s">
        <v>273</v>
      </c>
      <c r="F78" s="7" t="s">
        <v>51</v>
      </c>
      <c r="G78" s="6" t="s">
        <v>52</v>
      </c>
      <c r="H78" s="7" t="s">
        <v>274</v>
      </c>
      <c r="I78" s="6"/>
      <c r="J78" s="5">
        <v>13838.89</v>
      </c>
      <c r="K78" s="101">
        <v>2306.8900000000003</v>
      </c>
      <c r="L78" s="108"/>
    </row>
    <row r="79" spans="1:12" ht="24" customHeight="1" x14ac:dyDescent="0.2">
      <c r="A79" s="189">
        <v>72</v>
      </c>
      <c r="B79" s="6" t="s">
        <v>86</v>
      </c>
      <c r="C79" s="7" t="s">
        <v>1248</v>
      </c>
      <c r="D79" s="6" t="s">
        <v>275</v>
      </c>
      <c r="E79" s="6" t="s">
        <v>276</v>
      </c>
      <c r="F79" s="7" t="s">
        <v>51</v>
      </c>
      <c r="G79" s="6" t="s">
        <v>52</v>
      </c>
      <c r="H79" s="7" t="s">
        <v>277</v>
      </c>
      <c r="I79" s="6"/>
      <c r="J79" s="5">
        <v>9706.81</v>
      </c>
      <c r="K79" s="101">
        <v>1617.81</v>
      </c>
      <c r="L79" s="108"/>
    </row>
    <row r="80" spans="1:12" ht="24" customHeight="1" x14ac:dyDescent="0.2">
      <c r="A80" s="189">
        <v>73</v>
      </c>
      <c r="B80" s="6" t="s">
        <v>86</v>
      </c>
      <c r="C80" s="7" t="s">
        <v>1248</v>
      </c>
      <c r="D80" s="6" t="s">
        <v>278</v>
      </c>
      <c r="E80" s="6" t="s">
        <v>279</v>
      </c>
      <c r="F80" s="7" t="s">
        <v>51</v>
      </c>
      <c r="G80" s="6" t="s">
        <v>52</v>
      </c>
      <c r="H80" s="7" t="s">
        <v>280</v>
      </c>
      <c r="I80" s="6"/>
      <c r="J80" s="5">
        <v>9706.81</v>
      </c>
      <c r="K80" s="101">
        <v>1617.81</v>
      </c>
      <c r="L80" s="108"/>
    </row>
    <row r="81" spans="1:12" ht="24" customHeight="1" x14ac:dyDescent="0.2">
      <c r="A81" s="189">
        <v>74</v>
      </c>
      <c r="B81" s="6" t="s">
        <v>86</v>
      </c>
      <c r="C81" s="7" t="s">
        <v>1248</v>
      </c>
      <c r="D81" s="6" t="s">
        <v>281</v>
      </c>
      <c r="E81" s="6" t="s">
        <v>282</v>
      </c>
      <c r="F81" s="7" t="s">
        <v>51</v>
      </c>
      <c r="G81" s="6" t="s">
        <v>52</v>
      </c>
      <c r="H81" s="7" t="s">
        <v>283</v>
      </c>
      <c r="I81" s="6"/>
      <c r="J81" s="5">
        <v>9706.81</v>
      </c>
      <c r="K81" s="101">
        <v>1617.81</v>
      </c>
      <c r="L81" s="108"/>
    </row>
    <row r="82" spans="1:12" ht="24" customHeight="1" x14ac:dyDescent="0.2">
      <c r="A82" s="189">
        <v>75</v>
      </c>
      <c r="B82" s="6" t="s">
        <v>86</v>
      </c>
      <c r="C82" s="7" t="s">
        <v>1248</v>
      </c>
      <c r="D82" s="6" t="s">
        <v>284</v>
      </c>
      <c r="E82" s="6" t="s">
        <v>285</v>
      </c>
      <c r="F82" s="7" t="s">
        <v>51</v>
      </c>
      <c r="G82" s="6" t="s">
        <v>52</v>
      </c>
      <c r="H82" s="7" t="s">
        <v>286</v>
      </c>
      <c r="I82" s="6"/>
      <c r="J82" s="5">
        <v>9706.82</v>
      </c>
      <c r="K82" s="101">
        <v>1617.8200000000002</v>
      </c>
      <c r="L82" s="108"/>
    </row>
    <row r="83" spans="1:12" ht="24" customHeight="1" x14ac:dyDescent="0.2">
      <c r="A83" s="189">
        <v>76</v>
      </c>
      <c r="B83" s="6" t="s">
        <v>86</v>
      </c>
      <c r="C83" s="7" t="s">
        <v>1248</v>
      </c>
      <c r="D83" s="6" t="s">
        <v>287</v>
      </c>
      <c r="E83" s="6" t="s">
        <v>288</v>
      </c>
      <c r="F83" s="7" t="s">
        <v>51</v>
      </c>
      <c r="G83" s="6" t="s">
        <v>52</v>
      </c>
      <c r="H83" s="7" t="s">
        <v>289</v>
      </c>
      <c r="I83" s="6"/>
      <c r="J83" s="5">
        <v>9706.82</v>
      </c>
      <c r="K83" s="101">
        <v>1617.8200000000002</v>
      </c>
      <c r="L83" s="108"/>
    </row>
    <row r="84" spans="1:12" ht="24" customHeight="1" x14ac:dyDescent="0.2">
      <c r="A84" s="189">
        <v>77</v>
      </c>
      <c r="B84" s="6" t="s">
        <v>86</v>
      </c>
      <c r="C84" s="7" t="s">
        <v>1248</v>
      </c>
      <c r="D84" s="6" t="s">
        <v>290</v>
      </c>
      <c r="E84" s="6" t="s">
        <v>291</v>
      </c>
      <c r="F84" s="7" t="s">
        <v>51</v>
      </c>
      <c r="G84" s="6" t="s">
        <v>52</v>
      </c>
      <c r="H84" s="7" t="s">
        <v>292</v>
      </c>
      <c r="I84" s="6"/>
      <c r="J84" s="5">
        <v>7191.66</v>
      </c>
      <c r="K84" s="101">
        <v>1198.6600000000001</v>
      </c>
      <c r="L84" s="108"/>
    </row>
    <row r="85" spans="1:12" ht="24" customHeight="1" x14ac:dyDescent="0.2">
      <c r="A85" s="189">
        <v>78</v>
      </c>
      <c r="B85" s="6" t="s">
        <v>86</v>
      </c>
      <c r="C85" s="7" t="s">
        <v>1248</v>
      </c>
      <c r="D85" s="6" t="s">
        <v>293</v>
      </c>
      <c r="E85" s="6" t="s">
        <v>294</v>
      </c>
      <c r="F85" s="7" t="s">
        <v>51</v>
      </c>
      <c r="G85" s="6" t="s">
        <v>52</v>
      </c>
      <c r="H85" s="7" t="s">
        <v>295</v>
      </c>
      <c r="I85" s="6"/>
      <c r="J85" s="5">
        <v>7191.67</v>
      </c>
      <c r="K85" s="101">
        <v>1198.67</v>
      </c>
      <c r="L85" s="108"/>
    </row>
    <row r="86" spans="1:12" ht="24" customHeight="1" x14ac:dyDescent="0.2">
      <c r="A86" s="189">
        <v>79</v>
      </c>
      <c r="B86" s="6" t="s">
        <v>86</v>
      </c>
      <c r="C86" s="7" t="s">
        <v>1248</v>
      </c>
      <c r="D86" s="6" t="s">
        <v>296</v>
      </c>
      <c r="E86" s="6" t="s">
        <v>297</v>
      </c>
      <c r="F86" s="7" t="s">
        <v>51</v>
      </c>
      <c r="G86" s="6" t="s">
        <v>52</v>
      </c>
      <c r="H86" s="7" t="s">
        <v>298</v>
      </c>
      <c r="I86" s="6"/>
      <c r="J86" s="5">
        <v>8898.65</v>
      </c>
      <c r="K86" s="101">
        <v>1556.81</v>
      </c>
      <c r="L86" s="108"/>
    </row>
    <row r="87" spans="1:12" ht="24" customHeight="1" x14ac:dyDescent="0.2">
      <c r="A87" s="189">
        <v>80</v>
      </c>
      <c r="B87" s="6" t="s">
        <v>86</v>
      </c>
      <c r="C87" s="7" t="s">
        <v>1248</v>
      </c>
      <c r="D87" s="6" t="s">
        <v>299</v>
      </c>
      <c r="E87" s="6" t="s">
        <v>300</v>
      </c>
      <c r="F87" s="7" t="s">
        <v>51</v>
      </c>
      <c r="G87" s="6" t="s">
        <v>52</v>
      </c>
      <c r="H87" s="7" t="s">
        <v>301</v>
      </c>
      <c r="I87" s="6"/>
      <c r="J87" s="5">
        <v>17440.53</v>
      </c>
      <c r="K87" s="101">
        <v>3051.87</v>
      </c>
      <c r="L87" s="108"/>
    </row>
    <row r="88" spans="1:12" ht="24" customHeight="1" x14ac:dyDescent="0.2">
      <c r="A88" s="189">
        <v>81</v>
      </c>
      <c r="B88" s="6" t="s">
        <v>86</v>
      </c>
      <c r="C88" s="7" t="s">
        <v>1248</v>
      </c>
      <c r="D88" s="6" t="s">
        <v>302</v>
      </c>
      <c r="E88" s="6" t="s">
        <v>303</v>
      </c>
      <c r="F88" s="7" t="s">
        <v>51</v>
      </c>
      <c r="G88" s="6" t="s">
        <v>52</v>
      </c>
      <c r="H88" s="7" t="s">
        <v>304</v>
      </c>
      <c r="I88" s="6"/>
      <c r="J88" s="5">
        <v>17440.53</v>
      </c>
      <c r="K88" s="101">
        <v>3051.87</v>
      </c>
      <c r="L88" s="108"/>
    </row>
    <row r="89" spans="1:12" ht="24" customHeight="1" x14ac:dyDescent="0.2">
      <c r="A89" s="189">
        <v>82</v>
      </c>
      <c r="B89" s="6" t="s">
        <v>86</v>
      </c>
      <c r="C89" s="7" t="s">
        <v>1248</v>
      </c>
      <c r="D89" s="6" t="s">
        <v>305</v>
      </c>
      <c r="E89" s="6" t="s">
        <v>306</v>
      </c>
      <c r="F89" s="7" t="s">
        <v>51</v>
      </c>
      <c r="G89" s="6" t="s">
        <v>52</v>
      </c>
      <c r="H89" s="7" t="s">
        <v>307</v>
      </c>
      <c r="I89" s="6"/>
      <c r="J89" s="5">
        <v>17440.53</v>
      </c>
      <c r="K89" s="101">
        <v>3051.87</v>
      </c>
      <c r="L89" s="108"/>
    </row>
    <row r="90" spans="1:12" ht="24" customHeight="1" x14ac:dyDescent="0.2">
      <c r="A90" s="189">
        <v>83</v>
      </c>
      <c r="B90" s="6" t="s">
        <v>86</v>
      </c>
      <c r="C90" s="7" t="s">
        <v>1248</v>
      </c>
      <c r="D90" s="6" t="s">
        <v>308</v>
      </c>
      <c r="E90" s="6" t="s">
        <v>309</v>
      </c>
      <c r="F90" s="7" t="s">
        <v>51</v>
      </c>
      <c r="G90" s="6" t="s">
        <v>52</v>
      </c>
      <c r="H90" s="7" t="s">
        <v>310</v>
      </c>
      <c r="I90" s="6"/>
      <c r="J90" s="5">
        <v>17440.53</v>
      </c>
      <c r="K90" s="101">
        <v>3051.87</v>
      </c>
      <c r="L90" s="108"/>
    </row>
    <row r="91" spans="1:12" ht="24" customHeight="1" x14ac:dyDescent="0.2">
      <c r="A91" s="189">
        <v>84</v>
      </c>
      <c r="B91" s="6" t="s">
        <v>86</v>
      </c>
      <c r="C91" s="7" t="s">
        <v>1248</v>
      </c>
      <c r="D91" s="6" t="s">
        <v>311</v>
      </c>
      <c r="E91" s="6" t="s">
        <v>312</v>
      </c>
      <c r="F91" s="7" t="s">
        <v>51</v>
      </c>
      <c r="G91" s="6" t="s">
        <v>52</v>
      </c>
      <c r="H91" s="7" t="s">
        <v>313</v>
      </c>
      <c r="I91" s="6"/>
      <c r="J91" s="5">
        <v>17440.53</v>
      </c>
      <c r="K91" s="101">
        <v>3051.87</v>
      </c>
      <c r="L91" s="108"/>
    </row>
    <row r="92" spans="1:12" ht="24" customHeight="1" x14ac:dyDescent="0.2">
      <c r="A92" s="189">
        <v>85</v>
      </c>
      <c r="B92" s="6" t="s">
        <v>86</v>
      </c>
      <c r="C92" s="7" t="s">
        <v>1248</v>
      </c>
      <c r="D92" s="6" t="s">
        <v>314</v>
      </c>
      <c r="E92" s="6" t="s">
        <v>315</v>
      </c>
      <c r="F92" s="7" t="s">
        <v>51</v>
      </c>
      <c r="G92" s="6" t="s">
        <v>52</v>
      </c>
      <c r="H92" s="7" t="s">
        <v>316</v>
      </c>
      <c r="I92" s="6"/>
      <c r="J92" s="5">
        <v>17984.41</v>
      </c>
      <c r="K92" s="101">
        <v>3896.63</v>
      </c>
      <c r="L92" s="108"/>
    </row>
    <row r="93" spans="1:12" ht="24" customHeight="1" x14ac:dyDescent="0.2">
      <c r="A93" s="189">
        <v>86</v>
      </c>
      <c r="B93" s="6" t="s">
        <v>86</v>
      </c>
      <c r="C93" s="7" t="s">
        <v>1248</v>
      </c>
      <c r="D93" s="6" t="s">
        <v>317</v>
      </c>
      <c r="E93" s="6" t="s">
        <v>318</v>
      </c>
      <c r="F93" s="7" t="s">
        <v>51</v>
      </c>
      <c r="G93" s="6" t="s">
        <v>52</v>
      </c>
      <c r="H93" s="7" t="s">
        <v>319</v>
      </c>
      <c r="I93" s="6"/>
      <c r="J93" s="5">
        <v>7469.84</v>
      </c>
      <c r="K93" s="101">
        <v>1618.3400000000001</v>
      </c>
      <c r="L93" s="108"/>
    </row>
    <row r="94" spans="1:12" ht="24" customHeight="1" x14ac:dyDescent="0.2">
      <c r="A94" s="189">
        <v>87</v>
      </c>
      <c r="B94" s="6" t="s">
        <v>86</v>
      </c>
      <c r="C94" s="7" t="s">
        <v>1248</v>
      </c>
      <c r="D94" s="6" t="s">
        <v>320</v>
      </c>
      <c r="E94" s="6" t="s">
        <v>321</v>
      </c>
      <c r="F94" s="7" t="s">
        <v>51</v>
      </c>
      <c r="G94" s="6" t="s">
        <v>52</v>
      </c>
      <c r="H94" s="7" t="s">
        <v>322</v>
      </c>
      <c r="I94" s="6"/>
      <c r="J94" s="5">
        <v>7469.83</v>
      </c>
      <c r="K94" s="101">
        <v>1618.33</v>
      </c>
      <c r="L94" s="108"/>
    </row>
    <row r="95" spans="1:12" ht="24" customHeight="1" x14ac:dyDescent="0.2">
      <c r="A95" s="189">
        <v>88</v>
      </c>
      <c r="B95" s="6" t="s">
        <v>86</v>
      </c>
      <c r="C95" s="7" t="s">
        <v>1248</v>
      </c>
      <c r="D95" s="6" t="s">
        <v>323</v>
      </c>
      <c r="E95" s="6" t="s">
        <v>324</v>
      </c>
      <c r="F95" s="7" t="s">
        <v>51</v>
      </c>
      <c r="G95" s="6" t="s">
        <v>52</v>
      </c>
      <c r="H95" s="7" t="s">
        <v>325</v>
      </c>
      <c r="I95" s="6"/>
      <c r="J95" s="5">
        <v>24206.43</v>
      </c>
      <c r="K95" s="101">
        <v>5680.1500000000005</v>
      </c>
      <c r="L95" s="108"/>
    </row>
    <row r="96" spans="1:12" ht="24" customHeight="1" x14ac:dyDescent="0.2">
      <c r="A96" s="189">
        <v>89</v>
      </c>
      <c r="B96" s="6" t="s">
        <v>86</v>
      </c>
      <c r="C96" s="7" t="s">
        <v>1248</v>
      </c>
      <c r="D96" s="6" t="s">
        <v>326</v>
      </c>
      <c r="E96" s="6" t="s">
        <v>327</v>
      </c>
      <c r="F96" s="7" t="s">
        <v>51</v>
      </c>
      <c r="G96" s="6" t="s">
        <v>52</v>
      </c>
      <c r="H96" s="7" t="s">
        <v>328</v>
      </c>
      <c r="I96" s="6"/>
      <c r="J96" s="5">
        <v>21454.92</v>
      </c>
      <c r="K96" s="101">
        <v>5084.0599999999995</v>
      </c>
      <c r="L96" s="108"/>
    </row>
    <row r="97" spans="1:12" ht="24" customHeight="1" x14ac:dyDescent="0.2">
      <c r="A97" s="189">
        <v>90</v>
      </c>
      <c r="B97" s="6" t="s">
        <v>86</v>
      </c>
      <c r="C97" s="7" t="s">
        <v>1248</v>
      </c>
      <c r="D97" s="6" t="s">
        <v>329</v>
      </c>
      <c r="E97" s="6" t="s">
        <v>330</v>
      </c>
      <c r="F97" s="7" t="s">
        <v>51</v>
      </c>
      <c r="G97" s="6" t="s">
        <v>52</v>
      </c>
      <c r="H97" s="7" t="s">
        <v>331</v>
      </c>
      <c r="I97" s="6"/>
      <c r="J97" s="5">
        <v>6322.53</v>
      </c>
      <c r="K97" s="101">
        <v>1369.67</v>
      </c>
      <c r="L97" s="108"/>
    </row>
    <row r="98" spans="1:12" ht="24" customHeight="1" x14ac:dyDescent="0.2">
      <c r="A98" s="189">
        <v>91</v>
      </c>
      <c r="B98" s="6" t="s">
        <v>86</v>
      </c>
      <c r="C98" s="7" t="s">
        <v>1248</v>
      </c>
      <c r="D98" s="6" t="s">
        <v>332</v>
      </c>
      <c r="E98" s="6" t="s">
        <v>333</v>
      </c>
      <c r="F98" s="7" t="s">
        <v>51</v>
      </c>
      <c r="G98" s="6" t="s">
        <v>52</v>
      </c>
      <c r="H98" s="7" t="s">
        <v>334</v>
      </c>
      <c r="I98" s="6"/>
      <c r="J98" s="5">
        <v>6322.53</v>
      </c>
      <c r="K98" s="101">
        <v>1369.67</v>
      </c>
      <c r="L98" s="108"/>
    </row>
    <row r="99" spans="1:12" ht="24" customHeight="1" x14ac:dyDescent="0.2">
      <c r="A99" s="189">
        <v>92</v>
      </c>
      <c r="B99" s="6" t="s">
        <v>86</v>
      </c>
      <c r="C99" s="7" t="s">
        <v>1248</v>
      </c>
      <c r="D99" s="6" t="s">
        <v>335</v>
      </c>
      <c r="E99" s="6" t="s">
        <v>336</v>
      </c>
      <c r="F99" s="7" t="s">
        <v>51</v>
      </c>
      <c r="G99" s="6" t="s">
        <v>52</v>
      </c>
      <c r="H99" s="7" t="s">
        <v>337</v>
      </c>
      <c r="I99" s="6"/>
      <c r="J99" s="5">
        <v>10353.540000000001</v>
      </c>
      <c r="K99" s="101">
        <v>2243.2199999999998</v>
      </c>
      <c r="L99" s="108"/>
    </row>
    <row r="100" spans="1:12" ht="24" customHeight="1" x14ac:dyDescent="0.2">
      <c r="A100" s="189">
        <v>93</v>
      </c>
      <c r="B100" s="6" t="s">
        <v>86</v>
      </c>
      <c r="C100" s="7" t="s">
        <v>1248</v>
      </c>
      <c r="D100" s="6" t="s">
        <v>338</v>
      </c>
      <c r="E100" s="6" t="s">
        <v>339</v>
      </c>
      <c r="F100" s="7" t="s">
        <v>51</v>
      </c>
      <c r="G100" s="6" t="s">
        <v>52</v>
      </c>
      <c r="H100" s="7" t="s">
        <v>340</v>
      </c>
      <c r="I100" s="6"/>
      <c r="J100" s="5">
        <v>10353.540000000001</v>
      </c>
      <c r="K100" s="101">
        <v>2243.2199999999998</v>
      </c>
      <c r="L100" s="108"/>
    </row>
    <row r="101" spans="1:12" ht="24" customHeight="1" x14ac:dyDescent="0.2">
      <c r="A101" s="189">
        <v>94</v>
      </c>
      <c r="B101" s="6" t="s">
        <v>86</v>
      </c>
      <c r="C101" s="7" t="s">
        <v>1248</v>
      </c>
      <c r="D101" s="6" t="s">
        <v>341</v>
      </c>
      <c r="E101" s="6" t="s">
        <v>342</v>
      </c>
      <c r="F101" s="7" t="s">
        <v>51</v>
      </c>
      <c r="G101" s="6" t="s">
        <v>52</v>
      </c>
      <c r="H101" s="7" t="s">
        <v>343</v>
      </c>
      <c r="I101" s="6"/>
      <c r="J101" s="5">
        <v>10353.540000000001</v>
      </c>
      <c r="K101" s="101">
        <v>2243.2199999999998</v>
      </c>
      <c r="L101" s="108"/>
    </row>
    <row r="102" spans="1:12" ht="24" customHeight="1" x14ac:dyDescent="0.2">
      <c r="A102" s="189">
        <v>95</v>
      </c>
      <c r="B102" s="6" t="s">
        <v>86</v>
      </c>
      <c r="C102" s="7" t="s">
        <v>1248</v>
      </c>
      <c r="D102" s="6" t="s">
        <v>344</v>
      </c>
      <c r="E102" s="6" t="s">
        <v>345</v>
      </c>
      <c r="F102" s="7" t="s">
        <v>51</v>
      </c>
      <c r="G102" s="6" t="s">
        <v>52</v>
      </c>
      <c r="H102" s="7" t="s">
        <v>346</v>
      </c>
      <c r="I102" s="6"/>
      <c r="J102" s="5">
        <v>10353.540000000001</v>
      </c>
      <c r="K102" s="101">
        <v>2243.2199999999998</v>
      </c>
      <c r="L102" s="108"/>
    </row>
    <row r="103" spans="1:12" ht="24" customHeight="1" x14ac:dyDescent="0.2">
      <c r="A103" s="189">
        <v>96</v>
      </c>
      <c r="B103" s="6" t="s">
        <v>86</v>
      </c>
      <c r="C103" s="7" t="s">
        <v>1248</v>
      </c>
      <c r="D103" s="6" t="s">
        <v>347</v>
      </c>
      <c r="E103" s="6" t="s">
        <v>348</v>
      </c>
      <c r="F103" s="7" t="s">
        <v>51</v>
      </c>
      <c r="G103" s="6" t="s">
        <v>52</v>
      </c>
      <c r="H103" s="7" t="s">
        <v>349</v>
      </c>
      <c r="I103" s="6"/>
      <c r="J103" s="5">
        <v>10353.540000000001</v>
      </c>
      <c r="K103" s="101">
        <v>2243.2199999999998</v>
      </c>
      <c r="L103" s="108"/>
    </row>
    <row r="104" spans="1:12" ht="24" customHeight="1" x14ac:dyDescent="0.2">
      <c r="A104" s="189">
        <v>97</v>
      </c>
      <c r="B104" s="6" t="s">
        <v>86</v>
      </c>
      <c r="C104" s="7" t="s">
        <v>1248</v>
      </c>
      <c r="D104" s="6" t="s">
        <v>350</v>
      </c>
      <c r="E104" s="6" t="s">
        <v>351</v>
      </c>
      <c r="F104" s="7" t="s">
        <v>51</v>
      </c>
      <c r="G104" s="6" t="s">
        <v>52</v>
      </c>
      <c r="H104" s="7" t="s">
        <v>352</v>
      </c>
      <c r="I104" s="6"/>
      <c r="J104" s="5">
        <v>10353.540000000001</v>
      </c>
      <c r="K104" s="101">
        <v>2243.2199999999998</v>
      </c>
      <c r="L104" s="108"/>
    </row>
    <row r="105" spans="1:12" ht="24" customHeight="1" x14ac:dyDescent="0.2">
      <c r="A105" s="189">
        <v>98</v>
      </c>
      <c r="B105" s="6" t="s">
        <v>86</v>
      </c>
      <c r="C105" s="7" t="s">
        <v>1248</v>
      </c>
      <c r="D105" s="6" t="s">
        <v>353</v>
      </c>
      <c r="E105" s="6" t="s">
        <v>354</v>
      </c>
      <c r="F105" s="7" t="s">
        <v>51</v>
      </c>
      <c r="G105" s="6" t="s">
        <v>52</v>
      </c>
      <c r="H105" s="7" t="s">
        <v>355</v>
      </c>
      <c r="I105" s="6"/>
      <c r="J105" s="5">
        <v>10353.540000000001</v>
      </c>
      <c r="K105" s="101">
        <v>2243.2199999999998</v>
      </c>
      <c r="L105" s="108"/>
    </row>
    <row r="106" spans="1:12" ht="24" customHeight="1" x14ac:dyDescent="0.2">
      <c r="A106" s="189">
        <v>99</v>
      </c>
      <c r="B106" s="6" t="s">
        <v>86</v>
      </c>
      <c r="C106" s="7" t="s">
        <v>1248</v>
      </c>
      <c r="D106" s="6" t="s">
        <v>356</v>
      </c>
      <c r="E106" s="6" t="s">
        <v>357</v>
      </c>
      <c r="F106" s="7" t="s">
        <v>51</v>
      </c>
      <c r="G106" s="6" t="s">
        <v>52</v>
      </c>
      <c r="H106" s="7" t="s">
        <v>358</v>
      </c>
      <c r="I106" s="6"/>
      <c r="J106" s="5">
        <v>10353.540000000001</v>
      </c>
      <c r="K106" s="101">
        <v>2243.2199999999998</v>
      </c>
      <c r="L106" s="108"/>
    </row>
    <row r="107" spans="1:12" ht="24" customHeight="1" x14ac:dyDescent="0.2">
      <c r="A107" s="189">
        <v>100</v>
      </c>
      <c r="B107" s="6" t="s">
        <v>86</v>
      </c>
      <c r="C107" s="7" t="s">
        <v>1248</v>
      </c>
      <c r="D107" s="6" t="s">
        <v>359</v>
      </c>
      <c r="E107" s="6" t="s">
        <v>360</v>
      </c>
      <c r="F107" s="7" t="s">
        <v>51</v>
      </c>
      <c r="G107" s="6" t="s">
        <v>52</v>
      </c>
      <c r="H107" s="7" t="s">
        <v>361</v>
      </c>
      <c r="I107" s="6"/>
      <c r="J107" s="5">
        <v>23102.86</v>
      </c>
      <c r="K107" s="101">
        <v>5005.9799999999996</v>
      </c>
      <c r="L107" s="108"/>
    </row>
    <row r="108" spans="1:12" ht="24" customHeight="1" x14ac:dyDescent="0.2">
      <c r="A108" s="189">
        <v>101</v>
      </c>
      <c r="B108" s="6" t="s">
        <v>86</v>
      </c>
      <c r="C108" s="7" t="s">
        <v>1248</v>
      </c>
      <c r="D108" s="6" t="s">
        <v>362</v>
      </c>
      <c r="E108" s="6" t="s">
        <v>363</v>
      </c>
      <c r="F108" s="7" t="s">
        <v>51</v>
      </c>
      <c r="G108" s="6" t="s">
        <v>52</v>
      </c>
      <c r="H108" s="7" t="s">
        <v>364</v>
      </c>
      <c r="I108" s="6"/>
      <c r="J108" s="5">
        <v>23102.86</v>
      </c>
      <c r="K108" s="101">
        <v>5005.9799999999996</v>
      </c>
      <c r="L108" s="108"/>
    </row>
    <row r="109" spans="1:12" ht="24" customHeight="1" x14ac:dyDescent="0.2">
      <c r="A109" s="189">
        <v>102</v>
      </c>
      <c r="B109" s="6" t="s">
        <v>86</v>
      </c>
      <c r="C109" s="7" t="s">
        <v>1248</v>
      </c>
      <c r="D109" s="6" t="s">
        <v>365</v>
      </c>
      <c r="E109" s="6" t="s">
        <v>366</v>
      </c>
      <c r="F109" s="7" t="s">
        <v>51</v>
      </c>
      <c r="G109" s="6" t="s">
        <v>52</v>
      </c>
      <c r="H109" s="7" t="s">
        <v>367</v>
      </c>
      <c r="I109" s="6"/>
      <c r="J109" s="5">
        <v>23102.86</v>
      </c>
      <c r="K109" s="101">
        <v>5005.9799999999996</v>
      </c>
      <c r="L109" s="108"/>
    </row>
    <row r="110" spans="1:12" ht="24" customHeight="1" x14ac:dyDescent="0.2">
      <c r="A110" s="189">
        <v>103</v>
      </c>
      <c r="B110" s="6" t="s">
        <v>86</v>
      </c>
      <c r="C110" s="7" t="s">
        <v>1248</v>
      </c>
      <c r="D110" s="6" t="s">
        <v>368</v>
      </c>
      <c r="E110" s="6" t="s">
        <v>369</v>
      </c>
      <c r="F110" s="7" t="s">
        <v>51</v>
      </c>
      <c r="G110" s="6" t="s">
        <v>52</v>
      </c>
      <c r="H110" s="7" t="s">
        <v>370</v>
      </c>
      <c r="I110" s="6"/>
      <c r="J110" s="5">
        <v>11517.9</v>
      </c>
      <c r="K110" s="101">
        <v>3359.6</v>
      </c>
      <c r="L110" s="108"/>
    </row>
    <row r="111" spans="1:12" ht="24" customHeight="1" x14ac:dyDescent="0.2">
      <c r="A111" s="189">
        <v>104</v>
      </c>
      <c r="B111" s="6" t="s">
        <v>86</v>
      </c>
      <c r="C111" s="7" t="s">
        <v>1248</v>
      </c>
      <c r="D111" s="6" t="s">
        <v>371</v>
      </c>
      <c r="E111" s="6" t="s">
        <v>372</v>
      </c>
      <c r="F111" s="7" t="s">
        <v>51</v>
      </c>
      <c r="G111" s="6" t="s">
        <v>52</v>
      </c>
      <c r="H111" s="7" t="s">
        <v>373</v>
      </c>
      <c r="I111" s="6"/>
      <c r="J111" s="5">
        <v>15015.87</v>
      </c>
      <c r="K111" s="101">
        <v>4504.95</v>
      </c>
      <c r="L111" s="108"/>
    </row>
    <row r="112" spans="1:12" ht="24" customHeight="1" x14ac:dyDescent="0.2">
      <c r="A112" s="189">
        <v>105</v>
      </c>
      <c r="B112" s="6" t="s">
        <v>86</v>
      </c>
      <c r="C112" s="7" t="s">
        <v>1248</v>
      </c>
      <c r="D112" s="6" t="s">
        <v>374</v>
      </c>
      <c r="E112" s="6" t="s">
        <v>375</v>
      </c>
      <c r="F112" s="7" t="s">
        <v>51</v>
      </c>
      <c r="G112" s="6" t="s">
        <v>52</v>
      </c>
      <c r="H112" s="7" t="s">
        <v>376</v>
      </c>
      <c r="I112" s="6"/>
      <c r="J112" s="5">
        <v>15015.87</v>
      </c>
      <c r="K112" s="101">
        <v>4504.95</v>
      </c>
      <c r="L112" s="108"/>
    </row>
    <row r="113" spans="1:12" ht="24" customHeight="1" x14ac:dyDescent="0.2">
      <c r="A113" s="189">
        <v>106</v>
      </c>
      <c r="B113" s="6" t="s">
        <v>86</v>
      </c>
      <c r="C113" s="7" t="s">
        <v>1248</v>
      </c>
      <c r="D113" s="6" t="s">
        <v>377</v>
      </c>
      <c r="E113" s="6" t="s">
        <v>378</v>
      </c>
      <c r="F113" s="7" t="s">
        <v>51</v>
      </c>
      <c r="G113" s="6" t="s">
        <v>52</v>
      </c>
      <c r="H113" s="7" t="s">
        <v>379</v>
      </c>
      <c r="I113" s="6"/>
      <c r="J113" s="5">
        <v>15015.87</v>
      </c>
      <c r="K113" s="101">
        <v>4504.95</v>
      </c>
      <c r="L113" s="108"/>
    </row>
    <row r="114" spans="1:12" ht="24" customHeight="1" x14ac:dyDescent="0.2">
      <c r="A114" s="189">
        <v>107</v>
      </c>
      <c r="B114" s="6" t="s">
        <v>86</v>
      </c>
      <c r="C114" s="7" t="s">
        <v>1248</v>
      </c>
      <c r="D114" s="6" t="s">
        <v>380</v>
      </c>
      <c r="E114" s="6" t="s">
        <v>381</v>
      </c>
      <c r="F114" s="7" t="s">
        <v>51</v>
      </c>
      <c r="G114" s="6" t="s">
        <v>52</v>
      </c>
      <c r="H114" s="7" t="s">
        <v>382</v>
      </c>
      <c r="I114" s="6"/>
      <c r="J114" s="5">
        <v>15015.87</v>
      </c>
      <c r="K114" s="101">
        <v>4504.95</v>
      </c>
      <c r="L114" s="108"/>
    </row>
    <row r="115" spans="1:12" ht="24" customHeight="1" x14ac:dyDescent="0.2">
      <c r="A115" s="189">
        <v>108</v>
      </c>
      <c r="B115" s="6" t="s">
        <v>86</v>
      </c>
      <c r="C115" s="7" t="s">
        <v>1248</v>
      </c>
      <c r="D115" s="6" t="s">
        <v>383</v>
      </c>
      <c r="E115" s="6" t="s">
        <v>384</v>
      </c>
      <c r="F115" s="7" t="s">
        <v>51</v>
      </c>
      <c r="G115" s="6" t="s">
        <v>52</v>
      </c>
      <c r="H115" s="7" t="s">
        <v>385</v>
      </c>
      <c r="I115" s="6"/>
      <c r="J115" s="5">
        <v>15015.87</v>
      </c>
      <c r="K115" s="101">
        <v>4504.95</v>
      </c>
      <c r="L115" s="108"/>
    </row>
    <row r="116" spans="1:12" ht="24" customHeight="1" x14ac:dyDescent="0.2">
      <c r="A116" s="189">
        <v>109</v>
      </c>
      <c r="B116" s="6" t="s">
        <v>86</v>
      </c>
      <c r="C116" s="7" t="s">
        <v>1248</v>
      </c>
      <c r="D116" s="6" t="s">
        <v>386</v>
      </c>
      <c r="E116" s="6" t="s">
        <v>387</v>
      </c>
      <c r="F116" s="7" t="s">
        <v>51</v>
      </c>
      <c r="G116" s="6" t="s">
        <v>52</v>
      </c>
      <c r="H116" s="7" t="s">
        <v>388</v>
      </c>
      <c r="I116" s="6"/>
      <c r="J116" s="5">
        <v>16238.33</v>
      </c>
      <c r="K116" s="101">
        <v>4871.45</v>
      </c>
      <c r="L116" s="108"/>
    </row>
    <row r="117" spans="1:12" ht="24" customHeight="1" x14ac:dyDescent="0.2">
      <c r="A117" s="189">
        <v>110</v>
      </c>
      <c r="B117" s="6" t="s">
        <v>86</v>
      </c>
      <c r="C117" s="7" t="s">
        <v>1248</v>
      </c>
      <c r="D117" s="6" t="s">
        <v>389</v>
      </c>
      <c r="E117" s="6" t="s">
        <v>390</v>
      </c>
      <c r="F117" s="7" t="s">
        <v>51</v>
      </c>
      <c r="G117" s="6" t="s">
        <v>52</v>
      </c>
      <c r="H117" s="7" t="s">
        <v>391</v>
      </c>
      <c r="I117" s="6"/>
      <c r="J117" s="5">
        <v>16238.33</v>
      </c>
      <c r="K117" s="101">
        <v>4871.45</v>
      </c>
      <c r="L117" s="108"/>
    </row>
    <row r="118" spans="1:12" ht="24" customHeight="1" x14ac:dyDescent="0.2">
      <c r="A118" s="189">
        <v>111</v>
      </c>
      <c r="B118" s="6" t="s">
        <v>86</v>
      </c>
      <c r="C118" s="7" t="s">
        <v>1248</v>
      </c>
      <c r="D118" s="6" t="s">
        <v>392</v>
      </c>
      <c r="E118" s="6" t="s">
        <v>393</v>
      </c>
      <c r="F118" s="7" t="s">
        <v>51</v>
      </c>
      <c r="G118" s="6" t="s">
        <v>52</v>
      </c>
      <c r="H118" s="7" t="s">
        <v>394</v>
      </c>
      <c r="I118" s="6"/>
      <c r="J118" s="5">
        <v>16238.33</v>
      </c>
      <c r="K118" s="101">
        <v>4871.45</v>
      </c>
      <c r="L118" s="108"/>
    </row>
    <row r="119" spans="1:12" ht="24" customHeight="1" x14ac:dyDescent="0.2">
      <c r="A119" s="189">
        <v>112</v>
      </c>
      <c r="B119" s="6" t="s">
        <v>86</v>
      </c>
      <c r="C119" s="7" t="s">
        <v>1248</v>
      </c>
      <c r="D119" s="6" t="s">
        <v>395</v>
      </c>
      <c r="E119" s="6" t="s">
        <v>396</v>
      </c>
      <c r="F119" s="7" t="s">
        <v>51</v>
      </c>
      <c r="G119" s="6" t="s">
        <v>52</v>
      </c>
      <c r="H119" s="7" t="s">
        <v>391</v>
      </c>
      <c r="I119" s="6"/>
      <c r="J119" s="5">
        <v>16238.33</v>
      </c>
      <c r="K119" s="101">
        <v>4871.45</v>
      </c>
      <c r="L119" s="108"/>
    </row>
    <row r="120" spans="1:12" ht="24" customHeight="1" x14ac:dyDescent="0.2">
      <c r="A120" s="189">
        <v>113</v>
      </c>
      <c r="B120" s="6" t="s">
        <v>86</v>
      </c>
      <c r="C120" s="7" t="s">
        <v>1248</v>
      </c>
      <c r="D120" s="6" t="s">
        <v>397</v>
      </c>
      <c r="E120" s="6" t="s">
        <v>398</v>
      </c>
      <c r="F120" s="7" t="s">
        <v>51</v>
      </c>
      <c r="G120" s="6" t="s">
        <v>52</v>
      </c>
      <c r="H120" s="7" t="s">
        <v>399</v>
      </c>
      <c r="I120" s="6"/>
      <c r="J120" s="5">
        <v>16238.34</v>
      </c>
      <c r="K120" s="101">
        <v>4871.46</v>
      </c>
      <c r="L120" s="108"/>
    </row>
    <row r="121" spans="1:12" ht="24" customHeight="1" x14ac:dyDescent="0.2">
      <c r="A121" s="189">
        <v>114</v>
      </c>
      <c r="B121" s="6" t="s">
        <v>86</v>
      </c>
      <c r="C121" s="7" t="s">
        <v>1248</v>
      </c>
      <c r="D121" s="6" t="s">
        <v>400</v>
      </c>
      <c r="E121" s="6" t="s">
        <v>401</v>
      </c>
      <c r="F121" s="7" t="s">
        <v>51</v>
      </c>
      <c r="G121" s="6" t="s">
        <v>52</v>
      </c>
      <c r="H121" s="7" t="s">
        <v>402</v>
      </c>
      <c r="I121" s="6"/>
      <c r="J121" s="5">
        <v>18209.61</v>
      </c>
      <c r="K121" s="101">
        <v>5462.61</v>
      </c>
      <c r="L121" s="108"/>
    </row>
    <row r="122" spans="1:12" ht="24" customHeight="1" x14ac:dyDescent="0.2">
      <c r="A122" s="189">
        <v>115</v>
      </c>
      <c r="B122" s="6" t="s">
        <v>86</v>
      </c>
      <c r="C122" s="7" t="s">
        <v>1248</v>
      </c>
      <c r="D122" s="6" t="s">
        <v>403</v>
      </c>
      <c r="E122" s="6" t="s">
        <v>404</v>
      </c>
      <c r="F122" s="7" t="s">
        <v>51</v>
      </c>
      <c r="G122" s="6" t="s">
        <v>52</v>
      </c>
      <c r="H122" s="7" t="s">
        <v>405</v>
      </c>
      <c r="I122" s="6"/>
      <c r="J122" s="5">
        <v>18209.61</v>
      </c>
      <c r="K122" s="101">
        <v>5462.61</v>
      </c>
      <c r="L122" s="108"/>
    </row>
    <row r="123" spans="1:12" ht="24" customHeight="1" x14ac:dyDescent="0.2">
      <c r="A123" s="189">
        <v>116</v>
      </c>
      <c r="B123" s="6" t="s">
        <v>86</v>
      </c>
      <c r="C123" s="7" t="s">
        <v>1248</v>
      </c>
      <c r="D123" s="6" t="s">
        <v>406</v>
      </c>
      <c r="E123" s="6" t="s">
        <v>407</v>
      </c>
      <c r="F123" s="7" t="s">
        <v>51</v>
      </c>
      <c r="G123" s="6" t="s">
        <v>52</v>
      </c>
      <c r="H123" s="7" t="s">
        <v>408</v>
      </c>
      <c r="I123" s="6"/>
      <c r="J123" s="5">
        <v>18209.62</v>
      </c>
      <c r="K123" s="101">
        <v>5462.62</v>
      </c>
      <c r="L123" s="108"/>
    </row>
    <row r="124" spans="1:12" ht="24" customHeight="1" x14ac:dyDescent="0.2">
      <c r="A124" s="189">
        <v>117</v>
      </c>
      <c r="B124" s="6" t="s">
        <v>86</v>
      </c>
      <c r="C124" s="7" t="s">
        <v>1248</v>
      </c>
      <c r="D124" s="6" t="s">
        <v>409</v>
      </c>
      <c r="E124" s="6" t="s">
        <v>410</v>
      </c>
      <c r="F124" s="7" t="s">
        <v>51</v>
      </c>
      <c r="G124" s="6" t="s">
        <v>52</v>
      </c>
      <c r="H124" s="7" t="s">
        <v>411</v>
      </c>
      <c r="I124" s="6"/>
      <c r="J124" s="5">
        <v>18209.62</v>
      </c>
      <c r="K124" s="101">
        <v>5462.62</v>
      </c>
      <c r="L124" s="108"/>
    </row>
    <row r="125" spans="1:12" ht="24" customHeight="1" x14ac:dyDescent="0.2">
      <c r="A125" s="189">
        <v>118</v>
      </c>
      <c r="B125" s="6" t="s">
        <v>86</v>
      </c>
      <c r="C125" s="7" t="s">
        <v>1248</v>
      </c>
      <c r="D125" s="6" t="s">
        <v>412</v>
      </c>
      <c r="E125" s="6" t="s">
        <v>413</v>
      </c>
      <c r="F125" s="7" t="s">
        <v>51</v>
      </c>
      <c r="G125" s="6" t="s">
        <v>52</v>
      </c>
      <c r="H125" s="7" t="s">
        <v>414</v>
      </c>
      <c r="I125" s="6"/>
      <c r="J125" s="5">
        <v>18209.62</v>
      </c>
      <c r="K125" s="101">
        <v>5462.62</v>
      </c>
      <c r="L125" s="108"/>
    </row>
    <row r="126" spans="1:12" ht="24" customHeight="1" x14ac:dyDescent="0.2">
      <c r="A126" s="189">
        <v>119</v>
      </c>
      <c r="B126" s="6" t="s">
        <v>86</v>
      </c>
      <c r="C126" s="7" t="s">
        <v>1248</v>
      </c>
      <c r="D126" s="6" t="s">
        <v>415</v>
      </c>
      <c r="E126" s="6" t="s">
        <v>416</v>
      </c>
      <c r="F126" s="7" t="s">
        <v>51</v>
      </c>
      <c r="G126" s="6" t="s">
        <v>52</v>
      </c>
      <c r="H126" s="7" t="s">
        <v>417</v>
      </c>
      <c r="I126" s="6"/>
      <c r="J126" s="5">
        <v>10828.67</v>
      </c>
      <c r="K126" s="101">
        <v>6277.27</v>
      </c>
      <c r="L126" s="108"/>
    </row>
    <row r="127" spans="1:12" ht="24" customHeight="1" x14ac:dyDescent="0.2">
      <c r="A127" s="189">
        <v>120</v>
      </c>
      <c r="B127" s="6" t="s">
        <v>86</v>
      </c>
      <c r="C127" s="7" t="s">
        <v>1248</v>
      </c>
      <c r="D127" s="6" t="s">
        <v>418</v>
      </c>
      <c r="E127" s="6" t="s">
        <v>419</v>
      </c>
      <c r="F127" s="7" t="s">
        <v>51</v>
      </c>
      <c r="G127" s="6" t="s">
        <v>52</v>
      </c>
      <c r="H127" s="7" t="s">
        <v>420</v>
      </c>
      <c r="I127" s="6"/>
      <c r="J127" s="5">
        <v>10828.67</v>
      </c>
      <c r="K127" s="101">
        <v>6277.27</v>
      </c>
      <c r="L127" s="108"/>
    </row>
    <row r="128" spans="1:12" ht="24" customHeight="1" x14ac:dyDescent="0.2">
      <c r="A128" s="189">
        <v>121</v>
      </c>
      <c r="B128" s="6" t="s">
        <v>86</v>
      </c>
      <c r="C128" s="7" t="s">
        <v>1248</v>
      </c>
      <c r="D128" s="6" t="s">
        <v>421</v>
      </c>
      <c r="E128" s="6" t="s">
        <v>422</v>
      </c>
      <c r="F128" s="7" t="s">
        <v>51</v>
      </c>
      <c r="G128" s="6" t="s">
        <v>52</v>
      </c>
      <c r="H128" s="7" t="s">
        <v>423</v>
      </c>
      <c r="I128" s="6"/>
      <c r="J128" s="5">
        <v>10828.67</v>
      </c>
      <c r="K128" s="101">
        <v>6277.27</v>
      </c>
      <c r="L128" s="108"/>
    </row>
    <row r="129" spans="1:12" ht="24" customHeight="1" x14ac:dyDescent="0.2">
      <c r="A129" s="189">
        <v>122</v>
      </c>
      <c r="B129" s="6" t="s">
        <v>86</v>
      </c>
      <c r="C129" s="7" t="s">
        <v>1248</v>
      </c>
      <c r="D129" s="6" t="s">
        <v>424</v>
      </c>
      <c r="E129" s="6" t="s">
        <v>425</v>
      </c>
      <c r="F129" s="7" t="s">
        <v>51</v>
      </c>
      <c r="G129" s="6" t="s">
        <v>52</v>
      </c>
      <c r="H129" s="7" t="s">
        <v>426</v>
      </c>
      <c r="I129" s="6"/>
      <c r="J129" s="5">
        <v>10828.67</v>
      </c>
      <c r="K129" s="101">
        <v>6277.27</v>
      </c>
      <c r="L129" s="108"/>
    </row>
    <row r="130" spans="1:12" ht="24" customHeight="1" x14ac:dyDescent="0.2">
      <c r="A130" s="189">
        <v>123</v>
      </c>
      <c r="B130" s="6" t="s">
        <v>86</v>
      </c>
      <c r="C130" s="7" t="s">
        <v>1248</v>
      </c>
      <c r="D130" s="6" t="s">
        <v>427</v>
      </c>
      <c r="E130" s="6" t="s">
        <v>428</v>
      </c>
      <c r="F130" s="7" t="s">
        <v>51</v>
      </c>
      <c r="G130" s="6" t="s">
        <v>52</v>
      </c>
      <c r="H130" s="7" t="s">
        <v>429</v>
      </c>
      <c r="I130" s="6"/>
      <c r="J130" s="5">
        <v>10828.67</v>
      </c>
      <c r="K130" s="101">
        <v>6277.27</v>
      </c>
      <c r="L130" s="108"/>
    </row>
    <row r="131" spans="1:12" ht="24" customHeight="1" x14ac:dyDescent="0.2">
      <c r="A131" s="189">
        <v>124</v>
      </c>
      <c r="B131" s="6" t="s">
        <v>86</v>
      </c>
      <c r="C131" s="7" t="s">
        <v>1248</v>
      </c>
      <c r="D131" s="6" t="s">
        <v>430</v>
      </c>
      <c r="E131" s="6" t="s">
        <v>431</v>
      </c>
      <c r="F131" s="7" t="s">
        <v>51</v>
      </c>
      <c r="G131" s="6" t="s">
        <v>52</v>
      </c>
      <c r="H131" s="7" t="s">
        <v>432</v>
      </c>
      <c r="I131" s="6"/>
      <c r="J131" s="5">
        <v>10828.67</v>
      </c>
      <c r="K131" s="101">
        <v>6277.27</v>
      </c>
      <c r="L131" s="108"/>
    </row>
    <row r="132" spans="1:12" ht="24" customHeight="1" x14ac:dyDescent="0.2">
      <c r="A132" s="189">
        <v>125</v>
      </c>
      <c r="B132" s="6" t="s">
        <v>86</v>
      </c>
      <c r="C132" s="7" t="s">
        <v>1248</v>
      </c>
      <c r="D132" s="6" t="s">
        <v>433</v>
      </c>
      <c r="E132" s="6" t="s">
        <v>434</v>
      </c>
      <c r="F132" s="7" t="s">
        <v>51</v>
      </c>
      <c r="G132" s="6" t="s">
        <v>52</v>
      </c>
      <c r="H132" s="7" t="s">
        <v>435</v>
      </c>
      <c r="I132" s="6"/>
      <c r="J132" s="5">
        <v>10828.67</v>
      </c>
      <c r="K132" s="101">
        <v>6277.27</v>
      </c>
      <c r="L132" s="108"/>
    </row>
    <row r="133" spans="1:12" ht="24" customHeight="1" x14ac:dyDescent="0.2">
      <c r="A133" s="189">
        <v>126</v>
      </c>
      <c r="B133" s="6" t="s">
        <v>86</v>
      </c>
      <c r="C133" s="7" t="s">
        <v>1248</v>
      </c>
      <c r="D133" s="6" t="s">
        <v>436</v>
      </c>
      <c r="E133" s="6" t="s">
        <v>437</v>
      </c>
      <c r="F133" s="7" t="s">
        <v>51</v>
      </c>
      <c r="G133" s="6" t="s">
        <v>52</v>
      </c>
      <c r="H133" s="7" t="s">
        <v>438</v>
      </c>
      <c r="I133" s="6"/>
      <c r="J133" s="5">
        <v>10828.67</v>
      </c>
      <c r="K133" s="101">
        <v>6277.27</v>
      </c>
      <c r="L133" s="108"/>
    </row>
    <row r="134" spans="1:12" ht="24" customHeight="1" x14ac:dyDescent="0.2">
      <c r="A134" s="189">
        <v>127</v>
      </c>
      <c r="B134" s="6" t="s">
        <v>86</v>
      </c>
      <c r="C134" s="7" t="s">
        <v>1248</v>
      </c>
      <c r="D134" s="6" t="s">
        <v>439</v>
      </c>
      <c r="E134" s="6" t="s">
        <v>440</v>
      </c>
      <c r="F134" s="7" t="s">
        <v>51</v>
      </c>
      <c r="G134" s="6" t="s">
        <v>52</v>
      </c>
      <c r="H134" s="7" t="s">
        <v>441</v>
      </c>
      <c r="I134" s="6"/>
      <c r="J134" s="5">
        <v>10828.68</v>
      </c>
      <c r="K134" s="101">
        <v>6277.2800000000007</v>
      </c>
      <c r="L134" s="108"/>
    </row>
    <row r="135" spans="1:12" ht="24" customHeight="1" x14ac:dyDescent="0.2">
      <c r="A135" s="189">
        <v>128</v>
      </c>
      <c r="B135" s="6" t="s">
        <v>86</v>
      </c>
      <c r="C135" s="7" t="s">
        <v>1248</v>
      </c>
      <c r="D135" s="6" t="s">
        <v>442</v>
      </c>
      <c r="E135" s="6" t="s">
        <v>443</v>
      </c>
      <c r="F135" s="7" t="s">
        <v>51</v>
      </c>
      <c r="G135" s="6" t="s">
        <v>52</v>
      </c>
      <c r="H135" s="7" t="s">
        <v>444</v>
      </c>
      <c r="I135" s="6"/>
      <c r="J135" s="5">
        <v>10828.68</v>
      </c>
      <c r="K135" s="101">
        <v>6277.2800000000007</v>
      </c>
      <c r="L135" s="108"/>
    </row>
    <row r="136" spans="1:12" ht="24" customHeight="1" x14ac:dyDescent="0.2">
      <c r="A136" s="189">
        <v>129</v>
      </c>
      <c r="B136" s="6" t="s">
        <v>86</v>
      </c>
      <c r="C136" s="7" t="s">
        <v>1248</v>
      </c>
      <c r="D136" s="6" t="s">
        <v>445</v>
      </c>
      <c r="E136" s="6" t="s">
        <v>446</v>
      </c>
      <c r="F136" s="7" t="s">
        <v>51</v>
      </c>
      <c r="G136" s="6" t="s">
        <v>52</v>
      </c>
      <c r="H136" s="7" t="s">
        <v>447</v>
      </c>
      <c r="I136" s="6"/>
      <c r="J136" s="5">
        <v>10478.68</v>
      </c>
      <c r="K136" s="101">
        <v>6074.4400000000005</v>
      </c>
      <c r="L136" s="108"/>
    </row>
    <row r="137" spans="1:12" ht="24" customHeight="1" x14ac:dyDescent="0.2">
      <c r="A137" s="189">
        <v>130</v>
      </c>
      <c r="B137" s="6" t="s">
        <v>86</v>
      </c>
      <c r="C137" s="7" t="s">
        <v>1248</v>
      </c>
      <c r="D137" s="6" t="s">
        <v>448</v>
      </c>
      <c r="E137" s="6" t="s">
        <v>449</v>
      </c>
      <c r="F137" s="7" t="s">
        <v>51</v>
      </c>
      <c r="G137" s="6" t="s">
        <v>52</v>
      </c>
      <c r="H137" s="7" t="s">
        <v>450</v>
      </c>
      <c r="I137" s="6"/>
      <c r="J137" s="5">
        <v>10478.68</v>
      </c>
      <c r="K137" s="101">
        <v>6074.4400000000005</v>
      </c>
      <c r="L137" s="108"/>
    </row>
    <row r="138" spans="1:12" ht="24" customHeight="1" x14ac:dyDescent="0.2">
      <c r="A138" s="189">
        <v>131</v>
      </c>
      <c r="B138" s="6" t="s">
        <v>86</v>
      </c>
      <c r="C138" s="7" t="s">
        <v>1248</v>
      </c>
      <c r="D138" s="6" t="s">
        <v>451</v>
      </c>
      <c r="E138" s="6" t="s">
        <v>452</v>
      </c>
      <c r="F138" s="7" t="s">
        <v>51</v>
      </c>
      <c r="G138" s="6" t="s">
        <v>52</v>
      </c>
      <c r="H138" s="7" t="s">
        <v>453</v>
      </c>
      <c r="I138" s="6"/>
      <c r="J138" s="5">
        <v>10478.68</v>
      </c>
      <c r="K138" s="101">
        <v>6074.4400000000005</v>
      </c>
      <c r="L138" s="108"/>
    </row>
    <row r="139" spans="1:12" ht="24" customHeight="1" x14ac:dyDescent="0.2">
      <c r="A139" s="189">
        <v>132</v>
      </c>
      <c r="B139" s="6" t="s">
        <v>86</v>
      </c>
      <c r="C139" s="7" t="s">
        <v>1248</v>
      </c>
      <c r="D139" s="6" t="s">
        <v>454</v>
      </c>
      <c r="E139" s="6" t="s">
        <v>455</v>
      </c>
      <c r="F139" s="7" t="s">
        <v>51</v>
      </c>
      <c r="G139" s="6" t="s">
        <v>52</v>
      </c>
      <c r="H139" s="7" t="s">
        <v>456</v>
      </c>
      <c r="I139" s="6"/>
      <c r="J139" s="5">
        <v>10478.68</v>
      </c>
      <c r="K139" s="101">
        <v>6074.4400000000005</v>
      </c>
      <c r="L139" s="108"/>
    </row>
    <row r="140" spans="1:12" ht="24" customHeight="1" x14ac:dyDescent="0.2">
      <c r="A140" s="189">
        <v>133</v>
      </c>
      <c r="B140" s="6" t="s">
        <v>86</v>
      </c>
      <c r="C140" s="7" t="s">
        <v>1248</v>
      </c>
      <c r="D140" s="6" t="s">
        <v>457</v>
      </c>
      <c r="E140" s="6" t="s">
        <v>458</v>
      </c>
      <c r="F140" s="7" t="s">
        <v>51</v>
      </c>
      <c r="G140" s="6" t="s">
        <v>52</v>
      </c>
      <c r="H140" s="7" t="s">
        <v>459</v>
      </c>
      <c r="I140" s="6"/>
      <c r="J140" s="5">
        <v>10478.68</v>
      </c>
      <c r="K140" s="101">
        <v>6074.4400000000005</v>
      </c>
      <c r="L140" s="108"/>
    </row>
    <row r="141" spans="1:12" ht="24" customHeight="1" x14ac:dyDescent="0.2">
      <c r="A141" s="189">
        <v>134</v>
      </c>
      <c r="B141" s="6" t="s">
        <v>86</v>
      </c>
      <c r="C141" s="7" t="s">
        <v>1248</v>
      </c>
      <c r="D141" s="6" t="s">
        <v>460</v>
      </c>
      <c r="E141" s="6" t="s">
        <v>461</v>
      </c>
      <c r="F141" s="7" t="s">
        <v>51</v>
      </c>
      <c r="G141" s="6" t="s">
        <v>52</v>
      </c>
      <c r="H141" s="7" t="s">
        <v>462</v>
      </c>
      <c r="I141" s="6"/>
      <c r="J141" s="5">
        <v>10478.68</v>
      </c>
      <c r="K141" s="101">
        <v>6074.4400000000005</v>
      </c>
      <c r="L141" s="108"/>
    </row>
    <row r="142" spans="1:12" ht="24" customHeight="1" x14ac:dyDescent="0.2">
      <c r="A142" s="189">
        <v>135</v>
      </c>
      <c r="B142" s="6" t="s">
        <v>86</v>
      </c>
      <c r="C142" s="7" t="s">
        <v>1248</v>
      </c>
      <c r="D142" s="6" t="s">
        <v>463</v>
      </c>
      <c r="E142" s="6" t="s">
        <v>464</v>
      </c>
      <c r="F142" s="7" t="s">
        <v>51</v>
      </c>
      <c r="G142" s="6" t="s">
        <v>52</v>
      </c>
      <c r="H142" s="7" t="s">
        <v>465</v>
      </c>
      <c r="I142" s="6"/>
      <c r="J142" s="5">
        <v>10478.69</v>
      </c>
      <c r="K142" s="101">
        <v>6074.45</v>
      </c>
      <c r="L142" s="108"/>
    </row>
    <row r="143" spans="1:12" ht="24" customHeight="1" x14ac:dyDescent="0.2">
      <c r="A143" s="189">
        <v>136</v>
      </c>
      <c r="B143" s="6" t="s">
        <v>86</v>
      </c>
      <c r="C143" s="7" t="s">
        <v>1248</v>
      </c>
      <c r="D143" s="6" t="s">
        <v>466</v>
      </c>
      <c r="E143" s="6" t="s">
        <v>467</v>
      </c>
      <c r="F143" s="7" t="s">
        <v>51</v>
      </c>
      <c r="G143" s="6" t="s">
        <v>52</v>
      </c>
      <c r="H143" s="7" t="s">
        <v>468</v>
      </c>
      <c r="I143" s="6"/>
      <c r="J143" s="5">
        <v>10478.69</v>
      </c>
      <c r="K143" s="101">
        <v>6074.45</v>
      </c>
      <c r="L143" s="108"/>
    </row>
    <row r="144" spans="1:12" ht="24" customHeight="1" x14ac:dyDescent="0.2">
      <c r="A144" s="189">
        <v>137</v>
      </c>
      <c r="B144" s="6" t="s">
        <v>86</v>
      </c>
      <c r="C144" s="7" t="s">
        <v>1248</v>
      </c>
      <c r="D144" s="6" t="s">
        <v>469</v>
      </c>
      <c r="E144" s="6" t="s">
        <v>470</v>
      </c>
      <c r="F144" s="7" t="s">
        <v>51</v>
      </c>
      <c r="G144" s="6" t="s">
        <v>52</v>
      </c>
      <c r="H144" s="7" t="s">
        <v>471</v>
      </c>
      <c r="I144" s="6"/>
      <c r="J144" s="5">
        <v>10478.69</v>
      </c>
      <c r="K144" s="101">
        <v>6074.45</v>
      </c>
      <c r="L144" s="108"/>
    </row>
    <row r="145" spans="1:12" ht="24" customHeight="1" x14ac:dyDescent="0.2">
      <c r="A145" s="189">
        <v>138</v>
      </c>
      <c r="B145" s="6" t="s">
        <v>86</v>
      </c>
      <c r="C145" s="7" t="s">
        <v>1248</v>
      </c>
      <c r="D145" s="6" t="s">
        <v>472</v>
      </c>
      <c r="E145" s="6" t="s">
        <v>473</v>
      </c>
      <c r="F145" s="7" t="s">
        <v>51</v>
      </c>
      <c r="G145" s="6" t="s">
        <v>52</v>
      </c>
      <c r="H145" s="7" t="s">
        <v>474</v>
      </c>
      <c r="I145" s="6"/>
      <c r="J145" s="5">
        <v>10478.69</v>
      </c>
      <c r="K145" s="101">
        <v>6074.45</v>
      </c>
      <c r="L145" s="108"/>
    </row>
    <row r="146" spans="1:12" ht="24" customHeight="1" x14ac:dyDescent="0.2">
      <c r="A146" s="189">
        <v>139</v>
      </c>
      <c r="B146" s="6" t="s">
        <v>86</v>
      </c>
      <c r="C146" s="7" t="s">
        <v>1248</v>
      </c>
      <c r="D146" s="6" t="s">
        <v>475</v>
      </c>
      <c r="E146" s="6" t="s">
        <v>476</v>
      </c>
      <c r="F146" s="7" t="s">
        <v>51</v>
      </c>
      <c r="G146" s="6" t="s">
        <v>52</v>
      </c>
      <c r="H146" s="7" t="s">
        <v>477</v>
      </c>
      <c r="I146" s="6"/>
      <c r="J146" s="5">
        <v>10158.52</v>
      </c>
      <c r="K146" s="101">
        <v>6726.01</v>
      </c>
      <c r="L146" s="108"/>
    </row>
    <row r="147" spans="1:12" ht="24" customHeight="1" x14ac:dyDescent="0.2">
      <c r="A147" s="189">
        <v>140</v>
      </c>
      <c r="B147" s="6" t="s">
        <v>86</v>
      </c>
      <c r="C147" s="7" t="s">
        <v>1248</v>
      </c>
      <c r="D147" s="6" t="s">
        <v>478</v>
      </c>
      <c r="E147" s="6" t="s">
        <v>479</v>
      </c>
      <c r="F147" s="7" t="s">
        <v>51</v>
      </c>
      <c r="G147" s="6" t="s">
        <v>52</v>
      </c>
      <c r="H147" s="7" t="s">
        <v>480</v>
      </c>
      <c r="I147" s="6"/>
      <c r="J147" s="5">
        <v>6542.43</v>
      </c>
      <c r="K147" s="101">
        <v>4634.2299999999996</v>
      </c>
      <c r="L147" s="108"/>
    </row>
    <row r="148" spans="1:12" ht="24" customHeight="1" x14ac:dyDescent="0.2">
      <c r="A148" s="189">
        <v>141</v>
      </c>
      <c r="B148" s="6" t="s">
        <v>86</v>
      </c>
      <c r="C148" s="7" t="s">
        <v>1248</v>
      </c>
      <c r="D148" s="6" t="s">
        <v>481</v>
      </c>
      <c r="E148" s="6" t="s">
        <v>482</v>
      </c>
      <c r="F148" s="7" t="s">
        <v>51</v>
      </c>
      <c r="G148" s="6" t="s">
        <v>52</v>
      </c>
      <c r="H148" s="7" t="s">
        <v>483</v>
      </c>
      <c r="I148" s="6"/>
      <c r="J148" s="5">
        <v>11138.12</v>
      </c>
      <c r="K148" s="101">
        <v>7889.42</v>
      </c>
      <c r="L148" s="108"/>
    </row>
    <row r="149" spans="1:12" ht="24" customHeight="1" x14ac:dyDescent="0.2">
      <c r="A149" s="189">
        <v>142</v>
      </c>
      <c r="B149" s="6" t="s">
        <v>86</v>
      </c>
      <c r="C149" s="7" t="s">
        <v>1248</v>
      </c>
      <c r="D149" s="6" t="s">
        <v>484</v>
      </c>
      <c r="E149" s="6" t="s">
        <v>485</v>
      </c>
      <c r="F149" s="7" t="s">
        <v>51</v>
      </c>
      <c r="G149" s="6" t="s">
        <v>52</v>
      </c>
      <c r="H149" s="7" t="s">
        <v>486</v>
      </c>
      <c r="I149" s="6"/>
      <c r="J149" s="5">
        <v>13930.37</v>
      </c>
      <c r="K149" s="101">
        <v>9867.2200000000012</v>
      </c>
      <c r="L149" s="108"/>
    </row>
    <row r="150" spans="1:12" ht="28.5" customHeight="1" x14ac:dyDescent="0.2">
      <c r="A150" s="189">
        <v>143</v>
      </c>
      <c r="B150" s="6" t="s">
        <v>50</v>
      </c>
      <c r="C150" s="7" t="s">
        <v>1250</v>
      </c>
      <c r="D150" s="6" t="s">
        <v>54</v>
      </c>
      <c r="E150" s="6" t="s">
        <v>55</v>
      </c>
      <c r="F150" s="7" t="s">
        <v>51</v>
      </c>
      <c r="G150" s="6" t="s">
        <v>52</v>
      </c>
      <c r="H150" s="7" t="s">
        <v>53</v>
      </c>
      <c r="I150" s="6"/>
      <c r="J150" s="5">
        <v>10170</v>
      </c>
      <c r="K150" s="101">
        <v>1525.5</v>
      </c>
      <c r="L150" s="108"/>
    </row>
    <row r="151" spans="1:12" ht="28.5" customHeight="1" x14ac:dyDescent="0.2">
      <c r="A151" s="189">
        <v>144</v>
      </c>
      <c r="B151" s="6" t="s">
        <v>50</v>
      </c>
      <c r="C151" s="7" t="s">
        <v>1250</v>
      </c>
      <c r="D151" s="6" t="s">
        <v>56</v>
      </c>
      <c r="E151" s="6" t="s">
        <v>57</v>
      </c>
      <c r="F151" s="7" t="s">
        <v>51</v>
      </c>
      <c r="G151" s="6" t="s">
        <v>52</v>
      </c>
      <c r="H151" s="7" t="s">
        <v>53</v>
      </c>
      <c r="I151" s="6"/>
      <c r="J151" s="5">
        <v>10170</v>
      </c>
      <c r="K151" s="101">
        <v>1525.5</v>
      </c>
      <c r="L151" s="108"/>
    </row>
    <row r="152" spans="1:12" ht="28.5" customHeight="1" x14ac:dyDescent="0.2">
      <c r="A152" s="189">
        <v>145</v>
      </c>
      <c r="B152" s="6" t="s">
        <v>50</v>
      </c>
      <c r="C152" s="7" t="s">
        <v>1250</v>
      </c>
      <c r="D152" s="6" t="s">
        <v>58</v>
      </c>
      <c r="E152" s="6" t="s">
        <v>59</v>
      </c>
      <c r="F152" s="7" t="s">
        <v>51</v>
      </c>
      <c r="G152" s="6" t="s">
        <v>52</v>
      </c>
      <c r="H152" s="7" t="s">
        <v>53</v>
      </c>
      <c r="I152" s="6"/>
      <c r="J152" s="5">
        <v>10170</v>
      </c>
      <c r="K152" s="101">
        <v>1525.5</v>
      </c>
      <c r="L152" s="108"/>
    </row>
    <row r="153" spans="1:12" ht="28.5" customHeight="1" x14ac:dyDescent="0.2">
      <c r="A153" s="189">
        <v>146</v>
      </c>
      <c r="B153" s="6" t="s">
        <v>50</v>
      </c>
      <c r="C153" s="7" t="s">
        <v>1250</v>
      </c>
      <c r="D153" s="6" t="s">
        <v>60</v>
      </c>
      <c r="E153" s="6" t="s">
        <v>61</v>
      </c>
      <c r="F153" s="7" t="s">
        <v>51</v>
      </c>
      <c r="G153" s="6" t="s">
        <v>52</v>
      </c>
      <c r="H153" s="7" t="s">
        <v>53</v>
      </c>
      <c r="I153" s="6"/>
      <c r="J153" s="5">
        <v>10170</v>
      </c>
      <c r="K153" s="101">
        <v>1525.5</v>
      </c>
      <c r="L153" s="108"/>
    </row>
    <row r="154" spans="1:12" ht="28.5" customHeight="1" x14ac:dyDescent="0.2">
      <c r="A154" s="189">
        <v>147</v>
      </c>
      <c r="B154" s="6" t="s">
        <v>50</v>
      </c>
      <c r="C154" s="7" t="s">
        <v>1250</v>
      </c>
      <c r="D154" s="6" t="s">
        <v>62</v>
      </c>
      <c r="E154" s="6" t="s">
        <v>63</v>
      </c>
      <c r="F154" s="7" t="s">
        <v>51</v>
      </c>
      <c r="G154" s="6" t="s">
        <v>52</v>
      </c>
      <c r="H154" s="7" t="s">
        <v>53</v>
      </c>
      <c r="I154" s="6"/>
      <c r="J154" s="5">
        <v>10170</v>
      </c>
      <c r="K154" s="101">
        <v>1525.5</v>
      </c>
      <c r="L154" s="108"/>
    </row>
    <row r="155" spans="1:12" ht="28.5" customHeight="1" x14ac:dyDescent="0.2">
      <c r="A155" s="189">
        <v>148</v>
      </c>
      <c r="B155" s="6" t="s">
        <v>50</v>
      </c>
      <c r="C155" s="7" t="s">
        <v>1250</v>
      </c>
      <c r="D155" s="6" t="s">
        <v>64</v>
      </c>
      <c r="E155" s="6" t="s">
        <v>65</v>
      </c>
      <c r="F155" s="7" t="s">
        <v>51</v>
      </c>
      <c r="G155" s="6" t="s">
        <v>52</v>
      </c>
      <c r="H155" s="7" t="s">
        <v>53</v>
      </c>
      <c r="I155" s="6"/>
      <c r="J155" s="5">
        <v>10170</v>
      </c>
      <c r="K155" s="101">
        <v>1525.5</v>
      </c>
      <c r="L155" s="108"/>
    </row>
    <row r="156" spans="1:12" ht="28.5" customHeight="1" x14ac:dyDescent="0.2">
      <c r="A156" s="189">
        <v>149</v>
      </c>
      <c r="B156" s="6" t="s">
        <v>50</v>
      </c>
      <c r="C156" s="7" t="s">
        <v>1250</v>
      </c>
      <c r="D156" s="6" t="s">
        <v>66</v>
      </c>
      <c r="E156" s="6" t="s">
        <v>67</v>
      </c>
      <c r="F156" s="7" t="s">
        <v>51</v>
      </c>
      <c r="G156" s="6" t="s">
        <v>52</v>
      </c>
      <c r="H156" s="7" t="s">
        <v>53</v>
      </c>
      <c r="I156" s="6"/>
      <c r="J156" s="5">
        <v>10170</v>
      </c>
      <c r="K156" s="101">
        <v>1525.5</v>
      </c>
      <c r="L156" s="108"/>
    </row>
    <row r="157" spans="1:12" ht="28.5" customHeight="1" x14ac:dyDescent="0.2">
      <c r="A157" s="189">
        <v>150</v>
      </c>
      <c r="B157" s="6" t="s">
        <v>50</v>
      </c>
      <c r="C157" s="7" t="s">
        <v>1250</v>
      </c>
      <c r="D157" s="6" t="s">
        <v>68</v>
      </c>
      <c r="E157" s="6" t="s">
        <v>69</v>
      </c>
      <c r="F157" s="7" t="s">
        <v>51</v>
      </c>
      <c r="G157" s="6" t="s">
        <v>52</v>
      </c>
      <c r="H157" s="7" t="s">
        <v>53</v>
      </c>
      <c r="I157" s="6"/>
      <c r="J157" s="5">
        <v>10170</v>
      </c>
      <c r="K157" s="101">
        <v>1525.5</v>
      </c>
      <c r="L157" s="108"/>
    </row>
    <row r="158" spans="1:12" ht="28.5" customHeight="1" x14ac:dyDescent="0.2">
      <c r="A158" s="189">
        <v>151</v>
      </c>
      <c r="B158" s="6" t="s">
        <v>50</v>
      </c>
      <c r="C158" s="7" t="s">
        <v>1250</v>
      </c>
      <c r="D158" s="6" t="s">
        <v>70</v>
      </c>
      <c r="E158" s="6" t="s">
        <v>71</v>
      </c>
      <c r="F158" s="7" t="s">
        <v>51</v>
      </c>
      <c r="G158" s="6" t="s">
        <v>52</v>
      </c>
      <c r="H158" s="7" t="s">
        <v>53</v>
      </c>
      <c r="I158" s="6"/>
      <c r="J158" s="5">
        <v>10170</v>
      </c>
      <c r="K158" s="101">
        <v>1525.5</v>
      </c>
      <c r="L158" s="108"/>
    </row>
    <row r="159" spans="1:12" ht="28.5" customHeight="1" x14ac:dyDescent="0.2">
      <c r="A159" s="189">
        <v>152</v>
      </c>
      <c r="B159" s="6" t="s">
        <v>50</v>
      </c>
      <c r="C159" s="7" t="s">
        <v>1250</v>
      </c>
      <c r="D159" s="6" t="s">
        <v>72</v>
      </c>
      <c r="E159" s="6" t="s">
        <v>73</v>
      </c>
      <c r="F159" s="7" t="s">
        <v>51</v>
      </c>
      <c r="G159" s="6" t="s">
        <v>52</v>
      </c>
      <c r="H159" s="7" t="s">
        <v>53</v>
      </c>
      <c r="I159" s="6"/>
      <c r="J159" s="5">
        <v>10170</v>
      </c>
      <c r="K159" s="101">
        <v>1525.5</v>
      </c>
      <c r="L159" s="108"/>
    </row>
    <row r="160" spans="1:12" ht="28.5" customHeight="1" x14ac:dyDescent="0.2">
      <c r="A160" s="189">
        <v>153</v>
      </c>
      <c r="B160" s="6" t="s">
        <v>50</v>
      </c>
      <c r="C160" s="7" t="s">
        <v>1250</v>
      </c>
      <c r="D160" s="6" t="s">
        <v>74</v>
      </c>
      <c r="E160" s="6" t="s">
        <v>75</v>
      </c>
      <c r="F160" s="7" t="s">
        <v>51</v>
      </c>
      <c r="G160" s="6" t="s">
        <v>52</v>
      </c>
      <c r="H160" s="7" t="s">
        <v>53</v>
      </c>
      <c r="I160" s="6"/>
      <c r="J160" s="5">
        <v>10170</v>
      </c>
      <c r="K160" s="101">
        <v>1525.5</v>
      </c>
      <c r="L160" s="108"/>
    </row>
    <row r="161" spans="1:12" ht="28.5" customHeight="1" x14ac:dyDescent="0.2">
      <c r="A161" s="189">
        <v>154</v>
      </c>
      <c r="B161" s="6" t="s">
        <v>50</v>
      </c>
      <c r="C161" s="7" t="s">
        <v>1250</v>
      </c>
      <c r="D161" s="6" t="s">
        <v>76</v>
      </c>
      <c r="E161" s="6" t="s">
        <v>77</v>
      </c>
      <c r="F161" s="7" t="s">
        <v>51</v>
      </c>
      <c r="G161" s="6" t="s">
        <v>52</v>
      </c>
      <c r="H161" s="7" t="s">
        <v>53</v>
      </c>
      <c r="I161" s="6"/>
      <c r="J161" s="5">
        <v>10170</v>
      </c>
      <c r="K161" s="101">
        <v>1525.5</v>
      </c>
      <c r="L161" s="108"/>
    </row>
    <row r="162" spans="1:12" ht="28.5" customHeight="1" x14ac:dyDescent="0.2">
      <c r="A162" s="189">
        <v>155</v>
      </c>
      <c r="B162" s="6" t="s">
        <v>50</v>
      </c>
      <c r="C162" s="7" t="s">
        <v>1250</v>
      </c>
      <c r="D162" s="6" t="s">
        <v>78</v>
      </c>
      <c r="E162" s="6" t="s">
        <v>79</v>
      </c>
      <c r="F162" s="7" t="s">
        <v>51</v>
      </c>
      <c r="G162" s="6" t="s">
        <v>52</v>
      </c>
      <c r="H162" s="7" t="s">
        <v>53</v>
      </c>
      <c r="I162" s="6"/>
      <c r="J162" s="5">
        <v>10170</v>
      </c>
      <c r="K162" s="101">
        <v>1525.5</v>
      </c>
      <c r="L162" s="108"/>
    </row>
    <row r="163" spans="1:12" ht="28.5" customHeight="1" x14ac:dyDescent="0.2">
      <c r="A163" s="189">
        <v>156</v>
      </c>
      <c r="B163" s="6" t="s">
        <v>50</v>
      </c>
      <c r="C163" s="7" t="s">
        <v>1250</v>
      </c>
      <c r="D163" s="6" t="s">
        <v>80</v>
      </c>
      <c r="E163" s="6" t="s">
        <v>79</v>
      </c>
      <c r="F163" s="7" t="s">
        <v>51</v>
      </c>
      <c r="G163" s="6" t="s">
        <v>52</v>
      </c>
      <c r="H163" s="7" t="s">
        <v>53</v>
      </c>
      <c r="I163" s="6"/>
      <c r="J163" s="5">
        <v>10170</v>
      </c>
      <c r="K163" s="101">
        <v>1525.5</v>
      </c>
      <c r="L163" s="108"/>
    </row>
    <row r="164" spans="1:12" ht="28.5" customHeight="1" x14ac:dyDescent="0.2">
      <c r="A164" s="189">
        <v>157</v>
      </c>
      <c r="B164" s="6" t="s">
        <v>50</v>
      </c>
      <c r="C164" s="7" t="s">
        <v>1250</v>
      </c>
      <c r="D164" s="6" t="s">
        <v>81</v>
      </c>
      <c r="E164" s="6" t="s">
        <v>79</v>
      </c>
      <c r="F164" s="7" t="s">
        <v>51</v>
      </c>
      <c r="G164" s="6" t="s">
        <v>52</v>
      </c>
      <c r="H164" s="7" t="s">
        <v>53</v>
      </c>
      <c r="I164" s="6"/>
      <c r="J164" s="5">
        <v>10170</v>
      </c>
      <c r="K164" s="101">
        <v>1525.5</v>
      </c>
      <c r="L164" s="108"/>
    </row>
    <row r="165" spans="1:12" ht="28.5" customHeight="1" x14ac:dyDescent="0.2">
      <c r="A165" s="189">
        <v>158</v>
      </c>
      <c r="B165" s="6" t="s">
        <v>50</v>
      </c>
      <c r="C165" s="7" t="s">
        <v>1250</v>
      </c>
      <c r="D165" s="6" t="s">
        <v>82</v>
      </c>
      <c r="E165" s="6" t="s">
        <v>83</v>
      </c>
      <c r="F165" s="7" t="s">
        <v>51</v>
      </c>
      <c r="G165" s="6" t="s">
        <v>52</v>
      </c>
      <c r="H165" s="7" t="s">
        <v>53</v>
      </c>
      <c r="I165" s="6"/>
      <c r="J165" s="5">
        <v>10170</v>
      </c>
      <c r="K165" s="101">
        <v>4237.5</v>
      </c>
      <c r="L165" s="108"/>
    </row>
    <row r="166" spans="1:12" ht="28.5" customHeight="1" x14ac:dyDescent="0.2">
      <c r="A166" s="189">
        <v>159</v>
      </c>
      <c r="B166" s="6" t="s">
        <v>50</v>
      </c>
      <c r="C166" s="7" t="s">
        <v>1250</v>
      </c>
      <c r="D166" s="6" t="s">
        <v>84</v>
      </c>
      <c r="E166" s="6" t="s">
        <v>85</v>
      </c>
      <c r="F166" s="7" t="s">
        <v>51</v>
      </c>
      <c r="G166" s="6" t="s">
        <v>52</v>
      </c>
      <c r="H166" s="7" t="s">
        <v>53</v>
      </c>
      <c r="I166" s="6"/>
      <c r="J166" s="5">
        <v>10170</v>
      </c>
      <c r="K166" s="101">
        <v>4237.5</v>
      </c>
      <c r="L166" s="108"/>
    </row>
    <row r="167" spans="1:12" ht="28.5" customHeight="1" x14ac:dyDescent="0.2">
      <c r="A167" s="189">
        <v>160</v>
      </c>
      <c r="B167" s="6" t="s">
        <v>50</v>
      </c>
      <c r="C167" s="7" t="s">
        <v>1250</v>
      </c>
      <c r="D167" s="6" t="s">
        <v>1251</v>
      </c>
      <c r="E167" s="6" t="s">
        <v>1258</v>
      </c>
      <c r="F167" s="7" t="s">
        <v>51</v>
      </c>
      <c r="G167" s="6" t="s">
        <v>52</v>
      </c>
      <c r="H167" s="7" t="s">
        <v>274</v>
      </c>
      <c r="I167" s="6"/>
      <c r="J167" s="5">
        <v>10170</v>
      </c>
      <c r="K167" s="101">
        <v>6271.5</v>
      </c>
      <c r="L167" s="108"/>
    </row>
    <row r="168" spans="1:12" ht="28.5" customHeight="1" x14ac:dyDescent="0.2">
      <c r="A168" s="189">
        <v>161</v>
      </c>
      <c r="B168" s="6" t="s">
        <v>50</v>
      </c>
      <c r="C168" s="7" t="s">
        <v>1250</v>
      </c>
      <c r="D168" s="6" t="s">
        <v>1252</v>
      </c>
      <c r="E168" s="6" t="s">
        <v>1259</v>
      </c>
      <c r="F168" s="7" t="s">
        <v>51</v>
      </c>
      <c r="G168" s="6" t="s">
        <v>52</v>
      </c>
      <c r="H168" s="7" t="s">
        <v>103</v>
      </c>
      <c r="I168" s="6"/>
      <c r="J168" s="5">
        <v>10170</v>
      </c>
      <c r="K168" s="101">
        <v>6441</v>
      </c>
      <c r="L168" s="108"/>
    </row>
    <row r="169" spans="1:12" ht="28.5" customHeight="1" x14ac:dyDescent="0.2">
      <c r="A169" s="189">
        <v>162</v>
      </c>
      <c r="B169" s="6" t="s">
        <v>50</v>
      </c>
      <c r="C169" s="7" t="s">
        <v>1250</v>
      </c>
      <c r="D169" s="6" t="s">
        <v>1253</v>
      </c>
      <c r="E169" s="6" t="s">
        <v>1260</v>
      </c>
      <c r="F169" s="7" t="s">
        <v>51</v>
      </c>
      <c r="G169" s="6" t="s">
        <v>52</v>
      </c>
      <c r="H169" s="7" t="s">
        <v>1261</v>
      </c>
      <c r="I169" s="6"/>
      <c r="J169" s="5">
        <v>10170</v>
      </c>
      <c r="K169" s="101">
        <v>8136</v>
      </c>
      <c r="L169" s="108"/>
    </row>
    <row r="170" spans="1:12" ht="28.5" customHeight="1" x14ac:dyDescent="0.2">
      <c r="A170" s="189">
        <v>163</v>
      </c>
      <c r="B170" s="6" t="s">
        <v>50</v>
      </c>
      <c r="C170" s="7" t="s">
        <v>1250</v>
      </c>
      <c r="D170" s="6" t="s">
        <v>1254</v>
      </c>
      <c r="E170" s="6" t="s">
        <v>1260</v>
      </c>
      <c r="F170" s="7" t="s">
        <v>51</v>
      </c>
      <c r="G170" s="6" t="s">
        <v>52</v>
      </c>
      <c r="H170" s="7" t="s">
        <v>205</v>
      </c>
      <c r="I170" s="6"/>
      <c r="J170" s="5">
        <v>10170</v>
      </c>
      <c r="K170" s="101">
        <v>8136</v>
      </c>
      <c r="L170" s="108"/>
    </row>
    <row r="171" spans="1:12" ht="28.5" customHeight="1" x14ac:dyDescent="0.2">
      <c r="A171" s="189">
        <v>164</v>
      </c>
      <c r="B171" s="6" t="s">
        <v>50</v>
      </c>
      <c r="C171" s="7" t="s">
        <v>1250</v>
      </c>
      <c r="D171" s="6" t="s">
        <v>1255</v>
      </c>
      <c r="E171" s="6" t="s">
        <v>1260</v>
      </c>
      <c r="F171" s="7" t="s">
        <v>51</v>
      </c>
      <c r="G171" s="6" t="s">
        <v>52</v>
      </c>
      <c r="H171" s="7" t="s">
        <v>87</v>
      </c>
      <c r="I171" s="6"/>
      <c r="J171" s="5">
        <v>10170</v>
      </c>
      <c r="K171" s="101">
        <v>8136</v>
      </c>
      <c r="L171" s="108"/>
    </row>
    <row r="172" spans="1:12" ht="28.5" customHeight="1" x14ac:dyDescent="0.2">
      <c r="A172" s="189">
        <v>165</v>
      </c>
      <c r="B172" s="6" t="s">
        <v>50</v>
      </c>
      <c r="C172" s="7" t="s">
        <v>1250</v>
      </c>
      <c r="D172" s="6" t="s">
        <v>1256</v>
      </c>
      <c r="E172" s="6" t="s">
        <v>1260</v>
      </c>
      <c r="F172" s="7" t="s">
        <v>51</v>
      </c>
      <c r="G172" s="6" t="s">
        <v>52</v>
      </c>
      <c r="H172" s="7" t="s">
        <v>190</v>
      </c>
      <c r="I172" s="6"/>
      <c r="J172" s="5">
        <v>10170</v>
      </c>
      <c r="K172" s="101">
        <v>8136</v>
      </c>
      <c r="L172" s="108"/>
    </row>
    <row r="173" spans="1:12" ht="28.5" customHeight="1" x14ac:dyDescent="0.2">
      <c r="A173" s="189">
        <v>166</v>
      </c>
      <c r="B173" s="6" t="s">
        <v>50</v>
      </c>
      <c r="C173" s="7" t="s">
        <v>1250</v>
      </c>
      <c r="D173" s="6" t="s">
        <v>1257</v>
      </c>
      <c r="E173" s="6" t="s">
        <v>1260</v>
      </c>
      <c r="F173" s="7" t="s">
        <v>51</v>
      </c>
      <c r="G173" s="6" t="s">
        <v>52</v>
      </c>
      <c r="H173" s="7" t="s">
        <v>91</v>
      </c>
      <c r="I173" s="6"/>
      <c r="J173" s="5">
        <v>10170</v>
      </c>
      <c r="K173" s="101">
        <v>8136</v>
      </c>
      <c r="L173" s="108"/>
    </row>
    <row r="174" spans="1:12" ht="28.5" customHeight="1" x14ac:dyDescent="0.2">
      <c r="A174" s="189">
        <v>167</v>
      </c>
      <c r="B174" s="13" t="s">
        <v>1262</v>
      </c>
      <c r="C174" s="12" t="s">
        <v>1263</v>
      </c>
      <c r="D174" s="13" t="s">
        <v>1264</v>
      </c>
      <c r="E174" s="13" t="s">
        <v>1265</v>
      </c>
      <c r="F174" s="12" t="s">
        <v>39</v>
      </c>
      <c r="G174" s="13" t="s">
        <v>40</v>
      </c>
      <c r="H174" s="12" t="s">
        <v>499</v>
      </c>
      <c r="I174" s="13"/>
      <c r="J174" s="12">
        <v>1462091.07</v>
      </c>
      <c r="K174" s="104">
        <v>1198102.67</v>
      </c>
      <c r="L174" s="109"/>
    </row>
    <row r="175" spans="1:12" ht="28.5" customHeight="1" x14ac:dyDescent="0.2">
      <c r="A175" s="189">
        <v>168</v>
      </c>
      <c r="B175" s="13" t="s">
        <v>1266</v>
      </c>
      <c r="C175" s="12" t="s">
        <v>1263</v>
      </c>
      <c r="D175" s="13" t="s">
        <v>1267</v>
      </c>
      <c r="E175" s="13" t="s">
        <v>1268</v>
      </c>
      <c r="F175" s="12" t="s">
        <v>39</v>
      </c>
      <c r="G175" s="13" t="s">
        <v>40</v>
      </c>
      <c r="H175" s="12" t="s">
        <v>499</v>
      </c>
      <c r="I175" s="13"/>
      <c r="J175" s="12">
        <v>486967.25</v>
      </c>
      <c r="K175" s="104">
        <v>399042.39999999997</v>
      </c>
      <c r="L175" s="109"/>
    </row>
    <row r="176" spans="1:12" ht="28.5" customHeight="1" x14ac:dyDescent="0.2">
      <c r="A176" s="189">
        <v>169</v>
      </c>
      <c r="B176" s="6" t="s">
        <v>1269</v>
      </c>
      <c r="C176" s="7" t="s">
        <v>1270</v>
      </c>
      <c r="D176" s="6" t="s">
        <v>1271</v>
      </c>
      <c r="E176" s="6" t="s">
        <v>1272</v>
      </c>
      <c r="F176" s="7" t="s">
        <v>491</v>
      </c>
      <c r="G176" s="6" t="s">
        <v>492</v>
      </c>
      <c r="H176" s="7" t="s">
        <v>498</v>
      </c>
      <c r="I176" s="6"/>
      <c r="J176" s="5">
        <v>1307</v>
      </c>
      <c r="K176" s="101">
        <v>31797.96</v>
      </c>
      <c r="L176" s="108"/>
    </row>
    <row r="177" spans="1:12" ht="28.5" customHeight="1" x14ac:dyDescent="0.2">
      <c r="A177" s="189">
        <v>170</v>
      </c>
      <c r="B177" s="6" t="s">
        <v>1273</v>
      </c>
      <c r="C177" s="7" t="s">
        <v>1270</v>
      </c>
      <c r="D177" s="6" t="s">
        <v>1274</v>
      </c>
      <c r="E177" s="6" t="s">
        <v>1275</v>
      </c>
      <c r="F177" s="7" t="s">
        <v>491</v>
      </c>
      <c r="G177" s="6" t="s">
        <v>492</v>
      </c>
      <c r="H177" s="7" t="s">
        <v>45</v>
      </c>
      <c r="I177" s="6"/>
      <c r="J177" s="5">
        <v>4539</v>
      </c>
      <c r="K177" s="101">
        <v>13951.38</v>
      </c>
      <c r="L177" s="108"/>
    </row>
    <row r="178" spans="1:12" ht="28.5" customHeight="1" x14ac:dyDescent="0.2">
      <c r="A178" s="189">
        <v>171</v>
      </c>
      <c r="B178" s="6" t="s">
        <v>1276</v>
      </c>
      <c r="C178" s="7" t="s">
        <v>1270</v>
      </c>
      <c r="D178" s="6" t="s">
        <v>1277</v>
      </c>
      <c r="E178" s="6" t="s">
        <v>1284</v>
      </c>
      <c r="F178" s="7" t="s">
        <v>39</v>
      </c>
      <c r="G178" s="6" t="s">
        <v>40</v>
      </c>
      <c r="H178" s="7" t="s">
        <v>48</v>
      </c>
      <c r="I178" s="6"/>
      <c r="J178" s="5">
        <v>1443</v>
      </c>
      <c r="K178" s="101">
        <v>1130.3500000000001</v>
      </c>
      <c r="L178" s="108"/>
    </row>
    <row r="179" spans="1:12" ht="28.5" customHeight="1" x14ac:dyDescent="0.2">
      <c r="A179" s="189">
        <v>172</v>
      </c>
      <c r="B179" s="6" t="s">
        <v>1276</v>
      </c>
      <c r="C179" s="7" t="s">
        <v>1270</v>
      </c>
      <c r="D179" s="6" t="s">
        <v>1278</v>
      </c>
      <c r="E179" s="6" t="s">
        <v>1284</v>
      </c>
      <c r="F179" s="7" t="s">
        <v>39</v>
      </c>
      <c r="G179" s="6" t="s">
        <v>40</v>
      </c>
      <c r="H179" s="7" t="s">
        <v>48</v>
      </c>
      <c r="I179" s="6"/>
      <c r="J179" s="5">
        <v>1443</v>
      </c>
      <c r="K179" s="101">
        <v>1130.3500000000001</v>
      </c>
      <c r="L179" s="108"/>
    </row>
    <row r="180" spans="1:12" ht="28.5" customHeight="1" x14ac:dyDescent="0.2">
      <c r="A180" s="189">
        <v>173</v>
      </c>
      <c r="B180" s="6" t="s">
        <v>1279</v>
      </c>
      <c r="C180" s="7" t="s">
        <v>1270</v>
      </c>
      <c r="D180" s="6" t="s">
        <v>1280</v>
      </c>
      <c r="E180" s="6" t="s">
        <v>1284</v>
      </c>
      <c r="F180" s="7" t="s">
        <v>39</v>
      </c>
      <c r="G180" s="6" t="s">
        <v>40</v>
      </c>
      <c r="H180" s="7" t="s">
        <v>45</v>
      </c>
      <c r="I180" s="6"/>
      <c r="J180" s="5">
        <v>3994</v>
      </c>
      <c r="K180" s="101">
        <v>3128.59</v>
      </c>
      <c r="L180" s="108"/>
    </row>
    <row r="181" spans="1:12" ht="28.5" customHeight="1" x14ac:dyDescent="0.2">
      <c r="A181" s="189">
        <v>174</v>
      </c>
      <c r="B181" s="6" t="s">
        <v>1279</v>
      </c>
      <c r="C181" s="7" t="s">
        <v>1270</v>
      </c>
      <c r="D181" s="6" t="s">
        <v>1281</v>
      </c>
      <c r="E181" s="6" t="s">
        <v>1284</v>
      </c>
      <c r="F181" s="7" t="s">
        <v>39</v>
      </c>
      <c r="G181" s="6" t="s">
        <v>40</v>
      </c>
      <c r="H181" s="7" t="s">
        <v>45</v>
      </c>
      <c r="I181" s="6"/>
      <c r="J181" s="5">
        <v>3994</v>
      </c>
      <c r="K181" s="101">
        <v>3128.59</v>
      </c>
      <c r="L181" s="108"/>
    </row>
    <row r="182" spans="1:12" ht="28.5" customHeight="1" x14ac:dyDescent="0.2">
      <c r="A182" s="189">
        <v>175</v>
      </c>
      <c r="B182" s="6" t="s">
        <v>1279</v>
      </c>
      <c r="C182" s="7" t="s">
        <v>1270</v>
      </c>
      <c r="D182" s="6" t="s">
        <v>1282</v>
      </c>
      <c r="E182" s="6" t="s">
        <v>1284</v>
      </c>
      <c r="F182" s="7" t="s">
        <v>39</v>
      </c>
      <c r="G182" s="6" t="s">
        <v>40</v>
      </c>
      <c r="H182" s="7" t="s">
        <v>45</v>
      </c>
      <c r="I182" s="6"/>
      <c r="J182" s="5">
        <v>3994</v>
      </c>
      <c r="K182" s="101">
        <v>3128.59</v>
      </c>
      <c r="L182" s="108"/>
    </row>
    <row r="183" spans="1:12" ht="28.5" customHeight="1" x14ac:dyDescent="0.2">
      <c r="A183" s="189">
        <v>176</v>
      </c>
      <c r="B183" s="6" t="s">
        <v>1279</v>
      </c>
      <c r="C183" s="7" t="s">
        <v>1270</v>
      </c>
      <c r="D183" s="6" t="s">
        <v>1283</v>
      </c>
      <c r="E183" s="6" t="s">
        <v>1284</v>
      </c>
      <c r="F183" s="7" t="s">
        <v>39</v>
      </c>
      <c r="G183" s="6" t="s">
        <v>40</v>
      </c>
      <c r="H183" s="7" t="s">
        <v>45</v>
      </c>
      <c r="I183" s="6"/>
      <c r="J183" s="5">
        <v>3994</v>
      </c>
      <c r="K183" s="101">
        <v>3128.59</v>
      </c>
      <c r="L183" s="108"/>
    </row>
    <row r="184" spans="1:12" ht="28.5" customHeight="1" x14ac:dyDescent="0.2">
      <c r="A184" s="189">
        <v>177</v>
      </c>
      <c r="B184" s="6" t="s">
        <v>1285</v>
      </c>
      <c r="C184" s="7" t="s">
        <v>1270</v>
      </c>
      <c r="D184" s="6" t="s">
        <v>1286</v>
      </c>
      <c r="E184" s="6" t="s">
        <v>1287</v>
      </c>
      <c r="F184" s="7" t="s">
        <v>39</v>
      </c>
      <c r="G184" s="6" t="s">
        <v>40</v>
      </c>
      <c r="H184" s="7" t="s">
        <v>45</v>
      </c>
      <c r="I184" s="6"/>
      <c r="J184" s="5">
        <v>10315.5</v>
      </c>
      <c r="K184" s="101">
        <v>8166.4000000000005</v>
      </c>
      <c r="L184" s="108"/>
    </row>
    <row r="185" spans="1:12" ht="28.5" customHeight="1" x14ac:dyDescent="0.2">
      <c r="A185" s="189">
        <v>178</v>
      </c>
      <c r="B185" s="6" t="s">
        <v>1288</v>
      </c>
      <c r="C185" s="7" t="s">
        <v>1270</v>
      </c>
      <c r="D185" s="6" t="s">
        <v>1289</v>
      </c>
      <c r="E185" s="6" t="s">
        <v>1249</v>
      </c>
      <c r="F185" s="7" t="s">
        <v>39</v>
      </c>
      <c r="G185" s="6" t="s">
        <v>40</v>
      </c>
      <c r="H185" s="7" t="s">
        <v>19</v>
      </c>
      <c r="I185" s="6"/>
      <c r="J185" s="5">
        <v>3084.86</v>
      </c>
      <c r="K185" s="101">
        <v>2570.7600000000002</v>
      </c>
      <c r="L185" s="108"/>
    </row>
    <row r="186" spans="1:12" ht="28.5" customHeight="1" x14ac:dyDescent="0.2">
      <c r="A186" s="189">
        <v>179</v>
      </c>
      <c r="B186" s="6" t="s">
        <v>1288</v>
      </c>
      <c r="C186" s="7" t="s">
        <v>1270</v>
      </c>
      <c r="D186" s="6" t="s">
        <v>1290</v>
      </c>
      <c r="E186" s="6" t="s">
        <v>1249</v>
      </c>
      <c r="F186" s="7" t="s">
        <v>39</v>
      </c>
      <c r="G186" s="6" t="s">
        <v>40</v>
      </c>
      <c r="H186" s="7" t="s">
        <v>19</v>
      </c>
      <c r="I186" s="6"/>
      <c r="J186" s="5">
        <v>3084.86</v>
      </c>
      <c r="K186" s="101">
        <v>2570.7600000000002</v>
      </c>
      <c r="L186" s="108"/>
    </row>
    <row r="187" spans="1:12" ht="28.5" customHeight="1" x14ac:dyDescent="0.2">
      <c r="A187" s="189">
        <v>180</v>
      </c>
      <c r="B187" s="6" t="s">
        <v>1288</v>
      </c>
      <c r="C187" s="7" t="s">
        <v>1270</v>
      </c>
      <c r="D187" s="6" t="s">
        <v>1291</v>
      </c>
      <c r="E187" s="6" t="s">
        <v>1249</v>
      </c>
      <c r="F187" s="7" t="s">
        <v>39</v>
      </c>
      <c r="G187" s="6" t="s">
        <v>40</v>
      </c>
      <c r="H187" s="7" t="s">
        <v>19</v>
      </c>
      <c r="I187" s="6"/>
      <c r="J187" s="5">
        <v>3084.86</v>
      </c>
      <c r="K187" s="101">
        <v>2570.7600000000002</v>
      </c>
      <c r="L187" s="108"/>
    </row>
    <row r="188" spans="1:12" ht="28.5" customHeight="1" x14ac:dyDescent="0.2">
      <c r="A188" s="189">
        <v>181</v>
      </c>
      <c r="B188" s="6" t="s">
        <v>1292</v>
      </c>
      <c r="C188" s="7" t="s">
        <v>1270</v>
      </c>
      <c r="D188" s="6" t="s">
        <v>1293</v>
      </c>
      <c r="E188" s="6" t="s">
        <v>1325</v>
      </c>
      <c r="F188" s="7" t="s">
        <v>491</v>
      </c>
      <c r="G188" s="6" t="s">
        <v>492</v>
      </c>
      <c r="H188" s="7" t="s">
        <v>596</v>
      </c>
      <c r="I188" s="6"/>
      <c r="J188" s="5">
        <v>2461.79</v>
      </c>
      <c r="K188" s="101">
        <v>1395.01</v>
      </c>
      <c r="L188" s="108"/>
    </row>
    <row r="189" spans="1:12" ht="28.5" customHeight="1" x14ac:dyDescent="0.2">
      <c r="A189" s="189">
        <v>182</v>
      </c>
      <c r="B189" s="6" t="s">
        <v>1292</v>
      </c>
      <c r="C189" s="7" t="s">
        <v>1270</v>
      </c>
      <c r="D189" s="6" t="s">
        <v>1294</v>
      </c>
      <c r="E189" s="6" t="s">
        <v>1326</v>
      </c>
      <c r="F189" s="7" t="s">
        <v>491</v>
      </c>
      <c r="G189" s="6" t="s">
        <v>492</v>
      </c>
      <c r="H189" s="7" t="s">
        <v>1327</v>
      </c>
      <c r="I189" s="6"/>
      <c r="J189" s="5">
        <v>2352.75</v>
      </c>
      <c r="K189" s="101">
        <v>1333.29</v>
      </c>
      <c r="L189" s="108"/>
    </row>
    <row r="190" spans="1:12" ht="28.5" customHeight="1" x14ac:dyDescent="0.2">
      <c r="A190" s="189">
        <v>183</v>
      </c>
      <c r="B190" s="6" t="s">
        <v>1292</v>
      </c>
      <c r="C190" s="7" t="s">
        <v>1270</v>
      </c>
      <c r="D190" s="6" t="s">
        <v>1295</v>
      </c>
      <c r="E190" s="6" t="s">
        <v>1328</v>
      </c>
      <c r="F190" s="7" t="s">
        <v>491</v>
      </c>
      <c r="G190" s="6" t="s">
        <v>492</v>
      </c>
      <c r="H190" s="7" t="s">
        <v>1329</v>
      </c>
      <c r="I190" s="6"/>
      <c r="J190" s="5">
        <v>3802.73</v>
      </c>
      <c r="K190" s="101">
        <v>1901.3299999999997</v>
      </c>
      <c r="L190" s="108"/>
    </row>
    <row r="191" spans="1:12" ht="28.5" customHeight="1" x14ac:dyDescent="0.2">
      <c r="A191" s="189">
        <v>184</v>
      </c>
      <c r="B191" s="6" t="s">
        <v>1292</v>
      </c>
      <c r="C191" s="7" t="s">
        <v>1270</v>
      </c>
      <c r="D191" s="6" t="s">
        <v>1296</v>
      </c>
      <c r="E191" s="6" t="s">
        <v>1330</v>
      </c>
      <c r="F191" s="7" t="s">
        <v>491</v>
      </c>
      <c r="G191" s="6" t="s">
        <v>492</v>
      </c>
      <c r="H191" s="7" t="s">
        <v>11</v>
      </c>
      <c r="I191" s="6"/>
      <c r="J191" s="5">
        <v>9699.7000000000007</v>
      </c>
      <c r="K191" s="101">
        <v>10039.719999999999</v>
      </c>
      <c r="L191" s="108"/>
    </row>
    <row r="192" spans="1:12" ht="28.5" customHeight="1" x14ac:dyDescent="0.2">
      <c r="A192" s="189">
        <v>185</v>
      </c>
      <c r="B192" s="6" t="s">
        <v>1292</v>
      </c>
      <c r="C192" s="7" t="s">
        <v>1270</v>
      </c>
      <c r="D192" s="6" t="s">
        <v>1297</v>
      </c>
      <c r="E192" s="6" t="s">
        <v>1331</v>
      </c>
      <c r="F192" s="7" t="s">
        <v>491</v>
      </c>
      <c r="G192" s="6" t="s">
        <v>492</v>
      </c>
      <c r="H192" s="7" t="s">
        <v>11</v>
      </c>
      <c r="I192" s="6"/>
      <c r="J192" s="5">
        <v>5650.09</v>
      </c>
      <c r="K192" s="101">
        <v>3390.0099999999998</v>
      </c>
      <c r="L192" s="108"/>
    </row>
    <row r="193" spans="1:12" ht="28.5" customHeight="1" x14ac:dyDescent="0.2">
      <c r="A193" s="189">
        <v>186</v>
      </c>
      <c r="B193" s="6" t="s">
        <v>1292</v>
      </c>
      <c r="C193" s="7" t="s">
        <v>1270</v>
      </c>
      <c r="D193" s="6" t="s">
        <v>1298</v>
      </c>
      <c r="E193" s="6" t="s">
        <v>1332</v>
      </c>
      <c r="F193" s="7" t="s">
        <v>491</v>
      </c>
      <c r="G193" s="6" t="s">
        <v>492</v>
      </c>
      <c r="H193" s="7" t="s">
        <v>639</v>
      </c>
      <c r="I193" s="6"/>
      <c r="J193" s="5">
        <v>5500.97</v>
      </c>
      <c r="K193" s="101">
        <v>3117.29</v>
      </c>
      <c r="L193" s="108"/>
    </row>
    <row r="194" spans="1:12" ht="28.5" customHeight="1" x14ac:dyDescent="0.2">
      <c r="A194" s="189">
        <v>187</v>
      </c>
      <c r="B194" s="6" t="s">
        <v>1292</v>
      </c>
      <c r="C194" s="7" t="s">
        <v>1270</v>
      </c>
      <c r="D194" s="6" t="s">
        <v>1299</v>
      </c>
      <c r="E194" s="6" t="s">
        <v>1333</v>
      </c>
      <c r="F194" s="7" t="s">
        <v>491</v>
      </c>
      <c r="G194" s="6" t="s">
        <v>492</v>
      </c>
      <c r="H194" s="7" t="s">
        <v>1334</v>
      </c>
      <c r="I194" s="6"/>
      <c r="J194" s="5">
        <v>2461.79</v>
      </c>
      <c r="K194" s="101">
        <v>1395.01</v>
      </c>
      <c r="L194" s="108"/>
    </row>
    <row r="195" spans="1:12" ht="28.5" customHeight="1" x14ac:dyDescent="0.2">
      <c r="A195" s="189">
        <v>188</v>
      </c>
      <c r="B195" s="6" t="s">
        <v>1292</v>
      </c>
      <c r="C195" s="7" t="s">
        <v>1270</v>
      </c>
      <c r="D195" s="6" t="s">
        <v>1300</v>
      </c>
      <c r="E195" s="6" t="s">
        <v>1335</v>
      </c>
      <c r="F195" s="7" t="s">
        <v>491</v>
      </c>
      <c r="G195" s="6" t="s">
        <v>492</v>
      </c>
      <c r="H195" s="7" t="s">
        <v>1336</v>
      </c>
      <c r="I195" s="6"/>
      <c r="J195" s="5">
        <v>3990.01</v>
      </c>
      <c r="K195" s="101">
        <v>2793.01</v>
      </c>
      <c r="L195" s="108"/>
    </row>
    <row r="196" spans="1:12" ht="28.5" customHeight="1" x14ac:dyDescent="0.2">
      <c r="A196" s="189">
        <v>189</v>
      </c>
      <c r="B196" s="6" t="s">
        <v>1292</v>
      </c>
      <c r="C196" s="7" t="s">
        <v>1270</v>
      </c>
      <c r="D196" s="6" t="s">
        <v>1301</v>
      </c>
      <c r="E196" s="6" t="s">
        <v>1337</v>
      </c>
      <c r="F196" s="7" t="s">
        <v>491</v>
      </c>
      <c r="G196" s="6" t="s">
        <v>492</v>
      </c>
      <c r="H196" s="7" t="s">
        <v>19</v>
      </c>
      <c r="I196" s="6"/>
      <c r="J196" s="5">
        <v>4027.78</v>
      </c>
      <c r="K196" s="101">
        <v>8498.89</v>
      </c>
      <c r="L196" s="108"/>
    </row>
    <row r="197" spans="1:12" ht="28.5" customHeight="1" x14ac:dyDescent="0.2">
      <c r="A197" s="189">
        <v>190</v>
      </c>
      <c r="B197" s="6" t="s">
        <v>1292</v>
      </c>
      <c r="C197" s="7" t="s">
        <v>1270</v>
      </c>
      <c r="D197" s="6" t="s">
        <v>1302</v>
      </c>
      <c r="E197" s="6" t="s">
        <v>1338</v>
      </c>
      <c r="F197" s="7" t="s">
        <v>491</v>
      </c>
      <c r="G197" s="6" t="s">
        <v>492</v>
      </c>
      <c r="H197" s="7" t="s">
        <v>44</v>
      </c>
      <c r="I197" s="6"/>
      <c r="J197" s="5">
        <v>2004.94</v>
      </c>
      <c r="K197" s="101">
        <v>7217.72</v>
      </c>
      <c r="L197" s="108"/>
    </row>
    <row r="198" spans="1:12" ht="28.5" customHeight="1" x14ac:dyDescent="0.2">
      <c r="A198" s="189">
        <v>191</v>
      </c>
      <c r="B198" s="6" t="s">
        <v>1292</v>
      </c>
      <c r="C198" s="7" t="s">
        <v>1270</v>
      </c>
      <c r="D198" s="6" t="s">
        <v>1303</v>
      </c>
      <c r="E198" s="6" t="s">
        <v>1339</v>
      </c>
      <c r="F198" s="7" t="s">
        <v>491</v>
      </c>
      <c r="G198" s="6" t="s">
        <v>492</v>
      </c>
      <c r="H198" s="7" t="s">
        <v>910</v>
      </c>
      <c r="I198" s="6"/>
      <c r="J198" s="5">
        <v>2461.79</v>
      </c>
      <c r="K198" s="101">
        <v>2896.86</v>
      </c>
      <c r="L198" s="108"/>
    </row>
    <row r="199" spans="1:12" ht="28.5" customHeight="1" x14ac:dyDescent="0.2">
      <c r="A199" s="189">
        <v>192</v>
      </c>
      <c r="B199" s="6" t="s">
        <v>1292</v>
      </c>
      <c r="C199" s="7" t="s">
        <v>1270</v>
      </c>
      <c r="D199" s="6" t="s">
        <v>1304</v>
      </c>
      <c r="E199" s="6" t="s">
        <v>1340</v>
      </c>
      <c r="F199" s="7" t="s">
        <v>491</v>
      </c>
      <c r="G199" s="6" t="s">
        <v>492</v>
      </c>
      <c r="H199" s="7" t="s">
        <v>1341</v>
      </c>
      <c r="I199" s="6"/>
      <c r="J199" s="5">
        <v>7779.94</v>
      </c>
      <c r="K199" s="101">
        <v>4408.5200000000004</v>
      </c>
      <c r="L199" s="108"/>
    </row>
    <row r="200" spans="1:12" ht="28.5" customHeight="1" x14ac:dyDescent="0.2">
      <c r="A200" s="189">
        <v>193</v>
      </c>
      <c r="B200" s="6" t="s">
        <v>1292</v>
      </c>
      <c r="C200" s="7" t="s">
        <v>1270</v>
      </c>
      <c r="D200" s="6" t="s">
        <v>1305</v>
      </c>
      <c r="E200" s="6" t="s">
        <v>1342</v>
      </c>
      <c r="F200" s="7" t="s">
        <v>491</v>
      </c>
      <c r="G200" s="6" t="s">
        <v>492</v>
      </c>
      <c r="H200" s="7" t="s">
        <v>49</v>
      </c>
      <c r="I200" s="6"/>
      <c r="J200" s="5">
        <v>2461.79</v>
      </c>
      <c r="K200" s="101">
        <v>2921.09</v>
      </c>
      <c r="L200" s="108"/>
    </row>
    <row r="201" spans="1:12" ht="28.5" customHeight="1" x14ac:dyDescent="0.2">
      <c r="A201" s="189">
        <v>194</v>
      </c>
      <c r="B201" s="6" t="s">
        <v>1292</v>
      </c>
      <c r="C201" s="7" t="s">
        <v>1270</v>
      </c>
      <c r="D201" s="6" t="s">
        <v>1306</v>
      </c>
      <c r="E201" s="6" t="s">
        <v>1343</v>
      </c>
      <c r="F201" s="7" t="s">
        <v>491</v>
      </c>
      <c r="G201" s="6" t="s">
        <v>492</v>
      </c>
      <c r="H201" s="7" t="s">
        <v>48</v>
      </c>
      <c r="I201" s="6"/>
      <c r="J201" s="5">
        <v>10501.25</v>
      </c>
      <c r="K201" s="101">
        <v>7202.7400000000007</v>
      </c>
      <c r="L201" s="108"/>
    </row>
    <row r="202" spans="1:12" ht="28.5" customHeight="1" x14ac:dyDescent="0.2">
      <c r="A202" s="189">
        <v>195</v>
      </c>
      <c r="B202" s="6" t="s">
        <v>1292</v>
      </c>
      <c r="C202" s="7" t="s">
        <v>1270</v>
      </c>
      <c r="D202" s="6" t="s">
        <v>1307</v>
      </c>
      <c r="E202" s="6" t="s">
        <v>1344</v>
      </c>
      <c r="F202" s="7" t="s">
        <v>491</v>
      </c>
      <c r="G202" s="6" t="s">
        <v>492</v>
      </c>
      <c r="H202" s="7" t="s">
        <v>35</v>
      </c>
      <c r="I202" s="6"/>
      <c r="J202" s="5">
        <v>4526.03</v>
      </c>
      <c r="K202" s="101">
        <v>2564.8500000000004</v>
      </c>
      <c r="L202" s="108"/>
    </row>
    <row r="203" spans="1:12" ht="28.5" customHeight="1" x14ac:dyDescent="0.2">
      <c r="A203" s="189">
        <v>196</v>
      </c>
      <c r="B203" s="6" t="s">
        <v>1292</v>
      </c>
      <c r="C203" s="7" t="s">
        <v>1270</v>
      </c>
      <c r="D203" s="6" t="s">
        <v>1308</v>
      </c>
      <c r="E203" s="6" t="s">
        <v>1345</v>
      </c>
      <c r="F203" s="7" t="s">
        <v>491</v>
      </c>
      <c r="G203" s="6" t="s">
        <v>492</v>
      </c>
      <c r="H203" s="7" t="s">
        <v>1346</v>
      </c>
      <c r="I203" s="6"/>
      <c r="J203" s="5">
        <v>2374.2399999999998</v>
      </c>
      <c r="K203" s="101">
        <v>1187.1400000000001</v>
      </c>
      <c r="L203" s="108"/>
    </row>
    <row r="204" spans="1:12" ht="28.5" customHeight="1" x14ac:dyDescent="0.2">
      <c r="A204" s="189">
        <v>197</v>
      </c>
      <c r="B204" s="6" t="s">
        <v>1292</v>
      </c>
      <c r="C204" s="7" t="s">
        <v>1270</v>
      </c>
      <c r="D204" s="6" t="s">
        <v>1309</v>
      </c>
      <c r="E204" s="6" t="s">
        <v>1347</v>
      </c>
      <c r="F204" s="7" t="s">
        <v>491</v>
      </c>
      <c r="G204" s="6" t="s">
        <v>492</v>
      </c>
      <c r="H204" s="7" t="s">
        <v>31</v>
      </c>
      <c r="I204" s="6"/>
      <c r="J204" s="5">
        <v>2461.79</v>
      </c>
      <c r="K204" s="101">
        <v>3350.24</v>
      </c>
      <c r="L204" s="108"/>
    </row>
    <row r="205" spans="1:12" ht="28.5" customHeight="1" x14ac:dyDescent="0.2">
      <c r="A205" s="189">
        <v>198</v>
      </c>
      <c r="B205" s="6" t="s">
        <v>1292</v>
      </c>
      <c r="C205" s="7" t="s">
        <v>1270</v>
      </c>
      <c r="D205" s="6" t="s">
        <v>1310</v>
      </c>
      <c r="E205" s="6" t="s">
        <v>1348</v>
      </c>
      <c r="F205" s="7" t="s">
        <v>491</v>
      </c>
      <c r="G205" s="6" t="s">
        <v>492</v>
      </c>
      <c r="H205" s="7" t="s">
        <v>1349</v>
      </c>
      <c r="I205" s="6"/>
      <c r="J205" s="5">
        <v>2461.79</v>
      </c>
      <c r="K205" s="101">
        <v>1395.01</v>
      </c>
      <c r="L205" s="108"/>
    </row>
    <row r="206" spans="1:12" ht="28.5" customHeight="1" x14ac:dyDescent="0.2">
      <c r="A206" s="189">
        <v>199</v>
      </c>
      <c r="B206" s="6" t="s">
        <v>1292</v>
      </c>
      <c r="C206" s="7" t="s">
        <v>1270</v>
      </c>
      <c r="D206" s="6" t="s">
        <v>1311</v>
      </c>
      <c r="E206" s="6" t="s">
        <v>1350</v>
      </c>
      <c r="F206" s="7" t="s">
        <v>491</v>
      </c>
      <c r="G206" s="6" t="s">
        <v>492</v>
      </c>
      <c r="H206" s="7" t="s">
        <v>1351</v>
      </c>
      <c r="I206" s="6"/>
      <c r="J206" s="5">
        <v>2352.75</v>
      </c>
      <c r="K206" s="101">
        <v>1333.29</v>
      </c>
      <c r="L206" s="108"/>
    </row>
    <row r="207" spans="1:12" ht="28.5" customHeight="1" x14ac:dyDescent="0.2">
      <c r="A207" s="189">
        <v>200</v>
      </c>
      <c r="B207" s="6" t="s">
        <v>1292</v>
      </c>
      <c r="C207" s="7" t="s">
        <v>1270</v>
      </c>
      <c r="D207" s="6" t="s">
        <v>1312</v>
      </c>
      <c r="E207" s="6" t="s">
        <v>1352</v>
      </c>
      <c r="F207" s="7" t="s">
        <v>491</v>
      </c>
      <c r="G207" s="6" t="s">
        <v>492</v>
      </c>
      <c r="H207" s="7" t="s">
        <v>1023</v>
      </c>
      <c r="I207" s="6"/>
      <c r="J207" s="5">
        <v>2461.79</v>
      </c>
      <c r="K207" s="101">
        <v>1395.01</v>
      </c>
      <c r="L207" s="108"/>
    </row>
    <row r="208" spans="1:12" ht="28.5" customHeight="1" x14ac:dyDescent="0.2">
      <c r="A208" s="189">
        <v>201</v>
      </c>
      <c r="B208" s="6" t="s">
        <v>1292</v>
      </c>
      <c r="C208" s="7" t="s">
        <v>1270</v>
      </c>
      <c r="D208" s="6" t="s">
        <v>1313</v>
      </c>
      <c r="E208" s="6" t="s">
        <v>1335</v>
      </c>
      <c r="F208" s="7" t="s">
        <v>491</v>
      </c>
      <c r="G208" s="6" t="s">
        <v>492</v>
      </c>
      <c r="H208" s="7" t="s">
        <v>1020</v>
      </c>
      <c r="I208" s="6"/>
      <c r="J208" s="5">
        <v>3064.81</v>
      </c>
      <c r="K208" s="101">
        <v>2145.37</v>
      </c>
      <c r="L208" s="108"/>
    </row>
    <row r="209" spans="1:12" ht="28.5" customHeight="1" x14ac:dyDescent="0.2">
      <c r="A209" s="189">
        <v>202</v>
      </c>
      <c r="B209" s="6" t="s">
        <v>1292</v>
      </c>
      <c r="C209" s="7" t="s">
        <v>1270</v>
      </c>
      <c r="D209" s="6" t="s">
        <v>1314</v>
      </c>
      <c r="E209" s="6" t="s">
        <v>1353</v>
      </c>
      <c r="F209" s="7" t="s">
        <v>491</v>
      </c>
      <c r="G209" s="6" t="s">
        <v>492</v>
      </c>
      <c r="H209" s="7" t="s">
        <v>1354</v>
      </c>
      <c r="I209" s="6"/>
      <c r="J209" s="5">
        <v>4892.28</v>
      </c>
      <c r="K209" s="101">
        <v>6134.61</v>
      </c>
      <c r="L209" s="108"/>
    </row>
    <row r="210" spans="1:12" ht="28.5" customHeight="1" x14ac:dyDescent="0.2">
      <c r="A210" s="189">
        <v>203</v>
      </c>
      <c r="B210" s="6" t="s">
        <v>1292</v>
      </c>
      <c r="C210" s="7" t="s">
        <v>1270</v>
      </c>
      <c r="D210" s="6" t="s">
        <v>1315</v>
      </c>
      <c r="E210" s="6" t="s">
        <v>1355</v>
      </c>
      <c r="F210" s="7" t="s">
        <v>491</v>
      </c>
      <c r="G210" s="6" t="s">
        <v>492</v>
      </c>
      <c r="H210" s="7" t="s">
        <v>1035</v>
      </c>
      <c r="I210" s="6"/>
      <c r="J210" s="5">
        <v>2461.79</v>
      </c>
      <c r="K210" s="101">
        <v>2779.68</v>
      </c>
      <c r="L210" s="108"/>
    </row>
    <row r="211" spans="1:12" ht="28.5" customHeight="1" x14ac:dyDescent="0.2">
      <c r="A211" s="189">
        <v>204</v>
      </c>
      <c r="B211" s="6" t="s">
        <v>1292</v>
      </c>
      <c r="C211" s="7" t="s">
        <v>1270</v>
      </c>
      <c r="D211" s="6" t="s">
        <v>1316</v>
      </c>
      <c r="E211" s="6" t="s">
        <v>1356</v>
      </c>
      <c r="F211" s="7" t="s">
        <v>491</v>
      </c>
      <c r="G211" s="6" t="s">
        <v>492</v>
      </c>
      <c r="H211" s="7" t="s">
        <v>488</v>
      </c>
      <c r="I211" s="6"/>
      <c r="J211" s="5">
        <v>2461.79</v>
      </c>
      <c r="K211" s="101">
        <v>2903.5099999999998</v>
      </c>
      <c r="L211" s="108"/>
    </row>
    <row r="212" spans="1:12" ht="28.5" customHeight="1" x14ac:dyDescent="0.2">
      <c r="A212" s="189">
        <v>205</v>
      </c>
      <c r="B212" s="6" t="s">
        <v>1292</v>
      </c>
      <c r="C212" s="7" t="s">
        <v>1270</v>
      </c>
      <c r="D212" s="6" t="s">
        <v>1317</v>
      </c>
      <c r="E212" s="6" t="s">
        <v>1357</v>
      </c>
      <c r="F212" s="7" t="s">
        <v>491</v>
      </c>
      <c r="G212" s="6" t="s">
        <v>492</v>
      </c>
      <c r="H212" s="7" t="s">
        <v>1053</v>
      </c>
      <c r="I212" s="6"/>
      <c r="J212" s="5">
        <v>2461.79</v>
      </c>
      <c r="K212" s="101">
        <v>3362.67</v>
      </c>
      <c r="L212" s="108"/>
    </row>
    <row r="213" spans="1:12" ht="28.5" customHeight="1" x14ac:dyDescent="0.2">
      <c r="A213" s="189">
        <v>206</v>
      </c>
      <c r="B213" s="6" t="s">
        <v>1292</v>
      </c>
      <c r="C213" s="7" t="s">
        <v>1270</v>
      </c>
      <c r="D213" s="6" t="s">
        <v>1318</v>
      </c>
      <c r="E213" s="6" t="s">
        <v>1358</v>
      </c>
      <c r="F213" s="7" t="s">
        <v>491</v>
      </c>
      <c r="G213" s="6" t="s">
        <v>492</v>
      </c>
      <c r="H213" s="7" t="s">
        <v>504</v>
      </c>
      <c r="I213" s="6"/>
      <c r="J213" s="5">
        <v>3996.47</v>
      </c>
      <c r="K213" s="101">
        <v>2264.61</v>
      </c>
      <c r="L213" s="108"/>
    </row>
    <row r="214" spans="1:12" ht="28.5" customHeight="1" x14ac:dyDescent="0.2">
      <c r="A214" s="189">
        <v>207</v>
      </c>
      <c r="B214" s="6" t="s">
        <v>1292</v>
      </c>
      <c r="C214" s="7" t="s">
        <v>1270</v>
      </c>
      <c r="D214" s="6" t="s">
        <v>1319</v>
      </c>
      <c r="E214" s="6" t="s">
        <v>1359</v>
      </c>
      <c r="F214" s="7" t="s">
        <v>491</v>
      </c>
      <c r="G214" s="6" t="s">
        <v>492</v>
      </c>
      <c r="H214" s="7" t="s">
        <v>505</v>
      </c>
      <c r="I214" s="6"/>
      <c r="J214" s="5">
        <v>3871.57</v>
      </c>
      <c r="K214" s="101">
        <v>2193.79</v>
      </c>
      <c r="L214" s="108"/>
    </row>
    <row r="215" spans="1:12" ht="28.5" customHeight="1" x14ac:dyDescent="0.2">
      <c r="A215" s="189">
        <v>208</v>
      </c>
      <c r="B215" s="6" t="s">
        <v>1292</v>
      </c>
      <c r="C215" s="7" t="s">
        <v>1270</v>
      </c>
      <c r="D215" s="6" t="s">
        <v>1320</v>
      </c>
      <c r="E215" s="6" t="s">
        <v>1360</v>
      </c>
      <c r="F215" s="7" t="s">
        <v>491</v>
      </c>
      <c r="G215" s="6" t="s">
        <v>492</v>
      </c>
      <c r="H215" s="7" t="s">
        <v>1361</v>
      </c>
      <c r="I215" s="6"/>
      <c r="J215" s="5">
        <v>2604.91</v>
      </c>
      <c r="K215" s="101">
        <v>1475.99</v>
      </c>
      <c r="L215" s="108"/>
    </row>
    <row r="216" spans="1:12" ht="28.5" customHeight="1" x14ac:dyDescent="0.2">
      <c r="A216" s="189">
        <v>209</v>
      </c>
      <c r="B216" s="6" t="s">
        <v>1292</v>
      </c>
      <c r="C216" s="7" t="s">
        <v>1270</v>
      </c>
      <c r="D216" s="6" t="s">
        <v>1321</v>
      </c>
      <c r="E216" s="6" t="s">
        <v>1362</v>
      </c>
      <c r="F216" s="7" t="s">
        <v>491</v>
      </c>
      <c r="G216" s="6" t="s">
        <v>492</v>
      </c>
      <c r="H216" s="7" t="s">
        <v>1363</v>
      </c>
      <c r="I216" s="6"/>
      <c r="J216" s="5">
        <v>4098.07</v>
      </c>
      <c r="K216" s="101">
        <v>2322.27</v>
      </c>
      <c r="L216" s="108"/>
    </row>
    <row r="217" spans="1:12" ht="28.5" customHeight="1" x14ac:dyDescent="0.2">
      <c r="A217" s="189">
        <v>210</v>
      </c>
      <c r="B217" s="6" t="s">
        <v>1292</v>
      </c>
      <c r="C217" s="7" t="s">
        <v>1270</v>
      </c>
      <c r="D217" s="6" t="s">
        <v>1322</v>
      </c>
      <c r="E217" s="6" t="s">
        <v>1364</v>
      </c>
      <c r="F217" s="7" t="s">
        <v>491</v>
      </c>
      <c r="G217" s="6" t="s">
        <v>492</v>
      </c>
      <c r="H217" s="7" t="s">
        <v>41</v>
      </c>
      <c r="I217" s="6"/>
      <c r="J217" s="5">
        <v>4456.54</v>
      </c>
      <c r="K217" s="101">
        <v>2525.2599999999998</v>
      </c>
      <c r="L217" s="108"/>
    </row>
    <row r="218" spans="1:12" ht="28.5" customHeight="1" x14ac:dyDescent="0.2">
      <c r="A218" s="189">
        <v>211</v>
      </c>
      <c r="B218" s="6" t="s">
        <v>1292</v>
      </c>
      <c r="C218" s="7" t="s">
        <v>1270</v>
      </c>
      <c r="D218" s="6" t="s">
        <v>1323</v>
      </c>
      <c r="E218" s="6" t="s">
        <v>1365</v>
      </c>
      <c r="F218" s="7" t="s">
        <v>491</v>
      </c>
      <c r="G218" s="6" t="s">
        <v>492</v>
      </c>
      <c r="H218" s="7" t="s">
        <v>47</v>
      </c>
      <c r="I218" s="6"/>
      <c r="J218" s="5">
        <v>63022.18</v>
      </c>
      <c r="K218" s="101">
        <v>38639.42</v>
      </c>
      <c r="L218" s="108"/>
    </row>
    <row r="219" spans="1:12" ht="28.5" customHeight="1" x14ac:dyDescent="0.2">
      <c r="A219" s="189">
        <v>212</v>
      </c>
      <c r="B219" s="6" t="s">
        <v>1292</v>
      </c>
      <c r="C219" s="7" t="s">
        <v>1270</v>
      </c>
      <c r="D219" s="6" t="s">
        <v>1324</v>
      </c>
      <c r="E219" s="6" t="s">
        <v>1366</v>
      </c>
      <c r="F219" s="7" t="s">
        <v>491</v>
      </c>
      <c r="G219" s="6" t="s">
        <v>492</v>
      </c>
      <c r="H219" s="7" t="s">
        <v>43</v>
      </c>
      <c r="I219" s="6"/>
      <c r="J219" s="5">
        <v>2461.79</v>
      </c>
      <c r="K219" s="101">
        <v>3632.91</v>
      </c>
      <c r="L219" s="108"/>
    </row>
    <row r="220" spans="1:12" ht="28.5" customHeight="1" collapsed="1" x14ac:dyDescent="0.2">
      <c r="A220" s="189">
        <v>213</v>
      </c>
      <c r="B220" s="6" t="s">
        <v>1367</v>
      </c>
      <c r="C220" s="7" t="s">
        <v>1368</v>
      </c>
      <c r="D220" s="6" t="s">
        <v>1369</v>
      </c>
      <c r="E220" s="6" t="s">
        <v>1371</v>
      </c>
      <c r="F220" s="7" t="s">
        <v>1372</v>
      </c>
      <c r="G220" s="6" t="s">
        <v>52</v>
      </c>
      <c r="H220" s="7" t="s">
        <v>1373</v>
      </c>
      <c r="I220" s="105"/>
      <c r="J220" s="5">
        <v>1723.96</v>
      </c>
      <c r="K220" s="101">
        <v>747.14</v>
      </c>
      <c r="L220" s="108"/>
    </row>
    <row r="221" spans="1:12" ht="28.5" customHeight="1" x14ac:dyDescent="0.2">
      <c r="A221" s="189">
        <v>214</v>
      </c>
      <c r="B221" s="6" t="s">
        <v>1367</v>
      </c>
      <c r="C221" s="7" t="s">
        <v>1368</v>
      </c>
      <c r="D221" s="6" t="s">
        <v>1370</v>
      </c>
      <c r="E221" s="6" t="s">
        <v>1374</v>
      </c>
      <c r="F221" s="7" t="s">
        <v>1372</v>
      </c>
      <c r="G221" s="6" t="s">
        <v>52</v>
      </c>
      <c r="H221" s="7" t="s">
        <v>1373</v>
      </c>
      <c r="I221" s="105"/>
      <c r="J221" s="5">
        <v>1723.97</v>
      </c>
      <c r="K221" s="101">
        <v>747.15</v>
      </c>
      <c r="L221" s="108"/>
    </row>
    <row r="222" spans="1:12" ht="28.5" customHeight="1" x14ac:dyDescent="0.2">
      <c r="A222" s="189">
        <v>215</v>
      </c>
      <c r="B222" s="6" t="s">
        <v>1375</v>
      </c>
      <c r="C222" s="7" t="s">
        <v>1368</v>
      </c>
      <c r="D222" s="6" t="s">
        <v>1376</v>
      </c>
      <c r="E222" s="6" t="s">
        <v>1377</v>
      </c>
      <c r="F222" s="7" t="s">
        <v>39</v>
      </c>
      <c r="G222" s="6" t="s">
        <v>40</v>
      </c>
      <c r="H222" s="7" t="s">
        <v>1378</v>
      </c>
      <c r="I222" s="6"/>
      <c r="J222" s="5">
        <v>3340</v>
      </c>
      <c r="K222" s="101">
        <v>2671.96</v>
      </c>
      <c r="L222" s="108"/>
    </row>
    <row r="223" spans="1:12" ht="28.5" customHeight="1" x14ac:dyDescent="0.2">
      <c r="A223" s="189">
        <v>216</v>
      </c>
      <c r="B223" s="6" t="s">
        <v>1379</v>
      </c>
      <c r="C223" s="7" t="s">
        <v>1368</v>
      </c>
      <c r="D223" s="6" t="s">
        <v>1380</v>
      </c>
      <c r="E223" s="6" t="s">
        <v>1382</v>
      </c>
      <c r="F223" s="7" t="s">
        <v>39</v>
      </c>
      <c r="G223" s="6" t="s">
        <v>40</v>
      </c>
      <c r="H223" s="7" t="s">
        <v>48</v>
      </c>
      <c r="I223" s="6"/>
      <c r="J223" s="5">
        <v>4970</v>
      </c>
      <c r="K223" s="101">
        <v>4058.8700000000003</v>
      </c>
      <c r="L223" s="108"/>
    </row>
    <row r="224" spans="1:12" ht="28.5" customHeight="1" x14ac:dyDescent="0.2">
      <c r="A224" s="189">
        <v>217</v>
      </c>
      <c r="B224" s="6" t="s">
        <v>1379</v>
      </c>
      <c r="C224" s="7" t="s">
        <v>1368</v>
      </c>
      <c r="D224" s="6" t="s">
        <v>1381</v>
      </c>
      <c r="E224" s="6" t="s">
        <v>1382</v>
      </c>
      <c r="F224" s="7" t="s">
        <v>39</v>
      </c>
      <c r="G224" s="6" t="s">
        <v>40</v>
      </c>
      <c r="H224" s="7" t="s">
        <v>48</v>
      </c>
      <c r="I224" s="6"/>
      <c r="J224" s="5">
        <v>4970</v>
      </c>
      <c r="K224" s="101">
        <v>4058.8700000000003</v>
      </c>
      <c r="L224" s="108"/>
    </row>
    <row r="225" spans="1:12" ht="28.5" customHeight="1" x14ac:dyDescent="0.2">
      <c r="A225" s="189">
        <v>218</v>
      </c>
      <c r="B225" s="6" t="s">
        <v>1383</v>
      </c>
      <c r="C225" s="7" t="s">
        <v>1368</v>
      </c>
      <c r="D225" s="6" t="s">
        <v>1384</v>
      </c>
      <c r="E225" s="6" t="s">
        <v>1249</v>
      </c>
      <c r="F225" s="7" t="s">
        <v>39</v>
      </c>
      <c r="G225" s="6" t="s">
        <v>40</v>
      </c>
      <c r="H225" s="7" t="s">
        <v>19</v>
      </c>
      <c r="I225" s="6"/>
      <c r="J225" s="5">
        <v>15542.66</v>
      </c>
      <c r="K225" s="101">
        <v>12952.26</v>
      </c>
      <c r="L225" s="108"/>
    </row>
    <row r="226" spans="1:12" ht="28.5" customHeight="1" x14ac:dyDescent="0.2">
      <c r="A226" s="189">
        <v>219</v>
      </c>
      <c r="B226" s="6" t="s">
        <v>1383</v>
      </c>
      <c r="C226" s="7" t="s">
        <v>1368</v>
      </c>
      <c r="D226" s="6" t="s">
        <v>1385</v>
      </c>
      <c r="E226" s="6" t="s">
        <v>1249</v>
      </c>
      <c r="F226" s="7" t="s">
        <v>39</v>
      </c>
      <c r="G226" s="6" t="s">
        <v>40</v>
      </c>
      <c r="H226" s="7" t="s">
        <v>19</v>
      </c>
      <c r="I226" s="6"/>
      <c r="J226" s="5">
        <v>15542.66</v>
      </c>
      <c r="K226" s="101">
        <v>12952.26</v>
      </c>
      <c r="L226" s="108"/>
    </row>
    <row r="227" spans="1:12" ht="28.5" customHeight="1" collapsed="1" x14ac:dyDescent="0.2">
      <c r="A227" s="189">
        <v>220</v>
      </c>
      <c r="B227" s="6" t="s">
        <v>1386</v>
      </c>
      <c r="C227" s="7" t="s">
        <v>1387</v>
      </c>
      <c r="D227" s="6" t="s">
        <v>1388</v>
      </c>
      <c r="E227" s="6" t="s">
        <v>1389</v>
      </c>
      <c r="F227" s="7" t="s">
        <v>1390</v>
      </c>
      <c r="G227" s="7" t="s">
        <v>52</v>
      </c>
      <c r="H227" s="7" t="s">
        <v>1391</v>
      </c>
      <c r="I227" s="6"/>
      <c r="J227" s="5">
        <v>18054.41</v>
      </c>
      <c r="K227" s="101">
        <v>4965.26</v>
      </c>
      <c r="L227" s="108"/>
    </row>
    <row r="228" spans="1:12" ht="28.5" customHeight="1" x14ac:dyDescent="0.2">
      <c r="A228" s="189">
        <v>221</v>
      </c>
      <c r="B228" s="6" t="s">
        <v>1392</v>
      </c>
      <c r="C228" s="7" t="s">
        <v>1387</v>
      </c>
      <c r="D228" s="6" t="s">
        <v>1393</v>
      </c>
      <c r="E228" s="6" t="s">
        <v>1396</v>
      </c>
      <c r="F228" s="7" t="s">
        <v>1390</v>
      </c>
      <c r="G228" s="7" t="s">
        <v>52</v>
      </c>
      <c r="H228" s="7" t="s">
        <v>1397</v>
      </c>
      <c r="I228" s="6"/>
      <c r="J228" s="5">
        <v>18900</v>
      </c>
      <c r="K228" s="101">
        <v>6300</v>
      </c>
      <c r="L228" s="108"/>
    </row>
    <row r="229" spans="1:12" ht="28.5" customHeight="1" x14ac:dyDescent="0.2">
      <c r="A229" s="189">
        <v>222</v>
      </c>
      <c r="B229" s="6" t="s">
        <v>1394</v>
      </c>
      <c r="C229" s="7" t="s">
        <v>1387</v>
      </c>
      <c r="D229" s="6" t="s">
        <v>1395</v>
      </c>
      <c r="E229" s="6" t="s">
        <v>1398</v>
      </c>
      <c r="F229" s="7" t="s">
        <v>1390</v>
      </c>
      <c r="G229" s="7" t="s">
        <v>52</v>
      </c>
      <c r="H229" s="7" t="s">
        <v>1391</v>
      </c>
      <c r="I229" s="6"/>
      <c r="J229" s="5">
        <v>18900</v>
      </c>
      <c r="K229" s="101">
        <v>6300</v>
      </c>
      <c r="L229" s="108"/>
    </row>
    <row r="230" spans="1:12" ht="28.5" customHeight="1" x14ac:dyDescent="0.2">
      <c r="A230" s="189">
        <v>223</v>
      </c>
      <c r="B230" s="6" t="s">
        <v>1399</v>
      </c>
      <c r="C230" s="7" t="s">
        <v>1387</v>
      </c>
      <c r="D230" s="6" t="s">
        <v>1400</v>
      </c>
      <c r="E230" s="6" t="s">
        <v>1405</v>
      </c>
      <c r="F230" s="7" t="s">
        <v>1390</v>
      </c>
      <c r="G230" s="7" t="s">
        <v>52</v>
      </c>
      <c r="H230" s="7" t="s">
        <v>813</v>
      </c>
      <c r="I230" s="6"/>
      <c r="J230" s="5">
        <v>9753</v>
      </c>
      <c r="K230" s="101">
        <v>7720.9999999999991</v>
      </c>
      <c r="L230" s="108"/>
    </row>
    <row r="231" spans="1:12" ht="28.5" customHeight="1" x14ac:dyDescent="0.2">
      <c r="A231" s="189">
        <v>224</v>
      </c>
      <c r="B231" s="6" t="s">
        <v>1401</v>
      </c>
      <c r="C231" s="7" t="s">
        <v>1387</v>
      </c>
      <c r="D231" s="6" t="s">
        <v>1402</v>
      </c>
      <c r="E231" s="6" t="s">
        <v>1406</v>
      </c>
      <c r="F231" s="7" t="s">
        <v>1390</v>
      </c>
      <c r="G231" s="7" t="s">
        <v>52</v>
      </c>
      <c r="H231" s="7" t="s">
        <v>813</v>
      </c>
      <c r="I231" s="6"/>
      <c r="J231" s="5">
        <v>28443</v>
      </c>
      <c r="K231" s="101">
        <v>22517.25</v>
      </c>
      <c r="L231" s="108"/>
    </row>
    <row r="232" spans="1:12" ht="28.5" customHeight="1" x14ac:dyDescent="0.2">
      <c r="A232" s="189">
        <v>225</v>
      </c>
      <c r="B232" s="6" t="s">
        <v>1403</v>
      </c>
      <c r="C232" s="7" t="s">
        <v>1387</v>
      </c>
      <c r="D232" s="6" t="s">
        <v>1404</v>
      </c>
      <c r="E232" s="6" t="s">
        <v>1407</v>
      </c>
      <c r="F232" s="7" t="s">
        <v>1390</v>
      </c>
      <c r="G232" s="7" t="s">
        <v>52</v>
      </c>
      <c r="H232" s="7" t="s">
        <v>813</v>
      </c>
      <c r="I232" s="6"/>
      <c r="J232" s="5">
        <v>28700</v>
      </c>
      <c r="K232" s="101">
        <v>22720.75</v>
      </c>
      <c r="L232" s="108"/>
    </row>
    <row r="233" spans="1:12" ht="28.5" customHeight="1" x14ac:dyDescent="0.2">
      <c r="A233" s="189">
        <v>226</v>
      </c>
      <c r="B233" s="6" t="s">
        <v>1408</v>
      </c>
      <c r="C233" s="7" t="s">
        <v>1387</v>
      </c>
      <c r="D233" s="6" t="s">
        <v>1409</v>
      </c>
      <c r="E233" s="6" t="s">
        <v>1412</v>
      </c>
      <c r="F233" s="7" t="s">
        <v>1390</v>
      </c>
      <c r="G233" s="7" t="s">
        <v>52</v>
      </c>
      <c r="H233" s="7" t="s">
        <v>1391</v>
      </c>
      <c r="I233" s="6"/>
      <c r="J233" s="5">
        <v>11400</v>
      </c>
      <c r="K233" s="101">
        <v>7220</v>
      </c>
      <c r="L233" s="108"/>
    </row>
    <row r="234" spans="1:12" ht="28.5" customHeight="1" x14ac:dyDescent="0.2">
      <c r="A234" s="189">
        <v>227</v>
      </c>
      <c r="B234" s="6" t="s">
        <v>1410</v>
      </c>
      <c r="C234" s="7" t="s">
        <v>1387</v>
      </c>
      <c r="D234" s="6" t="s">
        <v>1411</v>
      </c>
      <c r="E234" s="6" t="s">
        <v>1413</v>
      </c>
      <c r="F234" s="7" t="s">
        <v>1390</v>
      </c>
      <c r="G234" s="7" t="s">
        <v>52</v>
      </c>
      <c r="H234" s="7" t="s">
        <v>1391</v>
      </c>
      <c r="I234" s="6"/>
      <c r="J234" s="5">
        <v>7090</v>
      </c>
      <c r="K234" s="101">
        <v>6144.7199999999993</v>
      </c>
      <c r="L234" s="108"/>
    </row>
    <row r="235" spans="1:12" ht="28.5" customHeight="1" x14ac:dyDescent="0.2">
      <c r="A235" s="189">
        <v>228</v>
      </c>
      <c r="B235" s="6" t="s">
        <v>1414</v>
      </c>
      <c r="C235" s="7" t="s">
        <v>1387</v>
      </c>
      <c r="D235" s="6" t="s">
        <v>1415</v>
      </c>
      <c r="E235" s="6" t="s">
        <v>1420</v>
      </c>
      <c r="F235" s="7" t="s">
        <v>1390</v>
      </c>
      <c r="G235" s="7" t="s">
        <v>52</v>
      </c>
      <c r="H235" s="7" t="s">
        <v>813</v>
      </c>
      <c r="I235" s="6"/>
      <c r="J235" s="5">
        <v>10168</v>
      </c>
      <c r="K235" s="101">
        <v>8558.1299999999992</v>
      </c>
      <c r="L235" s="108"/>
    </row>
    <row r="236" spans="1:12" ht="28.5" customHeight="1" x14ac:dyDescent="0.2">
      <c r="A236" s="189">
        <v>229</v>
      </c>
      <c r="B236" s="6" t="s">
        <v>1416</v>
      </c>
      <c r="C236" s="7" t="s">
        <v>1387</v>
      </c>
      <c r="D236" s="6" t="s">
        <v>1417</v>
      </c>
      <c r="E236" s="6" t="s">
        <v>1421</v>
      </c>
      <c r="F236" s="7" t="s">
        <v>1390</v>
      </c>
      <c r="G236" s="7" t="s">
        <v>52</v>
      </c>
      <c r="H236" s="7" t="s">
        <v>813</v>
      </c>
      <c r="I236" s="6"/>
      <c r="J236" s="5">
        <v>5544.34</v>
      </c>
      <c r="K236" s="101">
        <v>4666.54</v>
      </c>
      <c r="L236" s="108"/>
    </row>
    <row r="237" spans="1:12" ht="28.5" customHeight="1" x14ac:dyDescent="0.2">
      <c r="A237" s="189">
        <v>230</v>
      </c>
      <c r="B237" s="6" t="s">
        <v>1418</v>
      </c>
      <c r="C237" s="7" t="s">
        <v>1387</v>
      </c>
      <c r="D237" s="6" t="s">
        <v>1419</v>
      </c>
      <c r="E237" s="6" t="s">
        <v>1422</v>
      </c>
      <c r="F237" s="7" t="s">
        <v>1390</v>
      </c>
      <c r="G237" s="7" t="s">
        <v>52</v>
      </c>
      <c r="H237" s="7" t="s">
        <v>813</v>
      </c>
      <c r="I237" s="6"/>
      <c r="J237" s="5">
        <v>4726.9799999999996</v>
      </c>
      <c r="K237" s="101">
        <v>3978.57</v>
      </c>
      <c r="L237" s="108"/>
    </row>
    <row r="238" spans="1:12" ht="28.5" customHeight="1" x14ac:dyDescent="0.2">
      <c r="A238" s="189">
        <v>231</v>
      </c>
      <c r="B238" s="6" t="s">
        <v>1423</v>
      </c>
      <c r="C238" s="7" t="s">
        <v>1387</v>
      </c>
      <c r="D238" s="6" t="s">
        <v>1424</v>
      </c>
      <c r="E238" s="6" t="s">
        <v>1431</v>
      </c>
      <c r="F238" s="7" t="s">
        <v>1390</v>
      </c>
      <c r="G238" s="7" t="s">
        <v>52</v>
      </c>
      <c r="H238" s="7" t="s">
        <v>1391</v>
      </c>
      <c r="I238" s="6"/>
      <c r="J238" s="5">
        <v>5900</v>
      </c>
      <c r="K238" s="101">
        <v>5014.9400000000005</v>
      </c>
      <c r="L238" s="108"/>
    </row>
    <row r="239" spans="1:12" ht="28.5" customHeight="1" x14ac:dyDescent="0.2">
      <c r="A239" s="189">
        <v>232</v>
      </c>
      <c r="B239" s="6" t="s">
        <v>1425</v>
      </c>
      <c r="C239" s="7" t="s">
        <v>1387</v>
      </c>
      <c r="D239" s="6" t="s">
        <v>1426</v>
      </c>
      <c r="E239" s="6" t="s">
        <v>1432</v>
      </c>
      <c r="F239" s="7" t="s">
        <v>1390</v>
      </c>
      <c r="G239" s="7" t="s">
        <v>52</v>
      </c>
      <c r="H239" s="7" t="s">
        <v>1391</v>
      </c>
      <c r="I239" s="6"/>
      <c r="J239" s="5">
        <v>7500</v>
      </c>
      <c r="K239" s="101">
        <v>6375</v>
      </c>
      <c r="L239" s="108"/>
    </row>
    <row r="240" spans="1:12" ht="28.5" customHeight="1" x14ac:dyDescent="0.2">
      <c r="A240" s="189">
        <v>233</v>
      </c>
      <c r="B240" s="6" t="s">
        <v>1425</v>
      </c>
      <c r="C240" s="7" t="s">
        <v>1387</v>
      </c>
      <c r="D240" s="6" t="s">
        <v>1427</v>
      </c>
      <c r="E240" s="6" t="s">
        <v>1433</v>
      </c>
      <c r="F240" s="7" t="s">
        <v>1390</v>
      </c>
      <c r="G240" s="7" t="s">
        <v>52</v>
      </c>
      <c r="H240" s="7" t="s">
        <v>1434</v>
      </c>
      <c r="I240" s="6"/>
      <c r="J240" s="5">
        <v>7500</v>
      </c>
      <c r="K240" s="101">
        <v>6375</v>
      </c>
      <c r="L240" s="108"/>
    </row>
    <row r="241" spans="1:12" ht="28.5" customHeight="1" x14ac:dyDescent="0.2">
      <c r="A241" s="189">
        <v>234</v>
      </c>
      <c r="B241" s="6" t="s">
        <v>1428</v>
      </c>
      <c r="C241" s="7" t="s">
        <v>1387</v>
      </c>
      <c r="D241" s="6" t="s">
        <v>1429</v>
      </c>
      <c r="E241" s="6" t="s">
        <v>1435</v>
      </c>
      <c r="F241" s="7" t="s">
        <v>1390</v>
      </c>
      <c r="G241" s="7" t="s">
        <v>52</v>
      </c>
      <c r="H241" s="7" t="s">
        <v>1391</v>
      </c>
      <c r="I241" s="6"/>
      <c r="J241" s="5">
        <v>5500</v>
      </c>
      <c r="K241" s="101">
        <v>4675.0599999999995</v>
      </c>
      <c r="L241" s="108"/>
    </row>
    <row r="242" spans="1:12" ht="28.5" customHeight="1" x14ac:dyDescent="0.2">
      <c r="A242" s="189">
        <v>235</v>
      </c>
      <c r="B242" s="6" t="s">
        <v>1428</v>
      </c>
      <c r="C242" s="7" t="s">
        <v>1387</v>
      </c>
      <c r="D242" s="6" t="s">
        <v>1430</v>
      </c>
      <c r="E242" s="6" t="s">
        <v>1436</v>
      </c>
      <c r="F242" s="7" t="s">
        <v>1390</v>
      </c>
      <c r="G242" s="7" t="s">
        <v>52</v>
      </c>
      <c r="H242" s="7" t="s">
        <v>1434</v>
      </c>
      <c r="I242" s="6"/>
      <c r="J242" s="5">
        <v>5500</v>
      </c>
      <c r="K242" s="101">
        <v>4675.0599999999995</v>
      </c>
      <c r="L242" s="108"/>
    </row>
    <row r="243" spans="1:12" ht="28.5" customHeight="1" x14ac:dyDescent="0.2">
      <c r="A243" s="189">
        <v>236</v>
      </c>
      <c r="B243" s="6" t="s">
        <v>1437</v>
      </c>
      <c r="C243" s="7" t="s">
        <v>1387</v>
      </c>
      <c r="D243" s="6" t="s">
        <v>1438</v>
      </c>
      <c r="E243" s="6" t="s">
        <v>1439</v>
      </c>
      <c r="F243" s="7" t="s">
        <v>1390</v>
      </c>
      <c r="G243" s="7" t="s">
        <v>52</v>
      </c>
      <c r="H243" s="7" t="s">
        <v>1434</v>
      </c>
      <c r="I243" s="6"/>
      <c r="J243" s="5">
        <v>15900</v>
      </c>
      <c r="K243" s="101">
        <v>13515</v>
      </c>
      <c r="L243" s="108"/>
    </row>
    <row r="244" spans="1:12" ht="28.5" customHeight="1" x14ac:dyDescent="0.2">
      <c r="A244" s="189">
        <v>237</v>
      </c>
      <c r="B244" s="6" t="s">
        <v>1440</v>
      </c>
      <c r="C244" s="7" t="s">
        <v>1387</v>
      </c>
      <c r="D244" s="6" t="s">
        <v>1441</v>
      </c>
      <c r="E244" s="6" t="s">
        <v>1446</v>
      </c>
      <c r="F244" s="7" t="s">
        <v>1390</v>
      </c>
      <c r="G244" s="7" t="s">
        <v>52</v>
      </c>
      <c r="H244" s="7" t="s">
        <v>813</v>
      </c>
      <c r="I244" s="6"/>
      <c r="J244" s="5">
        <v>10168</v>
      </c>
      <c r="K244" s="101">
        <v>8812.32</v>
      </c>
      <c r="L244" s="108"/>
    </row>
    <row r="245" spans="1:12" ht="28.5" customHeight="1" x14ac:dyDescent="0.2">
      <c r="A245" s="189">
        <v>238</v>
      </c>
      <c r="B245" s="6" t="s">
        <v>1442</v>
      </c>
      <c r="C245" s="7" t="s">
        <v>1387</v>
      </c>
      <c r="D245" s="6" t="s">
        <v>1443</v>
      </c>
      <c r="E245" s="6" t="s">
        <v>1446</v>
      </c>
      <c r="F245" s="7" t="s">
        <v>1390</v>
      </c>
      <c r="G245" s="7" t="s">
        <v>52</v>
      </c>
      <c r="H245" s="7" t="s">
        <v>813</v>
      </c>
      <c r="I245" s="6"/>
      <c r="J245" s="5">
        <v>5544.34</v>
      </c>
      <c r="K245" s="101">
        <v>4805.1400000000003</v>
      </c>
      <c r="L245" s="108"/>
    </row>
    <row r="246" spans="1:12" ht="28.5" customHeight="1" x14ac:dyDescent="0.2">
      <c r="A246" s="189">
        <v>239</v>
      </c>
      <c r="B246" s="6" t="s">
        <v>1444</v>
      </c>
      <c r="C246" s="7" t="s">
        <v>1387</v>
      </c>
      <c r="D246" s="6" t="s">
        <v>1445</v>
      </c>
      <c r="E246" s="6" t="s">
        <v>1446</v>
      </c>
      <c r="F246" s="7" t="s">
        <v>1390</v>
      </c>
      <c r="G246" s="7" t="s">
        <v>52</v>
      </c>
      <c r="H246" s="7" t="s">
        <v>813</v>
      </c>
      <c r="I246" s="6"/>
      <c r="J246" s="5">
        <v>4726.9799999999996</v>
      </c>
      <c r="K246" s="101">
        <v>4096.74</v>
      </c>
      <c r="L246" s="108"/>
    </row>
    <row r="247" spans="1:12" ht="27.75" customHeight="1" collapsed="1" x14ac:dyDescent="0.2">
      <c r="A247" s="189">
        <v>240</v>
      </c>
      <c r="B247" s="6" t="s">
        <v>1447</v>
      </c>
      <c r="C247" s="7" t="s">
        <v>1448</v>
      </c>
      <c r="D247" s="6" t="s">
        <v>1449</v>
      </c>
      <c r="E247" s="6" t="s">
        <v>1450</v>
      </c>
      <c r="F247" s="7" t="s">
        <v>39</v>
      </c>
      <c r="G247" s="6" t="s">
        <v>40</v>
      </c>
      <c r="H247" s="7" t="s">
        <v>11</v>
      </c>
      <c r="I247" s="6" t="s">
        <v>1451</v>
      </c>
      <c r="J247" s="5">
        <v>93280</v>
      </c>
      <c r="K247" s="101">
        <v>21376</v>
      </c>
      <c r="L247" s="108"/>
    </row>
    <row r="248" spans="1:12" ht="28.5" customHeight="1" x14ac:dyDescent="0.2">
      <c r="A248" s="189">
        <v>241</v>
      </c>
      <c r="B248" s="6" t="s">
        <v>1452</v>
      </c>
      <c r="C248" s="7" t="s">
        <v>1453</v>
      </c>
      <c r="D248" s="6" t="s">
        <v>1454</v>
      </c>
      <c r="E248" s="6" t="s">
        <v>1455</v>
      </c>
      <c r="F248" s="7" t="s">
        <v>1372</v>
      </c>
      <c r="G248" s="6" t="s">
        <v>52</v>
      </c>
      <c r="H248" s="7" t="s">
        <v>1373</v>
      </c>
      <c r="I248" s="6"/>
      <c r="J248" s="5">
        <v>13944.59</v>
      </c>
      <c r="K248" s="101">
        <v>6042.6500000000005</v>
      </c>
      <c r="L248" s="108"/>
    </row>
    <row r="249" spans="1:12" ht="28.5" customHeight="1" x14ac:dyDescent="0.2">
      <c r="A249" s="189">
        <v>242</v>
      </c>
      <c r="B249" s="6" t="s">
        <v>1456</v>
      </c>
      <c r="C249" s="7" t="s">
        <v>1453</v>
      </c>
      <c r="D249" s="6" t="s">
        <v>1457</v>
      </c>
      <c r="E249" s="6" t="s">
        <v>1459</v>
      </c>
      <c r="F249" s="7" t="s">
        <v>1460</v>
      </c>
      <c r="G249" s="6" t="s">
        <v>1461</v>
      </c>
      <c r="H249" s="7" t="s">
        <v>47</v>
      </c>
      <c r="I249" s="6"/>
      <c r="J249" s="5">
        <v>14770</v>
      </c>
      <c r="K249" s="101">
        <v>6681.82</v>
      </c>
      <c r="L249" s="108"/>
    </row>
    <row r="250" spans="1:12" ht="28.5" customHeight="1" x14ac:dyDescent="0.2">
      <c r="A250" s="189">
        <v>243</v>
      </c>
      <c r="B250" s="6" t="s">
        <v>1456</v>
      </c>
      <c r="C250" s="7" t="s">
        <v>1453</v>
      </c>
      <c r="D250" s="6" t="s">
        <v>1458</v>
      </c>
      <c r="E250" s="6" t="s">
        <v>1459</v>
      </c>
      <c r="F250" s="7" t="s">
        <v>1460</v>
      </c>
      <c r="G250" s="6" t="s">
        <v>1461</v>
      </c>
      <c r="H250" s="7" t="s">
        <v>47</v>
      </c>
      <c r="I250" s="6"/>
      <c r="J250" s="5">
        <v>14770</v>
      </c>
      <c r="K250" s="101">
        <v>6681.82</v>
      </c>
      <c r="L250" s="108"/>
    </row>
    <row r="251" spans="1:12" ht="28.5" customHeight="1" x14ac:dyDescent="0.2">
      <c r="A251" s="189">
        <v>244</v>
      </c>
      <c r="B251" s="6" t="s">
        <v>1462</v>
      </c>
      <c r="C251" s="7" t="s">
        <v>1453</v>
      </c>
      <c r="D251" s="6" t="s">
        <v>1463</v>
      </c>
      <c r="E251" s="6" t="s">
        <v>1475</v>
      </c>
      <c r="F251" s="7" t="s">
        <v>1460</v>
      </c>
      <c r="G251" s="6" t="s">
        <v>1461</v>
      </c>
      <c r="H251" s="7" t="s">
        <v>47</v>
      </c>
      <c r="I251" s="6"/>
      <c r="J251" s="5">
        <v>21554.73</v>
      </c>
      <c r="K251" s="101">
        <v>9699.48</v>
      </c>
      <c r="L251" s="108"/>
    </row>
    <row r="252" spans="1:12" ht="28.5" customHeight="1" x14ac:dyDescent="0.2">
      <c r="A252" s="189">
        <v>245</v>
      </c>
      <c r="B252" s="6" t="s">
        <v>1462</v>
      </c>
      <c r="C252" s="7" t="s">
        <v>1453</v>
      </c>
      <c r="D252" s="6" t="s">
        <v>1464</v>
      </c>
      <c r="E252" s="6" t="s">
        <v>1476</v>
      </c>
      <c r="F252" s="7" t="s">
        <v>1460</v>
      </c>
      <c r="G252" s="6" t="s">
        <v>1461</v>
      </c>
      <c r="H252" s="7" t="s">
        <v>47</v>
      </c>
      <c r="I252" s="6"/>
      <c r="J252" s="5">
        <v>21554.73</v>
      </c>
      <c r="K252" s="101">
        <v>9699.48</v>
      </c>
      <c r="L252" s="108"/>
    </row>
    <row r="253" spans="1:12" ht="28.5" customHeight="1" x14ac:dyDescent="0.2">
      <c r="A253" s="189">
        <v>246</v>
      </c>
      <c r="B253" s="6" t="s">
        <v>1462</v>
      </c>
      <c r="C253" s="7" t="s">
        <v>1453</v>
      </c>
      <c r="D253" s="6" t="s">
        <v>1465</v>
      </c>
      <c r="E253" s="6" t="s">
        <v>1477</v>
      </c>
      <c r="F253" s="7" t="s">
        <v>1460</v>
      </c>
      <c r="G253" s="6" t="s">
        <v>1461</v>
      </c>
      <c r="H253" s="7" t="s">
        <v>47</v>
      </c>
      <c r="I253" s="6"/>
      <c r="J253" s="5">
        <v>21554.73</v>
      </c>
      <c r="K253" s="101">
        <v>9699.48</v>
      </c>
      <c r="L253" s="108"/>
    </row>
    <row r="254" spans="1:12" ht="28.5" customHeight="1" x14ac:dyDescent="0.2">
      <c r="A254" s="189">
        <v>247</v>
      </c>
      <c r="B254" s="6" t="s">
        <v>1466</v>
      </c>
      <c r="C254" s="7" t="s">
        <v>1453</v>
      </c>
      <c r="D254" s="6" t="s">
        <v>1467</v>
      </c>
      <c r="E254" s="6" t="s">
        <v>1478</v>
      </c>
      <c r="F254" s="7" t="s">
        <v>1460</v>
      </c>
      <c r="G254" s="6" t="s">
        <v>1461</v>
      </c>
      <c r="H254" s="7" t="s">
        <v>47</v>
      </c>
      <c r="I254" s="6"/>
      <c r="J254" s="5">
        <v>5541.23</v>
      </c>
      <c r="K254" s="101">
        <v>2493.6800000000003</v>
      </c>
      <c r="L254" s="108"/>
    </row>
    <row r="255" spans="1:12" ht="28.5" customHeight="1" x14ac:dyDescent="0.2">
      <c r="A255" s="189">
        <v>248</v>
      </c>
      <c r="B255" s="6" t="s">
        <v>1466</v>
      </c>
      <c r="C255" s="7" t="s">
        <v>1453</v>
      </c>
      <c r="D255" s="6" t="s">
        <v>1468</v>
      </c>
      <c r="E255" s="6" t="s">
        <v>1479</v>
      </c>
      <c r="F255" s="7" t="s">
        <v>1460</v>
      </c>
      <c r="G255" s="6" t="s">
        <v>1461</v>
      </c>
      <c r="H255" s="7" t="s">
        <v>47</v>
      </c>
      <c r="I255" s="6"/>
      <c r="J255" s="5">
        <v>5541.23</v>
      </c>
      <c r="K255" s="101">
        <v>2493.6800000000003</v>
      </c>
      <c r="L255" s="108"/>
    </row>
    <row r="256" spans="1:12" ht="28.5" customHeight="1" x14ac:dyDescent="0.2">
      <c r="A256" s="189">
        <v>249</v>
      </c>
      <c r="B256" s="6" t="s">
        <v>1469</v>
      </c>
      <c r="C256" s="7" t="s">
        <v>1453</v>
      </c>
      <c r="D256" s="6" t="s">
        <v>1470</v>
      </c>
      <c r="E256" s="6" t="s">
        <v>1480</v>
      </c>
      <c r="F256" s="7" t="s">
        <v>1460</v>
      </c>
      <c r="G256" s="6" t="s">
        <v>1461</v>
      </c>
      <c r="H256" s="7" t="s">
        <v>47</v>
      </c>
      <c r="I256" s="6"/>
      <c r="J256" s="5">
        <v>6389.28</v>
      </c>
      <c r="K256" s="101">
        <v>2875.11</v>
      </c>
      <c r="L256" s="108"/>
    </row>
    <row r="257" spans="1:12" ht="28.5" customHeight="1" x14ac:dyDescent="0.2">
      <c r="A257" s="189">
        <v>250</v>
      </c>
      <c r="B257" s="6" t="s">
        <v>1469</v>
      </c>
      <c r="C257" s="7" t="s">
        <v>1453</v>
      </c>
      <c r="D257" s="6" t="s">
        <v>1471</v>
      </c>
      <c r="E257" s="6" t="s">
        <v>1481</v>
      </c>
      <c r="F257" s="7" t="s">
        <v>1460</v>
      </c>
      <c r="G257" s="6" t="s">
        <v>1461</v>
      </c>
      <c r="H257" s="7" t="s">
        <v>47</v>
      </c>
      <c r="I257" s="6"/>
      <c r="J257" s="5">
        <v>6389.28</v>
      </c>
      <c r="K257" s="101">
        <v>2875.11</v>
      </c>
      <c r="L257" s="108"/>
    </row>
    <row r="258" spans="1:12" ht="28.5" customHeight="1" x14ac:dyDescent="0.2">
      <c r="A258" s="189">
        <v>251</v>
      </c>
      <c r="B258" s="6" t="s">
        <v>1469</v>
      </c>
      <c r="C258" s="7" t="s">
        <v>1453</v>
      </c>
      <c r="D258" s="6" t="s">
        <v>1472</v>
      </c>
      <c r="E258" s="6" t="s">
        <v>1482</v>
      </c>
      <c r="F258" s="7" t="s">
        <v>1460</v>
      </c>
      <c r="G258" s="6" t="s">
        <v>1461</v>
      </c>
      <c r="H258" s="7" t="s">
        <v>47</v>
      </c>
      <c r="I258" s="6"/>
      <c r="J258" s="5">
        <v>10738.95</v>
      </c>
      <c r="K258" s="101">
        <v>4832.6100000000006</v>
      </c>
      <c r="L258" s="108"/>
    </row>
    <row r="259" spans="1:12" ht="28.5" customHeight="1" x14ac:dyDescent="0.2">
      <c r="A259" s="189">
        <v>252</v>
      </c>
      <c r="B259" s="6" t="s">
        <v>1469</v>
      </c>
      <c r="C259" s="7" t="s">
        <v>1453</v>
      </c>
      <c r="D259" s="6" t="s">
        <v>1473</v>
      </c>
      <c r="E259" s="6" t="s">
        <v>1483</v>
      </c>
      <c r="F259" s="7" t="s">
        <v>1460</v>
      </c>
      <c r="G259" s="6" t="s">
        <v>1461</v>
      </c>
      <c r="H259" s="7" t="s">
        <v>47</v>
      </c>
      <c r="I259" s="6"/>
      <c r="J259" s="5">
        <v>10738.95</v>
      </c>
      <c r="K259" s="101">
        <v>4832.6100000000006</v>
      </c>
      <c r="L259" s="108"/>
    </row>
    <row r="260" spans="1:12" ht="28.5" customHeight="1" x14ac:dyDescent="0.2">
      <c r="A260" s="189">
        <v>253</v>
      </c>
      <c r="B260" s="6" t="s">
        <v>1469</v>
      </c>
      <c r="C260" s="7" t="s">
        <v>1453</v>
      </c>
      <c r="D260" s="6" t="s">
        <v>1474</v>
      </c>
      <c r="E260" s="6" t="s">
        <v>1484</v>
      </c>
      <c r="F260" s="7" t="s">
        <v>1460</v>
      </c>
      <c r="G260" s="6" t="s">
        <v>1461</v>
      </c>
      <c r="H260" s="7" t="s">
        <v>47</v>
      </c>
      <c r="I260" s="6"/>
      <c r="J260" s="5">
        <v>10738.95</v>
      </c>
      <c r="K260" s="101">
        <v>4832.6100000000006</v>
      </c>
      <c r="L260" s="108"/>
    </row>
    <row r="261" spans="1:12" ht="27" customHeight="1" collapsed="1" x14ac:dyDescent="0.2">
      <c r="A261" s="189">
        <v>254</v>
      </c>
      <c r="B261" s="6" t="s">
        <v>1485</v>
      </c>
      <c r="C261" s="7" t="s">
        <v>1486</v>
      </c>
      <c r="D261" s="6" t="s">
        <v>1487</v>
      </c>
      <c r="E261" s="6" t="s">
        <v>1488</v>
      </c>
      <c r="F261" s="7" t="s">
        <v>1460</v>
      </c>
      <c r="G261" s="6" t="s">
        <v>1461</v>
      </c>
      <c r="H261" s="7" t="s">
        <v>47</v>
      </c>
      <c r="I261" s="6"/>
      <c r="J261" s="5">
        <v>13058.46</v>
      </c>
      <c r="K261" s="101">
        <v>1372.0000000000005</v>
      </c>
      <c r="L261" s="108"/>
    </row>
    <row r="262" spans="1:12" ht="27" customHeight="1" x14ac:dyDescent="0.2">
      <c r="A262" s="189">
        <v>255</v>
      </c>
      <c r="B262" s="6" t="s">
        <v>1489</v>
      </c>
      <c r="C262" s="7" t="s">
        <v>1486</v>
      </c>
      <c r="D262" s="6" t="s">
        <v>1490</v>
      </c>
      <c r="E262" s="6" t="s">
        <v>1498</v>
      </c>
      <c r="F262" s="7" t="s">
        <v>491</v>
      </c>
      <c r="G262" s="6" t="s">
        <v>492</v>
      </c>
      <c r="H262" s="7" t="s">
        <v>47</v>
      </c>
      <c r="I262" s="6"/>
      <c r="J262" s="5">
        <v>7240</v>
      </c>
      <c r="K262" s="101">
        <v>4947.2700000000004</v>
      </c>
      <c r="L262" s="108"/>
    </row>
    <row r="263" spans="1:12" ht="27" customHeight="1" x14ac:dyDescent="0.2">
      <c r="A263" s="189">
        <v>256</v>
      </c>
      <c r="B263" s="6" t="s">
        <v>1489</v>
      </c>
      <c r="C263" s="7" t="s">
        <v>1486</v>
      </c>
      <c r="D263" s="6" t="s">
        <v>1491</v>
      </c>
      <c r="E263" s="6" t="s">
        <v>1498</v>
      </c>
      <c r="F263" s="7" t="s">
        <v>491</v>
      </c>
      <c r="G263" s="6" t="s">
        <v>492</v>
      </c>
      <c r="H263" s="7" t="s">
        <v>47</v>
      </c>
      <c r="I263" s="6"/>
      <c r="J263" s="5">
        <v>7240</v>
      </c>
      <c r="K263" s="101">
        <v>4947.2700000000004</v>
      </c>
      <c r="L263" s="108"/>
    </row>
    <row r="264" spans="1:12" ht="27" customHeight="1" x14ac:dyDescent="0.2">
      <c r="A264" s="189">
        <v>257</v>
      </c>
      <c r="B264" s="6" t="s">
        <v>1489</v>
      </c>
      <c r="C264" s="7" t="s">
        <v>1486</v>
      </c>
      <c r="D264" s="6" t="s">
        <v>1492</v>
      </c>
      <c r="E264" s="6" t="s">
        <v>1498</v>
      </c>
      <c r="F264" s="7" t="s">
        <v>491</v>
      </c>
      <c r="G264" s="6" t="s">
        <v>492</v>
      </c>
      <c r="H264" s="7" t="s">
        <v>499</v>
      </c>
      <c r="I264" s="6"/>
      <c r="J264" s="5">
        <v>7240</v>
      </c>
      <c r="K264" s="101">
        <v>6824.6100000000006</v>
      </c>
      <c r="L264" s="108"/>
    </row>
    <row r="265" spans="1:12" ht="27" customHeight="1" x14ac:dyDescent="0.2">
      <c r="A265" s="189">
        <v>258</v>
      </c>
      <c r="B265" s="6" t="s">
        <v>1489</v>
      </c>
      <c r="C265" s="7" t="s">
        <v>1486</v>
      </c>
      <c r="D265" s="6" t="s">
        <v>1493</v>
      </c>
      <c r="E265" s="6" t="s">
        <v>1498</v>
      </c>
      <c r="F265" s="7" t="s">
        <v>491</v>
      </c>
      <c r="G265" s="6" t="s">
        <v>492</v>
      </c>
      <c r="H265" s="7" t="s">
        <v>11</v>
      </c>
      <c r="I265" s="6"/>
      <c r="J265" s="5">
        <v>7240</v>
      </c>
      <c r="K265" s="101">
        <v>6824.6100000000006</v>
      </c>
      <c r="L265" s="108"/>
    </row>
    <row r="266" spans="1:12" ht="27" customHeight="1" x14ac:dyDescent="0.2">
      <c r="A266" s="189">
        <v>259</v>
      </c>
      <c r="B266" s="6" t="s">
        <v>1489</v>
      </c>
      <c r="C266" s="7" t="s">
        <v>1486</v>
      </c>
      <c r="D266" s="6" t="s">
        <v>1494</v>
      </c>
      <c r="E266" s="6" t="s">
        <v>1498</v>
      </c>
      <c r="F266" s="7" t="s">
        <v>491</v>
      </c>
      <c r="G266" s="6" t="s">
        <v>492</v>
      </c>
      <c r="H266" s="7" t="s">
        <v>48</v>
      </c>
      <c r="I266" s="6"/>
      <c r="J266" s="5">
        <v>7240</v>
      </c>
      <c r="K266" s="101">
        <v>6824.6100000000006</v>
      </c>
      <c r="L266" s="108"/>
    </row>
    <row r="267" spans="1:12" ht="27" customHeight="1" x14ac:dyDescent="0.2">
      <c r="A267" s="189">
        <v>260</v>
      </c>
      <c r="B267" s="6" t="s">
        <v>1489</v>
      </c>
      <c r="C267" s="7" t="s">
        <v>1486</v>
      </c>
      <c r="D267" s="6" t="s">
        <v>1495</v>
      </c>
      <c r="E267" s="6" t="s">
        <v>1498</v>
      </c>
      <c r="F267" s="7" t="s">
        <v>491</v>
      </c>
      <c r="G267" s="6" t="s">
        <v>492</v>
      </c>
      <c r="H267" s="7" t="s">
        <v>47</v>
      </c>
      <c r="I267" s="6"/>
      <c r="J267" s="5">
        <v>7240</v>
      </c>
      <c r="K267" s="101">
        <v>6825.75</v>
      </c>
      <c r="L267" s="108"/>
    </row>
    <row r="268" spans="1:12" ht="27" customHeight="1" x14ac:dyDescent="0.2">
      <c r="A268" s="189">
        <v>261</v>
      </c>
      <c r="B268" s="6" t="s">
        <v>1489</v>
      </c>
      <c r="C268" s="7" t="s">
        <v>1486</v>
      </c>
      <c r="D268" s="6" t="s">
        <v>1496</v>
      </c>
      <c r="E268" s="6" t="s">
        <v>1498</v>
      </c>
      <c r="F268" s="7" t="s">
        <v>491</v>
      </c>
      <c r="G268" s="6" t="s">
        <v>492</v>
      </c>
      <c r="H268" s="7" t="s">
        <v>19</v>
      </c>
      <c r="I268" s="6"/>
      <c r="J268" s="5">
        <v>7240</v>
      </c>
      <c r="K268" s="101">
        <v>6787.44</v>
      </c>
      <c r="L268" s="108"/>
    </row>
    <row r="269" spans="1:12" ht="27" customHeight="1" x14ac:dyDescent="0.2">
      <c r="A269" s="189">
        <v>262</v>
      </c>
      <c r="B269" s="6" t="s">
        <v>1489</v>
      </c>
      <c r="C269" s="7" t="s">
        <v>1486</v>
      </c>
      <c r="D269" s="6" t="s">
        <v>1497</v>
      </c>
      <c r="E269" s="6" t="s">
        <v>1498</v>
      </c>
      <c r="F269" s="7" t="s">
        <v>491</v>
      </c>
      <c r="G269" s="6" t="s">
        <v>492</v>
      </c>
      <c r="H269" s="7" t="s">
        <v>44</v>
      </c>
      <c r="I269" s="6"/>
      <c r="J269" s="5">
        <v>7240</v>
      </c>
      <c r="K269" s="101">
        <v>4947.2700000000004</v>
      </c>
      <c r="L269" s="108"/>
    </row>
    <row r="270" spans="1:12" ht="28.5" customHeight="1" x14ac:dyDescent="0.2">
      <c r="A270" s="189">
        <v>263</v>
      </c>
      <c r="B270" s="6" t="s">
        <v>1500</v>
      </c>
      <c r="C270" s="7" t="s">
        <v>1499</v>
      </c>
      <c r="D270" s="6" t="s">
        <v>1501</v>
      </c>
      <c r="E270" s="6" t="s">
        <v>1502</v>
      </c>
      <c r="F270" s="7" t="s">
        <v>39</v>
      </c>
      <c r="G270" s="6" t="s">
        <v>40</v>
      </c>
      <c r="H270" s="7" t="s">
        <v>47</v>
      </c>
      <c r="I270" s="6"/>
      <c r="J270" s="5">
        <v>156462.93</v>
      </c>
      <c r="K270" s="101">
        <v>6519.0300000000007</v>
      </c>
      <c r="L270" s="108"/>
    </row>
    <row r="271" spans="1:12" ht="28.5" customHeight="1" x14ac:dyDescent="0.2">
      <c r="A271" s="189">
        <v>264</v>
      </c>
      <c r="B271" s="6" t="s">
        <v>1503</v>
      </c>
      <c r="C271" s="7" t="s">
        <v>1499</v>
      </c>
      <c r="D271" s="6" t="s">
        <v>1504</v>
      </c>
      <c r="E271" s="6" t="s">
        <v>1509</v>
      </c>
      <c r="F271" s="7" t="s">
        <v>39</v>
      </c>
      <c r="G271" s="6" t="s">
        <v>40</v>
      </c>
      <c r="H271" s="7" t="s">
        <v>48</v>
      </c>
      <c r="I271" s="6"/>
      <c r="J271" s="5">
        <v>16912.150000000001</v>
      </c>
      <c r="K271" s="101">
        <v>5214.96</v>
      </c>
      <c r="L271" s="108"/>
    </row>
    <row r="272" spans="1:12" ht="28.5" customHeight="1" x14ac:dyDescent="0.2">
      <c r="A272" s="189">
        <v>265</v>
      </c>
      <c r="B272" s="6" t="s">
        <v>1503</v>
      </c>
      <c r="C272" s="7" t="s">
        <v>1499</v>
      </c>
      <c r="D272" s="6" t="s">
        <v>1505</v>
      </c>
      <c r="E272" s="6" t="s">
        <v>1510</v>
      </c>
      <c r="F272" s="7" t="s">
        <v>39</v>
      </c>
      <c r="G272" s="6" t="s">
        <v>40</v>
      </c>
      <c r="H272" s="7" t="s">
        <v>48</v>
      </c>
      <c r="I272" s="6"/>
      <c r="J272" s="5">
        <v>18143.55</v>
      </c>
      <c r="K272" s="101">
        <v>5593.9500000000007</v>
      </c>
      <c r="L272" s="108"/>
    </row>
    <row r="273" spans="1:12" ht="28.5" customHeight="1" x14ac:dyDescent="0.2">
      <c r="A273" s="189">
        <v>266</v>
      </c>
      <c r="B273" s="6" t="s">
        <v>1503</v>
      </c>
      <c r="C273" s="7" t="s">
        <v>1499</v>
      </c>
      <c r="D273" s="6" t="s">
        <v>1506</v>
      </c>
      <c r="E273" s="6" t="s">
        <v>1511</v>
      </c>
      <c r="F273" s="7" t="s">
        <v>39</v>
      </c>
      <c r="G273" s="6" t="s">
        <v>40</v>
      </c>
      <c r="H273" s="7" t="s">
        <v>48</v>
      </c>
      <c r="I273" s="6"/>
      <c r="J273" s="5">
        <v>18143.55</v>
      </c>
      <c r="K273" s="101">
        <v>5593.9500000000007</v>
      </c>
      <c r="L273" s="108"/>
    </row>
    <row r="274" spans="1:12" ht="28.5" customHeight="1" x14ac:dyDescent="0.2">
      <c r="A274" s="189">
        <v>267</v>
      </c>
      <c r="B274" s="6" t="s">
        <v>1503</v>
      </c>
      <c r="C274" s="7" t="s">
        <v>1499</v>
      </c>
      <c r="D274" s="6" t="s">
        <v>1507</v>
      </c>
      <c r="E274" s="6" t="s">
        <v>1512</v>
      </c>
      <c r="F274" s="7" t="s">
        <v>39</v>
      </c>
      <c r="G274" s="6" t="s">
        <v>40</v>
      </c>
      <c r="H274" s="7" t="s">
        <v>48</v>
      </c>
      <c r="I274" s="6"/>
      <c r="J274" s="5">
        <v>18143.55</v>
      </c>
      <c r="K274" s="101">
        <v>5593.9500000000007</v>
      </c>
      <c r="L274" s="108"/>
    </row>
    <row r="275" spans="1:12" ht="28.5" customHeight="1" x14ac:dyDescent="0.2">
      <c r="A275" s="189">
        <v>268</v>
      </c>
      <c r="B275" s="6" t="s">
        <v>1503</v>
      </c>
      <c r="C275" s="7" t="s">
        <v>1499</v>
      </c>
      <c r="D275" s="6" t="s">
        <v>1508</v>
      </c>
      <c r="E275" s="6" t="s">
        <v>1513</v>
      </c>
      <c r="F275" s="7" t="s">
        <v>39</v>
      </c>
      <c r="G275" s="6" t="s">
        <v>40</v>
      </c>
      <c r="H275" s="7" t="s">
        <v>48</v>
      </c>
      <c r="I275" s="6"/>
      <c r="J275" s="5">
        <v>18143.55</v>
      </c>
      <c r="K275" s="101">
        <v>5593.9500000000007</v>
      </c>
      <c r="L275" s="108"/>
    </row>
    <row r="276" spans="1:12" ht="28.5" customHeight="1" x14ac:dyDescent="0.2">
      <c r="A276" s="189">
        <v>269</v>
      </c>
      <c r="B276" s="6" t="s">
        <v>1503</v>
      </c>
      <c r="C276" s="7" t="s">
        <v>1499</v>
      </c>
      <c r="D276" s="6" t="s">
        <v>1514</v>
      </c>
      <c r="E276" s="6" t="s">
        <v>1520</v>
      </c>
      <c r="F276" s="7" t="s">
        <v>39</v>
      </c>
      <c r="G276" s="6" t="s">
        <v>40</v>
      </c>
      <c r="H276" s="7" t="s">
        <v>47</v>
      </c>
      <c r="I276" s="6"/>
      <c r="J276" s="5">
        <v>16547.22</v>
      </c>
      <c r="K276" s="101">
        <v>5240.2400000000007</v>
      </c>
      <c r="L276" s="108"/>
    </row>
    <row r="277" spans="1:12" ht="28.5" customHeight="1" x14ac:dyDescent="0.2">
      <c r="A277" s="189">
        <v>270</v>
      </c>
      <c r="B277" s="6" t="s">
        <v>1515</v>
      </c>
      <c r="C277" s="7" t="s">
        <v>1499</v>
      </c>
      <c r="D277" s="6" t="s">
        <v>1516</v>
      </c>
      <c r="E277" s="6" t="s">
        <v>1521</v>
      </c>
      <c r="F277" s="7" t="s">
        <v>39</v>
      </c>
      <c r="G277" s="6" t="s">
        <v>40</v>
      </c>
      <c r="H277" s="7" t="s">
        <v>47</v>
      </c>
      <c r="I277" s="6"/>
      <c r="J277" s="5">
        <v>17778.63</v>
      </c>
      <c r="K277" s="101">
        <v>5629.51</v>
      </c>
      <c r="L277" s="108"/>
    </row>
    <row r="278" spans="1:12" ht="28.5" customHeight="1" x14ac:dyDescent="0.2">
      <c r="A278" s="189">
        <v>271</v>
      </c>
      <c r="B278" s="6" t="s">
        <v>1515</v>
      </c>
      <c r="C278" s="7" t="s">
        <v>1499</v>
      </c>
      <c r="D278" s="6" t="s">
        <v>1517</v>
      </c>
      <c r="E278" s="6" t="s">
        <v>1522</v>
      </c>
      <c r="F278" s="7" t="s">
        <v>39</v>
      </c>
      <c r="G278" s="6" t="s">
        <v>40</v>
      </c>
      <c r="H278" s="7" t="s">
        <v>47</v>
      </c>
      <c r="I278" s="6"/>
      <c r="J278" s="5">
        <v>17778.63</v>
      </c>
      <c r="K278" s="101">
        <v>5629.51</v>
      </c>
      <c r="L278" s="108"/>
    </row>
    <row r="279" spans="1:12" ht="28.5" customHeight="1" x14ac:dyDescent="0.2">
      <c r="A279" s="189">
        <v>272</v>
      </c>
      <c r="B279" s="6" t="s">
        <v>1515</v>
      </c>
      <c r="C279" s="7" t="s">
        <v>1499</v>
      </c>
      <c r="D279" s="6" t="s">
        <v>1518</v>
      </c>
      <c r="E279" s="6" t="s">
        <v>1523</v>
      </c>
      <c r="F279" s="7" t="s">
        <v>39</v>
      </c>
      <c r="G279" s="6" t="s">
        <v>40</v>
      </c>
      <c r="H279" s="7" t="s">
        <v>47</v>
      </c>
      <c r="I279" s="6"/>
      <c r="J279" s="5">
        <v>17778.63</v>
      </c>
      <c r="K279" s="101">
        <v>5629.51</v>
      </c>
      <c r="L279" s="108"/>
    </row>
    <row r="280" spans="1:12" ht="28.5" customHeight="1" x14ac:dyDescent="0.2">
      <c r="A280" s="189">
        <v>273</v>
      </c>
      <c r="B280" s="6" t="s">
        <v>1515</v>
      </c>
      <c r="C280" s="7" t="s">
        <v>1499</v>
      </c>
      <c r="D280" s="6" t="s">
        <v>1519</v>
      </c>
      <c r="E280" s="6" t="s">
        <v>1524</v>
      </c>
      <c r="F280" s="7" t="s">
        <v>39</v>
      </c>
      <c r="G280" s="6" t="s">
        <v>40</v>
      </c>
      <c r="H280" s="7" t="s">
        <v>47</v>
      </c>
      <c r="I280" s="6"/>
      <c r="J280" s="5">
        <v>17778.63</v>
      </c>
      <c r="K280" s="101">
        <v>5629.51</v>
      </c>
      <c r="L280" s="108"/>
    </row>
    <row r="281" spans="1:12" ht="28.5" customHeight="1" collapsed="1" x14ac:dyDescent="0.2">
      <c r="A281" s="189">
        <v>274</v>
      </c>
      <c r="B281" s="6" t="s">
        <v>1525</v>
      </c>
      <c r="C281" s="7" t="s">
        <v>1526</v>
      </c>
      <c r="D281" s="6" t="s">
        <v>1527</v>
      </c>
      <c r="E281" s="6" t="s">
        <v>1528</v>
      </c>
      <c r="F281" s="7" t="s">
        <v>39</v>
      </c>
      <c r="G281" s="6" t="s">
        <v>40</v>
      </c>
      <c r="H281" s="7" t="s">
        <v>19</v>
      </c>
      <c r="I281" s="6"/>
      <c r="J281" s="5">
        <v>4812</v>
      </c>
      <c r="K281" s="101">
        <v>2807</v>
      </c>
      <c r="L281" s="108"/>
    </row>
    <row r="282" spans="1:12" ht="28.5" customHeight="1" x14ac:dyDescent="0.2">
      <c r="A282" s="189">
        <v>275</v>
      </c>
      <c r="B282" s="6" t="s">
        <v>1525</v>
      </c>
      <c r="C282" s="7" t="s">
        <v>1526</v>
      </c>
      <c r="D282" s="6" t="s">
        <v>1529</v>
      </c>
      <c r="E282" s="6" t="s">
        <v>1530</v>
      </c>
      <c r="F282" s="7" t="s">
        <v>39</v>
      </c>
      <c r="G282" s="6" t="s">
        <v>40</v>
      </c>
      <c r="H282" s="7" t="s">
        <v>11</v>
      </c>
      <c r="I282" s="6"/>
      <c r="J282" s="5">
        <v>4812</v>
      </c>
      <c r="K282" s="101">
        <v>2807</v>
      </c>
      <c r="L282" s="108"/>
    </row>
    <row r="283" spans="1:12" ht="28.5" customHeight="1" x14ac:dyDescent="0.2">
      <c r="A283" s="189">
        <v>276</v>
      </c>
      <c r="B283" s="6" t="s">
        <v>1531</v>
      </c>
      <c r="C283" s="7" t="s">
        <v>1526</v>
      </c>
      <c r="D283" s="6" t="s">
        <v>1532</v>
      </c>
      <c r="E283" s="6" t="s">
        <v>1533</v>
      </c>
      <c r="F283" s="7" t="s">
        <v>39</v>
      </c>
      <c r="G283" s="6" t="s">
        <v>40</v>
      </c>
      <c r="H283" s="7" t="s">
        <v>47</v>
      </c>
      <c r="I283" s="6"/>
      <c r="J283" s="5">
        <v>6568.34</v>
      </c>
      <c r="K283" s="101">
        <v>4816.82</v>
      </c>
      <c r="L283" s="108"/>
    </row>
    <row r="284" spans="1:12" ht="28.5" customHeight="1" x14ac:dyDescent="0.2">
      <c r="A284" s="189">
        <v>277</v>
      </c>
      <c r="B284" s="6" t="s">
        <v>1534</v>
      </c>
      <c r="C284" s="7" t="s">
        <v>1526</v>
      </c>
      <c r="D284" s="6" t="s">
        <v>1535</v>
      </c>
      <c r="E284" s="6" t="s">
        <v>1538</v>
      </c>
      <c r="F284" s="7" t="s">
        <v>39</v>
      </c>
      <c r="G284" s="6" t="s">
        <v>40</v>
      </c>
      <c r="H284" s="7" t="s">
        <v>45</v>
      </c>
      <c r="I284" s="6"/>
      <c r="J284" s="5">
        <v>17766.66</v>
      </c>
      <c r="K284" s="101">
        <v>14213.34</v>
      </c>
      <c r="L284" s="108"/>
    </row>
    <row r="285" spans="1:12" ht="28.5" customHeight="1" x14ac:dyDescent="0.2">
      <c r="A285" s="189">
        <v>278</v>
      </c>
      <c r="B285" s="6" t="s">
        <v>1534</v>
      </c>
      <c r="C285" s="7" t="s">
        <v>1526</v>
      </c>
      <c r="D285" s="6" t="s">
        <v>1536</v>
      </c>
      <c r="E285" s="6" t="s">
        <v>1538</v>
      </c>
      <c r="F285" s="7" t="s">
        <v>39</v>
      </c>
      <c r="G285" s="6" t="s">
        <v>40</v>
      </c>
      <c r="H285" s="7" t="s">
        <v>47</v>
      </c>
      <c r="I285" s="6"/>
      <c r="J285" s="5">
        <v>17766.66</v>
      </c>
      <c r="K285" s="101">
        <v>14213.34</v>
      </c>
      <c r="L285" s="108"/>
    </row>
    <row r="286" spans="1:12" ht="28.5" customHeight="1" x14ac:dyDescent="0.2">
      <c r="A286" s="189">
        <v>279</v>
      </c>
      <c r="B286" s="6" t="s">
        <v>1534</v>
      </c>
      <c r="C286" s="7" t="s">
        <v>1526</v>
      </c>
      <c r="D286" s="6" t="s">
        <v>1537</v>
      </c>
      <c r="E286" s="6" t="s">
        <v>1538</v>
      </c>
      <c r="F286" s="7" t="s">
        <v>39</v>
      </c>
      <c r="G286" s="6" t="s">
        <v>40</v>
      </c>
      <c r="H286" s="7" t="s">
        <v>48</v>
      </c>
      <c r="I286" s="6"/>
      <c r="J286" s="5">
        <v>17766.66</v>
      </c>
      <c r="K286" s="101">
        <v>14213.34</v>
      </c>
      <c r="L286" s="108"/>
    </row>
    <row r="287" spans="1:12" ht="28.5" customHeight="1" x14ac:dyDescent="0.2">
      <c r="A287" s="189">
        <v>280</v>
      </c>
      <c r="B287" s="6" t="s">
        <v>1531</v>
      </c>
      <c r="C287" s="7" t="s">
        <v>1526</v>
      </c>
      <c r="D287" s="6" t="s">
        <v>1539</v>
      </c>
      <c r="E287" s="6" t="s">
        <v>1540</v>
      </c>
      <c r="F287" s="7" t="s">
        <v>39</v>
      </c>
      <c r="G287" s="6" t="s">
        <v>40</v>
      </c>
      <c r="H287" s="7" t="s">
        <v>47</v>
      </c>
      <c r="I287" s="6"/>
      <c r="J287" s="5">
        <v>6568.34</v>
      </c>
      <c r="K287" s="101">
        <v>5364.17</v>
      </c>
      <c r="L287" s="108"/>
    </row>
    <row r="288" spans="1:12" ht="28.5" customHeight="1" x14ac:dyDescent="0.2">
      <c r="A288" s="189">
        <v>281</v>
      </c>
      <c r="B288" s="6" t="s">
        <v>1541</v>
      </c>
      <c r="C288" s="7" t="s">
        <v>1526</v>
      </c>
      <c r="D288" s="6" t="s">
        <v>1542</v>
      </c>
      <c r="E288" s="6" t="s">
        <v>1559</v>
      </c>
      <c r="F288" s="7" t="s">
        <v>39</v>
      </c>
      <c r="G288" s="6" t="s">
        <v>40</v>
      </c>
      <c r="H288" s="7" t="s">
        <v>48</v>
      </c>
      <c r="I288" s="6"/>
      <c r="J288" s="5">
        <v>17788.36</v>
      </c>
      <c r="K288" s="101">
        <v>16602.439999999999</v>
      </c>
      <c r="L288" s="108"/>
    </row>
    <row r="289" spans="1:12" ht="28.5" customHeight="1" x14ac:dyDescent="0.2">
      <c r="A289" s="189">
        <v>282</v>
      </c>
      <c r="B289" s="6" t="s">
        <v>1543</v>
      </c>
      <c r="C289" s="7" t="s">
        <v>1526</v>
      </c>
      <c r="D289" s="6" t="s">
        <v>1544</v>
      </c>
      <c r="E289" s="6" t="s">
        <v>1559</v>
      </c>
      <c r="F289" s="7" t="s">
        <v>39</v>
      </c>
      <c r="G289" s="6" t="s">
        <v>40</v>
      </c>
      <c r="H289" s="7" t="s">
        <v>48</v>
      </c>
      <c r="I289" s="6"/>
      <c r="J289" s="5">
        <v>82570.880000000005</v>
      </c>
      <c r="K289" s="101">
        <v>77066.159999999989</v>
      </c>
      <c r="L289" s="108"/>
    </row>
    <row r="290" spans="1:12" ht="28.5" customHeight="1" x14ac:dyDescent="0.2">
      <c r="A290" s="189">
        <v>283</v>
      </c>
      <c r="B290" s="6" t="s">
        <v>1545</v>
      </c>
      <c r="C290" s="7" t="s">
        <v>1526</v>
      </c>
      <c r="D290" s="6" t="s">
        <v>1546</v>
      </c>
      <c r="E290" s="6" t="s">
        <v>1559</v>
      </c>
      <c r="F290" s="7" t="s">
        <v>39</v>
      </c>
      <c r="G290" s="6" t="s">
        <v>40</v>
      </c>
      <c r="H290" s="7" t="s">
        <v>48</v>
      </c>
      <c r="I290" s="6"/>
      <c r="J290" s="5">
        <v>4840.92</v>
      </c>
      <c r="K290" s="101">
        <v>4518.2</v>
      </c>
      <c r="L290" s="108"/>
    </row>
    <row r="291" spans="1:12" ht="28.5" customHeight="1" x14ac:dyDescent="0.2">
      <c r="A291" s="189">
        <v>284</v>
      </c>
      <c r="B291" s="6" t="s">
        <v>1547</v>
      </c>
      <c r="C291" s="7" t="s">
        <v>1526</v>
      </c>
      <c r="D291" s="6" t="s">
        <v>1548</v>
      </c>
      <c r="E291" s="6" t="s">
        <v>1559</v>
      </c>
      <c r="F291" s="7" t="s">
        <v>39</v>
      </c>
      <c r="G291" s="6" t="s">
        <v>40</v>
      </c>
      <c r="H291" s="7" t="s">
        <v>48</v>
      </c>
      <c r="I291" s="6"/>
      <c r="J291" s="5">
        <v>5666.63</v>
      </c>
      <c r="K291" s="101">
        <v>5288.87</v>
      </c>
      <c r="L291" s="108"/>
    </row>
    <row r="292" spans="1:12" ht="28.5" customHeight="1" x14ac:dyDescent="0.2">
      <c r="A292" s="189">
        <v>285</v>
      </c>
      <c r="B292" s="6" t="s">
        <v>1549</v>
      </c>
      <c r="C292" s="7" t="s">
        <v>1526</v>
      </c>
      <c r="D292" s="6" t="s">
        <v>1550</v>
      </c>
      <c r="E292" s="6" t="s">
        <v>1559</v>
      </c>
      <c r="F292" s="7" t="s">
        <v>39</v>
      </c>
      <c r="G292" s="6" t="s">
        <v>40</v>
      </c>
      <c r="H292" s="7" t="s">
        <v>48</v>
      </c>
      <c r="I292" s="6"/>
      <c r="J292" s="5">
        <v>3165.21</v>
      </c>
      <c r="K292" s="101">
        <v>2954.17</v>
      </c>
      <c r="L292" s="108"/>
    </row>
    <row r="293" spans="1:12" ht="28.5" customHeight="1" x14ac:dyDescent="0.2">
      <c r="A293" s="189">
        <v>286</v>
      </c>
      <c r="B293" s="6" t="s">
        <v>1541</v>
      </c>
      <c r="C293" s="7" t="s">
        <v>1526</v>
      </c>
      <c r="D293" s="6" t="s">
        <v>1551</v>
      </c>
      <c r="E293" s="6" t="s">
        <v>1559</v>
      </c>
      <c r="F293" s="7" t="s">
        <v>39</v>
      </c>
      <c r="G293" s="6" t="s">
        <v>40</v>
      </c>
      <c r="H293" s="7" t="s">
        <v>47</v>
      </c>
      <c r="I293" s="6"/>
      <c r="J293" s="5">
        <v>26828.87</v>
      </c>
      <c r="K293" s="101">
        <v>25040.309999999998</v>
      </c>
      <c r="L293" s="108"/>
    </row>
    <row r="294" spans="1:12" ht="28.5" customHeight="1" x14ac:dyDescent="0.2">
      <c r="A294" s="189">
        <v>287</v>
      </c>
      <c r="B294" s="6" t="s">
        <v>1543</v>
      </c>
      <c r="C294" s="7" t="s">
        <v>1526</v>
      </c>
      <c r="D294" s="6" t="s">
        <v>1552</v>
      </c>
      <c r="E294" s="6" t="s">
        <v>1559</v>
      </c>
      <c r="F294" s="7" t="s">
        <v>39</v>
      </c>
      <c r="G294" s="6" t="s">
        <v>40</v>
      </c>
      <c r="H294" s="7" t="s">
        <v>47</v>
      </c>
      <c r="I294" s="6"/>
      <c r="J294" s="5">
        <v>124535.57</v>
      </c>
      <c r="K294" s="101">
        <v>116233.17</v>
      </c>
      <c r="L294" s="108"/>
    </row>
    <row r="295" spans="1:12" ht="28.5" customHeight="1" x14ac:dyDescent="0.2">
      <c r="A295" s="189">
        <v>288</v>
      </c>
      <c r="B295" s="6" t="s">
        <v>1545</v>
      </c>
      <c r="C295" s="7" t="s">
        <v>1526</v>
      </c>
      <c r="D295" s="6" t="s">
        <v>1553</v>
      </c>
      <c r="E295" s="6" t="s">
        <v>1559</v>
      </c>
      <c r="F295" s="7" t="s">
        <v>39</v>
      </c>
      <c r="G295" s="6" t="s">
        <v>40</v>
      </c>
      <c r="H295" s="7" t="s">
        <v>47</v>
      </c>
      <c r="I295" s="6"/>
      <c r="J295" s="5">
        <v>7301.2</v>
      </c>
      <c r="K295" s="101">
        <v>6814.48</v>
      </c>
      <c r="L295" s="108"/>
    </row>
    <row r="296" spans="1:12" ht="28.5" customHeight="1" x14ac:dyDescent="0.2">
      <c r="A296" s="189">
        <v>289</v>
      </c>
      <c r="B296" s="6" t="s">
        <v>1547</v>
      </c>
      <c r="C296" s="7" t="s">
        <v>1526</v>
      </c>
      <c r="D296" s="6" t="s">
        <v>1554</v>
      </c>
      <c r="E296" s="6" t="s">
        <v>1559</v>
      </c>
      <c r="F296" s="7" t="s">
        <v>39</v>
      </c>
      <c r="G296" s="6" t="s">
        <v>40</v>
      </c>
      <c r="H296" s="7" t="s">
        <v>47</v>
      </c>
      <c r="I296" s="6"/>
      <c r="J296" s="5">
        <v>8546.56</v>
      </c>
      <c r="K296" s="101">
        <v>7976.8</v>
      </c>
      <c r="L296" s="108"/>
    </row>
    <row r="297" spans="1:12" ht="28.5" customHeight="1" x14ac:dyDescent="0.2">
      <c r="A297" s="189">
        <v>290</v>
      </c>
      <c r="B297" s="6" t="s">
        <v>1549</v>
      </c>
      <c r="C297" s="7" t="s">
        <v>1526</v>
      </c>
      <c r="D297" s="6" t="s">
        <v>1555</v>
      </c>
      <c r="E297" s="6" t="s">
        <v>1559</v>
      </c>
      <c r="F297" s="7" t="s">
        <v>39</v>
      </c>
      <c r="G297" s="6" t="s">
        <v>40</v>
      </c>
      <c r="H297" s="7" t="s">
        <v>47</v>
      </c>
      <c r="I297" s="6"/>
      <c r="J297" s="5">
        <v>4773.8599999999997</v>
      </c>
      <c r="K297" s="101">
        <v>4455.62</v>
      </c>
      <c r="L297" s="108"/>
    </row>
    <row r="298" spans="1:12" ht="28.5" customHeight="1" x14ac:dyDescent="0.2">
      <c r="A298" s="189">
        <v>291</v>
      </c>
      <c r="B298" s="6" t="s">
        <v>1556</v>
      </c>
      <c r="C298" s="7" t="s">
        <v>1526</v>
      </c>
      <c r="D298" s="6" t="s">
        <v>1557</v>
      </c>
      <c r="E298" s="6" t="s">
        <v>1560</v>
      </c>
      <c r="F298" s="7" t="s">
        <v>39</v>
      </c>
      <c r="G298" s="6" t="s">
        <v>40</v>
      </c>
      <c r="H298" s="7" t="s">
        <v>48</v>
      </c>
      <c r="I298" s="6"/>
      <c r="J298" s="5">
        <v>90855.67</v>
      </c>
      <c r="K298" s="101">
        <v>84798.62999999999</v>
      </c>
      <c r="L298" s="108"/>
    </row>
    <row r="299" spans="1:12" ht="28.5" customHeight="1" x14ac:dyDescent="0.2">
      <c r="A299" s="189">
        <v>292</v>
      </c>
      <c r="B299" s="6" t="s">
        <v>1556</v>
      </c>
      <c r="C299" s="7" t="s">
        <v>1526</v>
      </c>
      <c r="D299" s="6" t="s">
        <v>1558</v>
      </c>
      <c r="E299" s="6" t="s">
        <v>1561</v>
      </c>
      <c r="F299" s="7" t="s">
        <v>39</v>
      </c>
      <c r="G299" s="6" t="s">
        <v>40</v>
      </c>
      <c r="H299" s="7" t="s">
        <v>48</v>
      </c>
      <c r="I299" s="6"/>
      <c r="J299" s="5">
        <v>31144.33</v>
      </c>
      <c r="K299" s="101">
        <v>29068.010000000002</v>
      </c>
      <c r="L299" s="108"/>
    </row>
    <row r="300" spans="1:12" ht="28.5" customHeight="1" x14ac:dyDescent="0.2">
      <c r="A300" s="189">
        <v>293</v>
      </c>
      <c r="B300" s="6" t="s">
        <v>1562</v>
      </c>
      <c r="C300" s="7" t="s">
        <v>1526</v>
      </c>
      <c r="D300" s="6" t="s">
        <v>1563</v>
      </c>
      <c r="E300" s="6" t="s">
        <v>1565</v>
      </c>
      <c r="F300" s="7" t="s">
        <v>1566</v>
      </c>
      <c r="G300" s="6" t="s">
        <v>1567</v>
      </c>
      <c r="H300" s="7" t="s">
        <v>47</v>
      </c>
      <c r="I300" s="6"/>
      <c r="J300" s="5">
        <v>3397.94</v>
      </c>
      <c r="K300" s="101">
        <v>3397.94</v>
      </c>
      <c r="L300" s="108"/>
    </row>
    <row r="301" spans="1:12" ht="28.5" customHeight="1" x14ac:dyDescent="0.2">
      <c r="A301" s="189">
        <v>294</v>
      </c>
      <c r="B301" s="6" t="s">
        <v>1562</v>
      </c>
      <c r="C301" s="7" t="s">
        <v>1526</v>
      </c>
      <c r="D301" s="6" t="s">
        <v>1564</v>
      </c>
      <c r="E301" s="6" t="s">
        <v>1565</v>
      </c>
      <c r="F301" s="7" t="s">
        <v>1566</v>
      </c>
      <c r="G301" s="6" t="s">
        <v>1567</v>
      </c>
      <c r="H301" s="7" t="s">
        <v>47</v>
      </c>
      <c r="I301" s="6"/>
      <c r="J301" s="5">
        <v>3397.94</v>
      </c>
      <c r="K301" s="101">
        <v>3397.94</v>
      </c>
      <c r="L301" s="108"/>
    </row>
    <row r="302" spans="1:12" ht="28.5" customHeight="1" collapsed="1" x14ac:dyDescent="0.2">
      <c r="A302" s="189">
        <v>295</v>
      </c>
      <c r="B302" s="6" t="s">
        <v>1571</v>
      </c>
      <c r="C302" s="7" t="s">
        <v>1572</v>
      </c>
      <c r="D302" s="6" t="s">
        <v>1573</v>
      </c>
      <c r="E302" s="6" t="s">
        <v>1587</v>
      </c>
      <c r="F302" s="7" t="s">
        <v>1568</v>
      </c>
      <c r="G302" s="6" t="s">
        <v>1569</v>
      </c>
      <c r="H302" s="7" t="s">
        <v>11</v>
      </c>
      <c r="I302" s="6"/>
      <c r="J302" s="5">
        <v>40000</v>
      </c>
      <c r="K302" s="101">
        <v>5333.1600000000008</v>
      </c>
      <c r="L302" s="108"/>
    </row>
    <row r="303" spans="1:12" ht="28.5" customHeight="1" x14ac:dyDescent="0.2">
      <c r="A303" s="189">
        <v>296</v>
      </c>
      <c r="B303" s="6" t="s">
        <v>1571</v>
      </c>
      <c r="C303" s="7" t="s">
        <v>1572</v>
      </c>
      <c r="D303" s="6" t="s">
        <v>1574</v>
      </c>
      <c r="E303" s="6" t="s">
        <v>1588</v>
      </c>
      <c r="F303" s="7" t="s">
        <v>1568</v>
      </c>
      <c r="G303" s="6" t="s">
        <v>1569</v>
      </c>
      <c r="H303" s="7" t="s">
        <v>11</v>
      </c>
      <c r="I303" s="6"/>
      <c r="J303" s="5">
        <v>40000</v>
      </c>
      <c r="K303" s="101">
        <v>5333.1600000000008</v>
      </c>
      <c r="L303" s="108"/>
    </row>
    <row r="304" spans="1:12" ht="28.5" customHeight="1" x14ac:dyDescent="0.2">
      <c r="A304" s="189">
        <v>297</v>
      </c>
      <c r="B304" s="6" t="s">
        <v>1571</v>
      </c>
      <c r="C304" s="7" t="s">
        <v>1572</v>
      </c>
      <c r="D304" s="6" t="s">
        <v>1575</v>
      </c>
      <c r="E304" s="6" t="s">
        <v>1589</v>
      </c>
      <c r="F304" s="7" t="s">
        <v>1568</v>
      </c>
      <c r="G304" s="6" t="s">
        <v>1569</v>
      </c>
      <c r="H304" s="7" t="s">
        <v>11</v>
      </c>
      <c r="I304" s="6"/>
      <c r="J304" s="5">
        <v>40000</v>
      </c>
      <c r="K304" s="101">
        <v>5333.1600000000008</v>
      </c>
      <c r="L304" s="108"/>
    </row>
    <row r="305" spans="1:12" ht="28.5" customHeight="1" x14ac:dyDescent="0.2">
      <c r="A305" s="189">
        <v>298</v>
      </c>
      <c r="B305" s="6" t="s">
        <v>1571</v>
      </c>
      <c r="C305" s="7" t="s">
        <v>1572</v>
      </c>
      <c r="D305" s="6" t="s">
        <v>1576</v>
      </c>
      <c r="E305" s="6" t="s">
        <v>1590</v>
      </c>
      <c r="F305" s="7" t="s">
        <v>1568</v>
      </c>
      <c r="G305" s="6" t="s">
        <v>1569</v>
      </c>
      <c r="H305" s="7" t="s">
        <v>11</v>
      </c>
      <c r="I305" s="6"/>
      <c r="J305" s="5">
        <v>40000</v>
      </c>
      <c r="K305" s="101">
        <v>5333.1600000000008</v>
      </c>
      <c r="L305" s="108"/>
    </row>
    <row r="306" spans="1:12" ht="28.5" customHeight="1" x14ac:dyDescent="0.2">
      <c r="A306" s="189">
        <v>299</v>
      </c>
      <c r="B306" s="6" t="s">
        <v>1571</v>
      </c>
      <c r="C306" s="7" t="s">
        <v>1572</v>
      </c>
      <c r="D306" s="6" t="s">
        <v>1577</v>
      </c>
      <c r="E306" s="6" t="s">
        <v>1591</v>
      </c>
      <c r="F306" s="7" t="s">
        <v>1568</v>
      </c>
      <c r="G306" s="6" t="s">
        <v>1569</v>
      </c>
      <c r="H306" s="7" t="s">
        <v>11</v>
      </c>
      <c r="I306" s="6"/>
      <c r="J306" s="5">
        <v>40000</v>
      </c>
      <c r="K306" s="101">
        <v>5333.1600000000008</v>
      </c>
      <c r="L306" s="108"/>
    </row>
    <row r="307" spans="1:12" ht="28.5" customHeight="1" x14ac:dyDescent="0.2">
      <c r="A307" s="189">
        <v>300</v>
      </c>
      <c r="B307" s="6" t="s">
        <v>1571</v>
      </c>
      <c r="C307" s="7" t="s">
        <v>1572</v>
      </c>
      <c r="D307" s="6" t="s">
        <v>1578</v>
      </c>
      <c r="E307" s="6" t="s">
        <v>1592</v>
      </c>
      <c r="F307" s="7" t="s">
        <v>1568</v>
      </c>
      <c r="G307" s="6" t="s">
        <v>1569</v>
      </c>
      <c r="H307" s="7" t="s">
        <v>11</v>
      </c>
      <c r="I307" s="6"/>
      <c r="J307" s="5">
        <v>40000</v>
      </c>
      <c r="K307" s="101">
        <v>5333.1600000000008</v>
      </c>
      <c r="L307" s="108"/>
    </row>
    <row r="308" spans="1:12" ht="28.5" customHeight="1" x14ac:dyDescent="0.2">
      <c r="A308" s="189">
        <v>301</v>
      </c>
      <c r="B308" s="6" t="s">
        <v>1571</v>
      </c>
      <c r="C308" s="7" t="s">
        <v>1572</v>
      </c>
      <c r="D308" s="6" t="s">
        <v>1579</v>
      </c>
      <c r="E308" s="6" t="s">
        <v>1593</v>
      </c>
      <c r="F308" s="7" t="s">
        <v>1568</v>
      </c>
      <c r="G308" s="6" t="s">
        <v>1569</v>
      </c>
      <c r="H308" s="7" t="s">
        <v>11</v>
      </c>
      <c r="I308" s="6"/>
      <c r="J308" s="5">
        <v>40000</v>
      </c>
      <c r="K308" s="101">
        <v>5333.1600000000008</v>
      </c>
      <c r="L308" s="108"/>
    </row>
    <row r="309" spans="1:12" ht="28.5" customHeight="1" x14ac:dyDescent="0.2">
      <c r="A309" s="189">
        <v>302</v>
      </c>
      <c r="B309" s="6" t="s">
        <v>1571</v>
      </c>
      <c r="C309" s="7" t="s">
        <v>1572</v>
      </c>
      <c r="D309" s="6" t="s">
        <v>1580</v>
      </c>
      <c r="E309" s="6" t="s">
        <v>1594</v>
      </c>
      <c r="F309" s="7" t="s">
        <v>1568</v>
      </c>
      <c r="G309" s="6" t="s">
        <v>1569</v>
      </c>
      <c r="H309" s="7" t="s">
        <v>11</v>
      </c>
      <c r="I309" s="6"/>
      <c r="J309" s="5">
        <v>40000</v>
      </c>
      <c r="K309" s="101">
        <v>5333.1600000000008</v>
      </c>
      <c r="L309" s="108"/>
    </row>
    <row r="310" spans="1:12" ht="28.5" customHeight="1" x14ac:dyDescent="0.2">
      <c r="A310" s="189">
        <v>303</v>
      </c>
      <c r="B310" s="6" t="s">
        <v>1571</v>
      </c>
      <c r="C310" s="7" t="s">
        <v>1572</v>
      </c>
      <c r="D310" s="6" t="s">
        <v>1581</v>
      </c>
      <c r="E310" s="6" t="s">
        <v>1595</v>
      </c>
      <c r="F310" s="7" t="s">
        <v>1568</v>
      </c>
      <c r="G310" s="6" t="s">
        <v>1569</v>
      </c>
      <c r="H310" s="7" t="s">
        <v>11</v>
      </c>
      <c r="I310" s="6"/>
      <c r="J310" s="5">
        <v>40000</v>
      </c>
      <c r="K310" s="101">
        <v>5333.1600000000008</v>
      </c>
      <c r="L310" s="108"/>
    </row>
    <row r="311" spans="1:12" ht="28.5" customHeight="1" x14ac:dyDescent="0.2">
      <c r="A311" s="189">
        <v>304</v>
      </c>
      <c r="B311" s="6" t="s">
        <v>1571</v>
      </c>
      <c r="C311" s="7" t="s">
        <v>1572</v>
      </c>
      <c r="D311" s="6" t="s">
        <v>1582</v>
      </c>
      <c r="E311" s="6" t="s">
        <v>1596</v>
      </c>
      <c r="F311" s="7" t="s">
        <v>1568</v>
      </c>
      <c r="G311" s="6" t="s">
        <v>1569</v>
      </c>
      <c r="H311" s="7" t="s">
        <v>11</v>
      </c>
      <c r="I311" s="6"/>
      <c r="J311" s="5">
        <v>40000</v>
      </c>
      <c r="K311" s="101">
        <v>5333.1600000000008</v>
      </c>
      <c r="L311" s="108"/>
    </row>
    <row r="312" spans="1:12" ht="28.5" customHeight="1" x14ac:dyDescent="0.2">
      <c r="A312" s="189">
        <v>305</v>
      </c>
      <c r="B312" s="6" t="s">
        <v>1571</v>
      </c>
      <c r="C312" s="7" t="s">
        <v>1572</v>
      </c>
      <c r="D312" s="6" t="s">
        <v>1583</v>
      </c>
      <c r="E312" s="6" t="s">
        <v>1597</v>
      </c>
      <c r="F312" s="7" t="s">
        <v>1568</v>
      </c>
      <c r="G312" s="6" t="s">
        <v>1569</v>
      </c>
      <c r="H312" s="7" t="s">
        <v>11</v>
      </c>
      <c r="I312" s="6"/>
      <c r="J312" s="5">
        <v>40000</v>
      </c>
      <c r="K312" s="101">
        <v>5333.1600000000008</v>
      </c>
      <c r="L312" s="108"/>
    </row>
    <row r="313" spans="1:12" ht="28.5" customHeight="1" x14ac:dyDescent="0.2">
      <c r="A313" s="189">
        <v>306</v>
      </c>
      <c r="B313" s="6" t="s">
        <v>1571</v>
      </c>
      <c r="C313" s="7" t="s">
        <v>1572</v>
      </c>
      <c r="D313" s="6" t="s">
        <v>1584</v>
      </c>
      <c r="E313" s="6" t="s">
        <v>1598</v>
      </c>
      <c r="F313" s="7" t="s">
        <v>1568</v>
      </c>
      <c r="G313" s="6" t="s">
        <v>1569</v>
      </c>
      <c r="H313" s="7" t="s">
        <v>11</v>
      </c>
      <c r="I313" s="6"/>
      <c r="J313" s="5">
        <v>40000</v>
      </c>
      <c r="K313" s="101">
        <v>5333.1600000000008</v>
      </c>
      <c r="L313" s="108"/>
    </row>
    <row r="314" spans="1:12" ht="28.5" customHeight="1" x14ac:dyDescent="0.2">
      <c r="A314" s="189">
        <v>307</v>
      </c>
      <c r="B314" s="6" t="s">
        <v>1571</v>
      </c>
      <c r="C314" s="7" t="s">
        <v>1572</v>
      </c>
      <c r="D314" s="6" t="s">
        <v>1585</v>
      </c>
      <c r="E314" s="6" t="s">
        <v>1599</v>
      </c>
      <c r="F314" s="7" t="s">
        <v>1568</v>
      </c>
      <c r="G314" s="6" t="s">
        <v>1569</v>
      </c>
      <c r="H314" s="7" t="s">
        <v>11</v>
      </c>
      <c r="I314" s="6"/>
      <c r="J314" s="5">
        <v>40000</v>
      </c>
      <c r="K314" s="101">
        <v>5333.1600000000008</v>
      </c>
      <c r="L314" s="108"/>
    </row>
    <row r="315" spans="1:12" ht="28.5" customHeight="1" x14ac:dyDescent="0.2">
      <c r="A315" s="189">
        <v>308</v>
      </c>
      <c r="B315" s="6" t="s">
        <v>1571</v>
      </c>
      <c r="C315" s="7" t="s">
        <v>1572</v>
      </c>
      <c r="D315" s="6" t="s">
        <v>1586</v>
      </c>
      <c r="E315" s="6" t="s">
        <v>1600</v>
      </c>
      <c r="F315" s="7" t="s">
        <v>1568</v>
      </c>
      <c r="G315" s="6" t="s">
        <v>1569</v>
      </c>
      <c r="H315" s="7" t="s">
        <v>11</v>
      </c>
      <c r="I315" s="6"/>
      <c r="J315" s="5">
        <v>40000</v>
      </c>
      <c r="K315" s="101">
        <v>5333.1600000000008</v>
      </c>
      <c r="L315" s="108"/>
    </row>
    <row r="316" spans="1:12" ht="28.5" customHeight="1" x14ac:dyDescent="0.2">
      <c r="A316" s="189">
        <v>309</v>
      </c>
      <c r="B316" s="6" t="s">
        <v>1571</v>
      </c>
      <c r="C316" s="7" t="s">
        <v>1572</v>
      </c>
      <c r="D316" s="6" t="s">
        <v>1601</v>
      </c>
      <c r="E316" s="6" t="s">
        <v>1604</v>
      </c>
      <c r="F316" s="7" t="s">
        <v>1568</v>
      </c>
      <c r="G316" s="6" t="s">
        <v>1569</v>
      </c>
      <c r="H316" s="7" t="s">
        <v>11</v>
      </c>
      <c r="I316" s="6"/>
      <c r="J316" s="5">
        <v>40000</v>
      </c>
      <c r="K316" s="101">
        <v>5333.1600000000008</v>
      </c>
      <c r="L316" s="108"/>
    </row>
    <row r="317" spans="1:12" ht="28.5" customHeight="1" x14ac:dyDescent="0.2">
      <c r="A317" s="189">
        <v>310</v>
      </c>
      <c r="B317" s="6" t="s">
        <v>1571</v>
      </c>
      <c r="C317" s="7" t="s">
        <v>1572</v>
      </c>
      <c r="D317" s="6" t="s">
        <v>1602</v>
      </c>
      <c r="E317" s="6" t="s">
        <v>1605</v>
      </c>
      <c r="F317" s="7" t="s">
        <v>1568</v>
      </c>
      <c r="G317" s="6" t="s">
        <v>1569</v>
      </c>
      <c r="H317" s="7" t="s">
        <v>11</v>
      </c>
      <c r="I317" s="6"/>
      <c r="J317" s="5">
        <v>40000</v>
      </c>
      <c r="K317" s="101">
        <v>5333.1600000000008</v>
      </c>
      <c r="L317" s="108"/>
    </row>
    <row r="318" spans="1:12" ht="28.5" customHeight="1" x14ac:dyDescent="0.2">
      <c r="A318" s="189">
        <v>311</v>
      </c>
      <c r="B318" s="6" t="s">
        <v>1571</v>
      </c>
      <c r="C318" s="7" t="s">
        <v>1572</v>
      </c>
      <c r="D318" s="6" t="s">
        <v>1603</v>
      </c>
      <c r="E318" s="6" t="s">
        <v>1606</v>
      </c>
      <c r="F318" s="7" t="s">
        <v>1568</v>
      </c>
      <c r="G318" s="6" t="s">
        <v>1569</v>
      </c>
      <c r="H318" s="7" t="s">
        <v>11</v>
      </c>
      <c r="I318" s="6"/>
      <c r="J318" s="5">
        <v>40000</v>
      </c>
      <c r="K318" s="101">
        <v>5333.1600000000008</v>
      </c>
      <c r="L318" s="108"/>
    </row>
    <row r="319" spans="1:12" ht="28.5" customHeight="1" x14ac:dyDescent="0.2">
      <c r="A319" s="189">
        <v>312</v>
      </c>
      <c r="B319" s="6" t="s">
        <v>1571</v>
      </c>
      <c r="C319" s="7" t="s">
        <v>1572</v>
      </c>
      <c r="D319" s="6" t="s">
        <v>1607</v>
      </c>
      <c r="E319" s="6" t="s">
        <v>1609</v>
      </c>
      <c r="F319" s="7" t="s">
        <v>1568</v>
      </c>
      <c r="G319" s="6" t="s">
        <v>1569</v>
      </c>
      <c r="H319" s="7" t="s">
        <v>11</v>
      </c>
      <c r="I319" s="6"/>
      <c r="J319" s="5">
        <v>40000</v>
      </c>
      <c r="K319" s="101">
        <v>7333.170000000001</v>
      </c>
      <c r="L319" s="108"/>
    </row>
    <row r="320" spans="1:12" ht="28.5" customHeight="1" x14ac:dyDescent="0.2">
      <c r="A320" s="189">
        <v>313</v>
      </c>
      <c r="B320" s="6" t="s">
        <v>1571</v>
      </c>
      <c r="C320" s="7" t="s">
        <v>1572</v>
      </c>
      <c r="D320" s="6" t="s">
        <v>1608</v>
      </c>
      <c r="E320" s="6" t="s">
        <v>1610</v>
      </c>
      <c r="F320" s="7" t="s">
        <v>1568</v>
      </c>
      <c r="G320" s="6" t="s">
        <v>1569</v>
      </c>
      <c r="H320" s="7" t="s">
        <v>11</v>
      </c>
      <c r="I320" s="6"/>
      <c r="J320" s="5">
        <v>40000</v>
      </c>
      <c r="K320" s="101">
        <v>7333.170000000001</v>
      </c>
      <c r="L320" s="108"/>
    </row>
    <row r="321" spans="1:12" ht="28.5" customHeight="1" x14ac:dyDescent="0.2">
      <c r="A321" s="189">
        <v>314</v>
      </c>
      <c r="B321" s="6" t="s">
        <v>1571</v>
      </c>
      <c r="C321" s="7" t="s">
        <v>1572</v>
      </c>
      <c r="D321" s="6" t="s">
        <v>1611</v>
      </c>
      <c r="E321" s="6" t="s">
        <v>1612</v>
      </c>
      <c r="F321" s="7" t="s">
        <v>1568</v>
      </c>
      <c r="G321" s="6" t="s">
        <v>1569</v>
      </c>
      <c r="H321" s="7" t="s">
        <v>11</v>
      </c>
      <c r="I321" s="6"/>
      <c r="J321" s="5">
        <v>40000</v>
      </c>
      <c r="K321" s="101">
        <v>7999.8400000000011</v>
      </c>
      <c r="L321" s="108"/>
    </row>
    <row r="322" spans="1:12" ht="28.5" customHeight="1" x14ac:dyDescent="0.2">
      <c r="A322" s="189">
        <v>315</v>
      </c>
      <c r="B322" s="6" t="s">
        <v>1571</v>
      </c>
      <c r="C322" s="7" t="s">
        <v>1572</v>
      </c>
      <c r="D322" s="6" t="s">
        <v>1613</v>
      </c>
      <c r="E322" s="6" t="s">
        <v>1614</v>
      </c>
      <c r="F322" s="7" t="s">
        <v>1570</v>
      </c>
      <c r="G322" s="6" t="s">
        <v>1461</v>
      </c>
      <c r="H322" s="7" t="s">
        <v>499</v>
      </c>
      <c r="I322" s="6"/>
      <c r="J322" s="5">
        <v>36666.65</v>
      </c>
      <c r="K322" s="101">
        <v>9166.6999999999989</v>
      </c>
      <c r="L322" s="108"/>
    </row>
    <row r="323" spans="1:12" ht="28.5" customHeight="1" x14ac:dyDescent="0.2">
      <c r="A323" s="189">
        <v>316</v>
      </c>
      <c r="B323" s="6" t="s">
        <v>1571</v>
      </c>
      <c r="C323" s="7" t="s">
        <v>1572</v>
      </c>
      <c r="D323" s="6" t="s">
        <v>1615</v>
      </c>
      <c r="E323" s="6" t="s">
        <v>1616</v>
      </c>
      <c r="F323" s="7" t="s">
        <v>1570</v>
      </c>
      <c r="G323" s="6" t="s">
        <v>1461</v>
      </c>
      <c r="H323" s="7" t="s">
        <v>499</v>
      </c>
      <c r="I323" s="6"/>
      <c r="J323" s="5">
        <v>36666.65</v>
      </c>
      <c r="K323" s="101">
        <v>9777.81</v>
      </c>
      <c r="L323" s="108"/>
    </row>
    <row r="324" spans="1:12" ht="28.5" customHeight="1" x14ac:dyDescent="0.2">
      <c r="A324" s="189">
        <v>317</v>
      </c>
      <c r="B324" s="6" t="s">
        <v>1617</v>
      </c>
      <c r="C324" s="7" t="s">
        <v>1618</v>
      </c>
      <c r="D324" s="6" t="s">
        <v>1619</v>
      </c>
      <c r="E324" s="6" t="s">
        <v>1629</v>
      </c>
      <c r="F324" s="7" t="s">
        <v>1570</v>
      </c>
      <c r="G324" s="6" t="s">
        <v>1461</v>
      </c>
      <c r="H324" s="7" t="s">
        <v>499</v>
      </c>
      <c r="I324" s="6"/>
      <c r="J324" s="5">
        <v>4694</v>
      </c>
      <c r="K324" s="101">
        <v>2998.93</v>
      </c>
      <c r="L324" s="108"/>
    </row>
    <row r="325" spans="1:12" ht="28.5" customHeight="1" x14ac:dyDescent="0.2">
      <c r="A325" s="189">
        <v>318</v>
      </c>
      <c r="B325" s="6" t="s">
        <v>1617</v>
      </c>
      <c r="C325" s="7" t="s">
        <v>1618</v>
      </c>
      <c r="D325" s="6" t="s">
        <v>1620</v>
      </c>
      <c r="E325" s="6" t="s">
        <v>1629</v>
      </c>
      <c r="F325" s="7" t="s">
        <v>1570</v>
      </c>
      <c r="G325" s="6" t="s">
        <v>1461</v>
      </c>
      <c r="H325" s="7" t="s">
        <v>499</v>
      </c>
      <c r="I325" s="6"/>
      <c r="J325" s="5">
        <v>4694</v>
      </c>
      <c r="K325" s="101">
        <v>2998.93</v>
      </c>
      <c r="L325" s="108"/>
    </row>
    <row r="326" spans="1:12" ht="28.5" customHeight="1" x14ac:dyDescent="0.2">
      <c r="A326" s="189">
        <v>319</v>
      </c>
      <c r="B326" s="6" t="s">
        <v>1617</v>
      </c>
      <c r="C326" s="7" t="s">
        <v>1618</v>
      </c>
      <c r="D326" s="6" t="s">
        <v>1621</v>
      </c>
      <c r="E326" s="6" t="s">
        <v>1629</v>
      </c>
      <c r="F326" s="7" t="s">
        <v>1570</v>
      </c>
      <c r="G326" s="6" t="s">
        <v>1461</v>
      </c>
      <c r="H326" s="7" t="s">
        <v>499</v>
      </c>
      <c r="I326" s="6"/>
      <c r="J326" s="5">
        <v>4694</v>
      </c>
      <c r="K326" s="101">
        <v>2998.93</v>
      </c>
      <c r="L326" s="108"/>
    </row>
    <row r="327" spans="1:12" ht="28.5" customHeight="1" x14ac:dyDescent="0.2">
      <c r="A327" s="189">
        <v>320</v>
      </c>
      <c r="B327" s="6" t="s">
        <v>1617</v>
      </c>
      <c r="C327" s="7" t="s">
        <v>1618</v>
      </c>
      <c r="D327" s="6" t="s">
        <v>1622</v>
      </c>
      <c r="E327" s="6" t="s">
        <v>1629</v>
      </c>
      <c r="F327" s="7" t="s">
        <v>1570</v>
      </c>
      <c r="G327" s="6" t="s">
        <v>1461</v>
      </c>
      <c r="H327" s="7" t="s">
        <v>499</v>
      </c>
      <c r="I327" s="6"/>
      <c r="J327" s="5">
        <v>4694</v>
      </c>
      <c r="K327" s="101">
        <v>2998.93</v>
      </c>
      <c r="L327" s="108"/>
    </row>
    <row r="328" spans="1:12" ht="28.5" customHeight="1" x14ac:dyDescent="0.2">
      <c r="A328" s="189">
        <v>321</v>
      </c>
      <c r="B328" s="6" t="s">
        <v>1617</v>
      </c>
      <c r="C328" s="7" t="s">
        <v>1618</v>
      </c>
      <c r="D328" s="6" t="s">
        <v>1623</v>
      </c>
      <c r="E328" s="6" t="s">
        <v>1629</v>
      </c>
      <c r="F328" s="7" t="s">
        <v>1570</v>
      </c>
      <c r="G328" s="6" t="s">
        <v>1461</v>
      </c>
      <c r="H328" s="7" t="s">
        <v>499</v>
      </c>
      <c r="I328" s="6"/>
      <c r="J328" s="5">
        <v>4694</v>
      </c>
      <c r="K328" s="101">
        <v>2998.93</v>
      </c>
      <c r="L328" s="108"/>
    </row>
    <row r="329" spans="1:12" ht="28.5" customHeight="1" x14ac:dyDescent="0.2">
      <c r="A329" s="189">
        <v>322</v>
      </c>
      <c r="B329" s="6" t="s">
        <v>1617</v>
      </c>
      <c r="C329" s="7" t="s">
        <v>1618</v>
      </c>
      <c r="D329" s="6" t="s">
        <v>1624</v>
      </c>
      <c r="E329" s="6" t="s">
        <v>1629</v>
      </c>
      <c r="F329" s="7" t="s">
        <v>1570</v>
      </c>
      <c r="G329" s="6" t="s">
        <v>1461</v>
      </c>
      <c r="H329" s="7" t="s">
        <v>499</v>
      </c>
      <c r="I329" s="6"/>
      <c r="J329" s="5">
        <v>4694</v>
      </c>
      <c r="K329" s="101">
        <v>2998.93</v>
      </c>
      <c r="L329" s="108"/>
    </row>
    <row r="330" spans="1:12" ht="28.5" customHeight="1" x14ac:dyDescent="0.2">
      <c r="A330" s="189">
        <v>323</v>
      </c>
      <c r="B330" s="6" t="s">
        <v>1617</v>
      </c>
      <c r="C330" s="7" t="s">
        <v>1618</v>
      </c>
      <c r="D330" s="6" t="s">
        <v>1625</v>
      </c>
      <c r="E330" s="6" t="s">
        <v>1629</v>
      </c>
      <c r="F330" s="7" t="s">
        <v>1570</v>
      </c>
      <c r="G330" s="6" t="s">
        <v>1461</v>
      </c>
      <c r="H330" s="7" t="s">
        <v>499</v>
      </c>
      <c r="I330" s="6"/>
      <c r="J330" s="5">
        <v>4694</v>
      </c>
      <c r="K330" s="101">
        <v>2998.93</v>
      </c>
      <c r="L330" s="108"/>
    </row>
    <row r="331" spans="1:12" ht="28.5" customHeight="1" x14ac:dyDescent="0.2">
      <c r="A331" s="189">
        <v>324</v>
      </c>
      <c r="B331" s="6" t="s">
        <v>1617</v>
      </c>
      <c r="C331" s="7" t="s">
        <v>1618</v>
      </c>
      <c r="D331" s="6" t="s">
        <v>1626</v>
      </c>
      <c r="E331" s="6" t="s">
        <v>1629</v>
      </c>
      <c r="F331" s="7" t="s">
        <v>1570</v>
      </c>
      <c r="G331" s="6" t="s">
        <v>1461</v>
      </c>
      <c r="H331" s="7" t="s">
        <v>499</v>
      </c>
      <c r="I331" s="6"/>
      <c r="J331" s="5">
        <v>4694</v>
      </c>
      <c r="K331" s="101">
        <v>2998.93</v>
      </c>
      <c r="L331" s="108"/>
    </row>
    <row r="332" spans="1:12" ht="28.5" customHeight="1" x14ac:dyDescent="0.2">
      <c r="A332" s="189">
        <v>325</v>
      </c>
      <c r="B332" s="6" t="s">
        <v>1617</v>
      </c>
      <c r="C332" s="7" t="s">
        <v>1618</v>
      </c>
      <c r="D332" s="6" t="s">
        <v>1627</v>
      </c>
      <c r="E332" s="6" t="s">
        <v>1629</v>
      </c>
      <c r="F332" s="7" t="s">
        <v>1570</v>
      </c>
      <c r="G332" s="6" t="s">
        <v>1461</v>
      </c>
      <c r="H332" s="7" t="s">
        <v>499</v>
      </c>
      <c r="I332" s="6"/>
      <c r="J332" s="5">
        <v>4694</v>
      </c>
      <c r="K332" s="101">
        <v>2998.93</v>
      </c>
      <c r="L332" s="108"/>
    </row>
    <row r="333" spans="1:12" ht="28.5" customHeight="1" x14ac:dyDescent="0.2">
      <c r="A333" s="189">
        <v>326</v>
      </c>
      <c r="B333" s="6" t="s">
        <v>1617</v>
      </c>
      <c r="C333" s="7" t="s">
        <v>1618</v>
      </c>
      <c r="D333" s="6" t="s">
        <v>1628</v>
      </c>
      <c r="E333" s="6" t="s">
        <v>1629</v>
      </c>
      <c r="F333" s="7" t="s">
        <v>1570</v>
      </c>
      <c r="G333" s="6" t="s">
        <v>1461</v>
      </c>
      <c r="H333" s="7" t="s">
        <v>499</v>
      </c>
      <c r="I333" s="6"/>
      <c r="J333" s="5">
        <v>4694</v>
      </c>
      <c r="K333" s="101">
        <v>2998.93</v>
      </c>
      <c r="L333" s="108"/>
    </row>
    <row r="334" spans="1:12" ht="28.5" customHeight="1" collapsed="1" x14ac:dyDescent="0.2">
      <c r="A334" s="189">
        <v>327</v>
      </c>
      <c r="B334" s="6" t="s">
        <v>1630</v>
      </c>
      <c r="C334" s="7" t="s">
        <v>1631</v>
      </c>
      <c r="D334" s="6" t="s">
        <v>1632</v>
      </c>
      <c r="E334" s="6" t="s">
        <v>1633</v>
      </c>
      <c r="F334" s="7" t="s">
        <v>1390</v>
      </c>
      <c r="G334" s="6" t="s">
        <v>52</v>
      </c>
      <c r="H334" s="7" t="s">
        <v>1391</v>
      </c>
      <c r="I334" s="6"/>
      <c r="J334" s="5">
        <v>5310</v>
      </c>
      <c r="K334" s="101">
        <v>1548.75</v>
      </c>
      <c r="L334" s="108"/>
    </row>
    <row r="335" spans="1:12" ht="28.5" customHeight="1" x14ac:dyDescent="0.2">
      <c r="A335" s="189">
        <v>328</v>
      </c>
      <c r="B335" s="6" t="s">
        <v>1634</v>
      </c>
      <c r="C335" s="7" t="s">
        <v>1631</v>
      </c>
      <c r="D335" s="6" t="s">
        <v>1635</v>
      </c>
      <c r="E335" s="6" t="s">
        <v>1639</v>
      </c>
      <c r="F335" s="7" t="s">
        <v>1390</v>
      </c>
      <c r="G335" s="6" t="s">
        <v>52</v>
      </c>
      <c r="H335" s="7" t="s">
        <v>1391</v>
      </c>
      <c r="I335" s="6"/>
      <c r="J335" s="5">
        <v>3800</v>
      </c>
      <c r="K335" s="101">
        <v>1931.4699999999998</v>
      </c>
      <c r="L335" s="108"/>
    </row>
    <row r="336" spans="1:12" ht="28.5" customHeight="1" x14ac:dyDescent="0.2">
      <c r="A336" s="189">
        <v>329</v>
      </c>
      <c r="B336" s="6" t="s">
        <v>1636</v>
      </c>
      <c r="C336" s="7" t="s">
        <v>1631</v>
      </c>
      <c r="D336" s="6" t="s">
        <v>1637</v>
      </c>
      <c r="E336" s="6" t="s">
        <v>1640</v>
      </c>
      <c r="F336" s="7" t="s">
        <v>1390</v>
      </c>
      <c r="G336" s="6" t="s">
        <v>52</v>
      </c>
      <c r="H336" s="7" t="s">
        <v>1391</v>
      </c>
      <c r="I336" s="6"/>
      <c r="J336" s="5">
        <v>2546</v>
      </c>
      <c r="K336" s="101">
        <v>1485</v>
      </c>
      <c r="L336" s="108"/>
    </row>
    <row r="337" spans="1:12" ht="28.5" customHeight="1" x14ac:dyDescent="0.2">
      <c r="A337" s="189">
        <v>330</v>
      </c>
      <c r="B337" s="6" t="s">
        <v>1634</v>
      </c>
      <c r="C337" s="7" t="s">
        <v>1631</v>
      </c>
      <c r="D337" s="6" t="s">
        <v>1638</v>
      </c>
      <c r="E337" s="6" t="s">
        <v>1641</v>
      </c>
      <c r="F337" s="7" t="s">
        <v>1390</v>
      </c>
      <c r="G337" s="6" t="s">
        <v>52</v>
      </c>
      <c r="H337" s="7" t="s">
        <v>1391</v>
      </c>
      <c r="I337" s="6"/>
      <c r="J337" s="5">
        <v>3800</v>
      </c>
      <c r="K337" s="101">
        <v>2311.5099999999998</v>
      </c>
      <c r="L337" s="108"/>
    </row>
    <row r="338" spans="1:12" ht="28.5" customHeight="1" x14ac:dyDescent="0.2">
      <c r="A338" s="189">
        <v>331</v>
      </c>
      <c r="B338" s="6" t="s">
        <v>1642</v>
      </c>
      <c r="C338" s="7" t="s">
        <v>1631</v>
      </c>
      <c r="D338" s="6" t="s">
        <v>1643</v>
      </c>
      <c r="E338" s="6" t="s">
        <v>1644</v>
      </c>
      <c r="F338" s="7" t="s">
        <v>39</v>
      </c>
      <c r="G338" s="6" t="s">
        <v>40</v>
      </c>
      <c r="H338" s="7" t="s">
        <v>48</v>
      </c>
      <c r="I338" s="6"/>
      <c r="J338" s="5">
        <v>116127.88</v>
      </c>
      <c r="K338" s="101">
        <v>45621.909999999996</v>
      </c>
      <c r="L338" s="108"/>
    </row>
    <row r="339" spans="1:12" ht="28.5" customHeight="1" x14ac:dyDescent="0.2">
      <c r="A339" s="189">
        <v>332</v>
      </c>
      <c r="B339" s="6" t="s">
        <v>1645</v>
      </c>
      <c r="C339" s="7" t="s">
        <v>1631</v>
      </c>
      <c r="D339" s="6" t="s">
        <v>1646</v>
      </c>
      <c r="E339" s="6" t="s">
        <v>1647</v>
      </c>
      <c r="F339" s="7" t="s">
        <v>39</v>
      </c>
      <c r="G339" s="6" t="s">
        <v>40</v>
      </c>
      <c r="H339" s="7" t="s">
        <v>48</v>
      </c>
      <c r="I339" s="6"/>
      <c r="J339" s="5">
        <v>84701.61</v>
      </c>
      <c r="K339" s="101">
        <v>48703.26</v>
      </c>
      <c r="L339" s="108"/>
    </row>
    <row r="340" spans="1:12" ht="28.5" customHeight="1" x14ac:dyDescent="0.2">
      <c r="A340" s="189">
        <v>333</v>
      </c>
      <c r="B340" s="6" t="s">
        <v>1648</v>
      </c>
      <c r="C340" s="7" t="s">
        <v>1631</v>
      </c>
      <c r="D340" s="6" t="s">
        <v>1649</v>
      </c>
      <c r="E340" s="6" t="s">
        <v>1650</v>
      </c>
      <c r="F340" s="7" t="s">
        <v>39</v>
      </c>
      <c r="G340" s="6" t="s">
        <v>40</v>
      </c>
      <c r="H340" s="7" t="s">
        <v>498</v>
      </c>
      <c r="I340" s="6"/>
      <c r="J340" s="5">
        <v>12828.32</v>
      </c>
      <c r="K340" s="101">
        <v>8445.42</v>
      </c>
      <c r="L340" s="108"/>
    </row>
    <row r="341" spans="1:12" ht="28.5" customHeight="1" x14ac:dyDescent="0.2">
      <c r="A341" s="189">
        <v>334</v>
      </c>
      <c r="B341" s="6" t="s">
        <v>1651</v>
      </c>
      <c r="C341" s="7" t="s">
        <v>1631</v>
      </c>
      <c r="D341" s="6" t="s">
        <v>1652</v>
      </c>
      <c r="E341" s="6" t="s">
        <v>1653</v>
      </c>
      <c r="F341" s="7" t="s">
        <v>39</v>
      </c>
      <c r="G341" s="6" t="s">
        <v>40</v>
      </c>
      <c r="H341" s="7" t="s">
        <v>42</v>
      </c>
      <c r="I341" s="6"/>
      <c r="J341" s="5">
        <v>4200</v>
      </c>
      <c r="K341" s="101">
        <v>1575</v>
      </c>
      <c r="L341" s="108"/>
    </row>
    <row r="342" spans="1:12" ht="28.5" customHeight="1" x14ac:dyDescent="0.2">
      <c r="A342" s="189">
        <v>335</v>
      </c>
      <c r="B342" s="6" t="s">
        <v>1636</v>
      </c>
      <c r="C342" s="7" t="s">
        <v>1631</v>
      </c>
      <c r="D342" s="6" t="s">
        <v>1654</v>
      </c>
      <c r="E342" s="6" t="s">
        <v>1655</v>
      </c>
      <c r="F342" s="7" t="s">
        <v>39</v>
      </c>
      <c r="G342" s="6" t="s">
        <v>40</v>
      </c>
      <c r="H342" s="7" t="s">
        <v>47</v>
      </c>
      <c r="I342" s="6"/>
      <c r="J342" s="5">
        <v>2546</v>
      </c>
      <c r="K342" s="101">
        <v>1400.39</v>
      </c>
      <c r="L342" s="108"/>
    </row>
    <row r="343" spans="1:12" ht="28.5" customHeight="1" x14ac:dyDescent="0.2">
      <c r="A343" s="189">
        <v>336</v>
      </c>
      <c r="B343" s="6" t="s">
        <v>1656</v>
      </c>
      <c r="C343" s="7" t="s">
        <v>1631</v>
      </c>
      <c r="D343" s="6" t="s">
        <v>1657</v>
      </c>
      <c r="E343" s="6" t="s">
        <v>1658</v>
      </c>
      <c r="F343" s="7" t="s">
        <v>39</v>
      </c>
      <c r="G343" s="6" t="s">
        <v>40</v>
      </c>
      <c r="H343" s="7" t="s">
        <v>42</v>
      </c>
      <c r="I343" s="6"/>
      <c r="J343" s="5">
        <v>4207.8500000000004</v>
      </c>
      <c r="K343" s="101">
        <v>1841.0300000000002</v>
      </c>
      <c r="L343" s="108"/>
    </row>
    <row r="344" spans="1:12" ht="28.5" customHeight="1" x14ac:dyDescent="0.2">
      <c r="A344" s="189">
        <v>337</v>
      </c>
      <c r="B344" s="6" t="s">
        <v>1659</v>
      </c>
      <c r="C344" s="7" t="s">
        <v>1631</v>
      </c>
      <c r="D344" s="6" t="s">
        <v>1660</v>
      </c>
      <c r="E344" s="6" t="s">
        <v>1661</v>
      </c>
      <c r="F344" s="7" t="s">
        <v>39</v>
      </c>
      <c r="G344" s="6" t="s">
        <v>40</v>
      </c>
      <c r="H344" s="7" t="s">
        <v>35</v>
      </c>
      <c r="I344" s="6"/>
      <c r="J344" s="5">
        <v>3340</v>
      </c>
      <c r="K344" s="101">
        <v>1948.25</v>
      </c>
      <c r="L344" s="108"/>
    </row>
    <row r="345" spans="1:12" ht="28.5" customHeight="1" x14ac:dyDescent="0.2">
      <c r="A345" s="189">
        <v>338</v>
      </c>
      <c r="B345" s="6" t="s">
        <v>1662</v>
      </c>
      <c r="C345" s="7" t="s">
        <v>1631</v>
      </c>
      <c r="D345" s="6" t="s">
        <v>1663</v>
      </c>
      <c r="E345" s="6" t="s">
        <v>1665</v>
      </c>
      <c r="F345" s="7" t="s">
        <v>39</v>
      </c>
      <c r="G345" s="6" t="s">
        <v>40</v>
      </c>
      <c r="H345" s="7" t="s">
        <v>47</v>
      </c>
      <c r="I345" s="6"/>
      <c r="J345" s="5">
        <v>15370.13</v>
      </c>
      <c r="K345" s="101">
        <v>9478.2199999999993</v>
      </c>
      <c r="L345" s="108"/>
    </row>
    <row r="346" spans="1:12" ht="28.5" customHeight="1" x14ac:dyDescent="0.2">
      <c r="A346" s="189">
        <v>339</v>
      </c>
      <c r="B346" s="6" t="s">
        <v>1662</v>
      </c>
      <c r="C346" s="7" t="s">
        <v>1631</v>
      </c>
      <c r="D346" s="6" t="s">
        <v>1664</v>
      </c>
      <c r="E346" s="6" t="s">
        <v>1665</v>
      </c>
      <c r="F346" s="7" t="s">
        <v>39</v>
      </c>
      <c r="G346" s="6" t="s">
        <v>40</v>
      </c>
      <c r="H346" s="7" t="s">
        <v>47</v>
      </c>
      <c r="I346" s="6"/>
      <c r="J346" s="5">
        <v>15370.13</v>
      </c>
      <c r="K346" s="101">
        <v>9478.2199999999993</v>
      </c>
      <c r="L346" s="108"/>
    </row>
    <row r="347" spans="1:12" ht="28.5" customHeight="1" x14ac:dyDescent="0.2">
      <c r="A347" s="189">
        <v>340</v>
      </c>
      <c r="B347" s="6" t="s">
        <v>1666</v>
      </c>
      <c r="C347" s="7" t="s">
        <v>1631</v>
      </c>
      <c r="D347" s="6" t="s">
        <v>1667</v>
      </c>
      <c r="E347" s="6" t="s">
        <v>1668</v>
      </c>
      <c r="F347" s="7" t="s">
        <v>39</v>
      </c>
      <c r="G347" s="6" t="s">
        <v>40</v>
      </c>
      <c r="H347" s="7" t="s">
        <v>813</v>
      </c>
      <c r="I347" s="6"/>
      <c r="J347" s="5">
        <v>2346</v>
      </c>
      <c r="K347" s="101">
        <v>1642.2</v>
      </c>
      <c r="L347" s="108"/>
    </row>
    <row r="348" spans="1:12" ht="28.5" customHeight="1" x14ac:dyDescent="0.2">
      <c r="A348" s="189">
        <v>341</v>
      </c>
      <c r="B348" s="6" t="s">
        <v>1669</v>
      </c>
      <c r="C348" s="7" t="s">
        <v>1631</v>
      </c>
      <c r="D348" s="6" t="s">
        <v>1670</v>
      </c>
      <c r="E348" s="6" t="s">
        <v>1538</v>
      </c>
      <c r="F348" s="7" t="s">
        <v>39</v>
      </c>
      <c r="G348" s="6" t="s">
        <v>40</v>
      </c>
      <c r="H348" s="7" t="s">
        <v>44</v>
      </c>
      <c r="I348" s="6"/>
      <c r="J348" s="5">
        <v>4337.93</v>
      </c>
      <c r="K348" s="101">
        <v>3470.33</v>
      </c>
      <c r="L348" s="108"/>
    </row>
    <row r="349" spans="1:12" ht="28.5" customHeight="1" x14ac:dyDescent="0.2">
      <c r="A349" s="189">
        <v>342</v>
      </c>
      <c r="B349" s="6" t="s">
        <v>1671</v>
      </c>
      <c r="C349" s="7" t="s">
        <v>1631</v>
      </c>
      <c r="D349" s="6" t="s">
        <v>1672</v>
      </c>
      <c r="E349" s="6" t="s">
        <v>1693</v>
      </c>
      <c r="F349" s="7" t="s">
        <v>39</v>
      </c>
      <c r="G349" s="6" t="s">
        <v>40</v>
      </c>
      <c r="H349" s="7" t="s">
        <v>47</v>
      </c>
      <c r="I349" s="6"/>
      <c r="J349" s="5">
        <v>44611.75</v>
      </c>
      <c r="K349" s="101">
        <v>36432.92</v>
      </c>
      <c r="L349" s="108"/>
    </row>
    <row r="350" spans="1:12" ht="28.5" customHeight="1" x14ac:dyDescent="0.2">
      <c r="A350" s="189">
        <v>343</v>
      </c>
      <c r="B350" s="6" t="s">
        <v>1671</v>
      </c>
      <c r="C350" s="7" t="s">
        <v>1631</v>
      </c>
      <c r="D350" s="6" t="s">
        <v>1673</v>
      </c>
      <c r="E350" s="6" t="s">
        <v>1693</v>
      </c>
      <c r="F350" s="7" t="s">
        <v>39</v>
      </c>
      <c r="G350" s="6" t="s">
        <v>40</v>
      </c>
      <c r="H350" s="7" t="s">
        <v>47</v>
      </c>
      <c r="I350" s="6"/>
      <c r="J350" s="5">
        <v>44611.75</v>
      </c>
      <c r="K350" s="101">
        <v>36432.92</v>
      </c>
      <c r="L350" s="108"/>
    </row>
    <row r="351" spans="1:12" ht="28.5" customHeight="1" x14ac:dyDescent="0.2">
      <c r="A351" s="189">
        <v>344</v>
      </c>
      <c r="B351" s="6" t="s">
        <v>1671</v>
      </c>
      <c r="C351" s="7" t="s">
        <v>1631</v>
      </c>
      <c r="D351" s="6" t="s">
        <v>1674</v>
      </c>
      <c r="E351" s="6" t="s">
        <v>1693</v>
      </c>
      <c r="F351" s="7" t="s">
        <v>39</v>
      </c>
      <c r="G351" s="6" t="s">
        <v>40</v>
      </c>
      <c r="H351" s="7" t="s">
        <v>47</v>
      </c>
      <c r="I351" s="6"/>
      <c r="J351" s="5">
        <v>44611.75</v>
      </c>
      <c r="K351" s="101">
        <v>36432.92</v>
      </c>
      <c r="L351" s="108"/>
    </row>
    <row r="352" spans="1:12" ht="28.5" customHeight="1" x14ac:dyDescent="0.2">
      <c r="A352" s="189">
        <v>345</v>
      </c>
      <c r="B352" s="6" t="s">
        <v>1671</v>
      </c>
      <c r="C352" s="7" t="s">
        <v>1631</v>
      </c>
      <c r="D352" s="6" t="s">
        <v>1675</v>
      </c>
      <c r="E352" s="6" t="s">
        <v>1693</v>
      </c>
      <c r="F352" s="7" t="s">
        <v>39</v>
      </c>
      <c r="G352" s="6" t="s">
        <v>40</v>
      </c>
      <c r="H352" s="7" t="s">
        <v>47</v>
      </c>
      <c r="I352" s="6"/>
      <c r="J352" s="5">
        <v>44611.75</v>
      </c>
      <c r="K352" s="101">
        <v>36432.92</v>
      </c>
      <c r="L352" s="108"/>
    </row>
    <row r="353" spans="1:12" ht="28.5" customHeight="1" x14ac:dyDescent="0.2">
      <c r="A353" s="189">
        <v>346</v>
      </c>
      <c r="B353" s="6" t="s">
        <v>1671</v>
      </c>
      <c r="C353" s="7" t="s">
        <v>1631</v>
      </c>
      <c r="D353" s="6" t="s">
        <v>1676</v>
      </c>
      <c r="E353" s="6" t="s">
        <v>1693</v>
      </c>
      <c r="F353" s="7" t="s">
        <v>39</v>
      </c>
      <c r="G353" s="6" t="s">
        <v>40</v>
      </c>
      <c r="H353" s="7" t="s">
        <v>47</v>
      </c>
      <c r="I353" s="6"/>
      <c r="J353" s="5">
        <v>44611.75</v>
      </c>
      <c r="K353" s="101">
        <v>36432.92</v>
      </c>
      <c r="L353" s="108"/>
    </row>
    <row r="354" spans="1:12" ht="28.5" customHeight="1" x14ac:dyDescent="0.2">
      <c r="A354" s="189">
        <v>347</v>
      </c>
      <c r="B354" s="6" t="s">
        <v>1671</v>
      </c>
      <c r="C354" s="7" t="s">
        <v>1631</v>
      </c>
      <c r="D354" s="6" t="s">
        <v>1677</v>
      </c>
      <c r="E354" s="6" t="s">
        <v>1693</v>
      </c>
      <c r="F354" s="7" t="s">
        <v>39</v>
      </c>
      <c r="G354" s="6" t="s">
        <v>40</v>
      </c>
      <c r="H354" s="7" t="s">
        <v>47</v>
      </c>
      <c r="I354" s="6"/>
      <c r="J354" s="5">
        <v>44611.75</v>
      </c>
      <c r="K354" s="101">
        <v>36432.92</v>
      </c>
      <c r="L354" s="108"/>
    </row>
    <row r="355" spans="1:12" ht="28.5" customHeight="1" x14ac:dyDescent="0.2">
      <c r="A355" s="189">
        <v>348</v>
      </c>
      <c r="B355" s="6" t="s">
        <v>1671</v>
      </c>
      <c r="C355" s="7" t="s">
        <v>1631</v>
      </c>
      <c r="D355" s="6" t="s">
        <v>1678</v>
      </c>
      <c r="E355" s="6" t="s">
        <v>1693</v>
      </c>
      <c r="F355" s="7" t="s">
        <v>39</v>
      </c>
      <c r="G355" s="6" t="s">
        <v>40</v>
      </c>
      <c r="H355" s="7" t="s">
        <v>47</v>
      </c>
      <c r="I355" s="6"/>
      <c r="J355" s="5">
        <v>44611.75</v>
      </c>
      <c r="K355" s="101">
        <v>36432.92</v>
      </c>
      <c r="L355" s="108"/>
    </row>
    <row r="356" spans="1:12" ht="28.5" customHeight="1" x14ac:dyDescent="0.2">
      <c r="A356" s="189">
        <v>349</v>
      </c>
      <c r="B356" s="6" t="s">
        <v>1671</v>
      </c>
      <c r="C356" s="7" t="s">
        <v>1631</v>
      </c>
      <c r="D356" s="6" t="s">
        <v>1679</v>
      </c>
      <c r="E356" s="6" t="s">
        <v>1693</v>
      </c>
      <c r="F356" s="7" t="s">
        <v>39</v>
      </c>
      <c r="G356" s="6" t="s">
        <v>40</v>
      </c>
      <c r="H356" s="7" t="s">
        <v>47</v>
      </c>
      <c r="I356" s="6"/>
      <c r="J356" s="5">
        <v>44611.75</v>
      </c>
      <c r="K356" s="101">
        <v>36432.92</v>
      </c>
      <c r="L356" s="108"/>
    </row>
    <row r="357" spans="1:12" ht="28.5" customHeight="1" x14ac:dyDescent="0.2">
      <c r="A357" s="189">
        <v>350</v>
      </c>
      <c r="B357" s="6" t="s">
        <v>1671</v>
      </c>
      <c r="C357" s="7" t="s">
        <v>1631</v>
      </c>
      <c r="D357" s="6" t="s">
        <v>1680</v>
      </c>
      <c r="E357" s="6" t="s">
        <v>1693</v>
      </c>
      <c r="F357" s="7" t="s">
        <v>39</v>
      </c>
      <c r="G357" s="6" t="s">
        <v>40</v>
      </c>
      <c r="H357" s="7" t="s">
        <v>47</v>
      </c>
      <c r="I357" s="6"/>
      <c r="J357" s="5">
        <v>44611.75</v>
      </c>
      <c r="K357" s="101">
        <v>36432.92</v>
      </c>
      <c r="L357" s="108"/>
    </row>
    <row r="358" spans="1:12" ht="28.5" customHeight="1" x14ac:dyDescent="0.2">
      <c r="A358" s="189">
        <v>351</v>
      </c>
      <c r="B358" s="6" t="s">
        <v>1671</v>
      </c>
      <c r="C358" s="7" t="s">
        <v>1631</v>
      </c>
      <c r="D358" s="6" t="s">
        <v>1681</v>
      </c>
      <c r="E358" s="6" t="s">
        <v>1693</v>
      </c>
      <c r="F358" s="7" t="s">
        <v>39</v>
      </c>
      <c r="G358" s="6" t="s">
        <v>40</v>
      </c>
      <c r="H358" s="7" t="s">
        <v>47</v>
      </c>
      <c r="I358" s="6"/>
      <c r="J358" s="5">
        <v>44611.75</v>
      </c>
      <c r="K358" s="101">
        <v>36432.92</v>
      </c>
      <c r="L358" s="108"/>
    </row>
    <row r="359" spans="1:12" ht="28.5" customHeight="1" x14ac:dyDescent="0.2">
      <c r="A359" s="189">
        <v>352</v>
      </c>
      <c r="B359" s="6" t="s">
        <v>1671</v>
      </c>
      <c r="C359" s="7" t="s">
        <v>1631</v>
      </c>
      <c r="D359" s="6" t="s">
        <v>1682</v>
      </c>
      <c r="E359" s="6" t="s">
        <v>1693</v>
      </c>
      <c r="F359" s="7" t="s">
        <v>39</v>
      </c>
      <c r="G359" s="6" t="s">
        <v>40</v>
      </c>
      <c r="H359" s="7" t="s">
        <v>47</v>
      </c>
      <c r="I359" s="6"/>
      <c r="J359" s="5">
        <v>44611.75</v>
      </c>
      <c r="K359" s="101">
        <v>36432.92</v>
      </c>
      <c r="L359" s="108"/>
    </row>
    <row r="360" spans="1:12" ht="28.5" customHeight="1" x14ac:dyDescent="0.2">
      <c r="A360" s="189">
        <v>353</v>
      </c>
      <c r="B360" s="6" t="s">
        <v>1671</v>
      </c>
      <c r="C360" s="7" t="s">
        <v>1631</v>
      </c>
      <c r="D360" s="6" t="s">
        <v>1683</v>
      </c>
      <c r="E360" s="6" t="s">
        <v>1693</v>
      </c>
      <c r="F360" s="7" t="s">
        <v>39</v>
      </c>
      <c r="G360" s="6" t="s">
        <v>40</v>
      </c>
      <c r="H360" s="7" t="s">
        <v>47</v>
      </c>
      <c r="I360" s="6"/>
      <c r="J360" s="5">
        <v>44611.75</v>
      </c>
      <c r="K360" s="101">
        <v>36432.92</v>
      </c>
      <c r="L360" s="108"/>
    </row>
    <row r="361" spans="1:12" ht="28.5" customHeight="1" x14ac:dyDescent="0.2">
      <c r="A361" s="189">
        <v>354</v>
      </c>
      <c r="B361" s="6" t="s">
        <v>1671</v>
      </c>
      <c r="C361" s="7" t="s">
        <v>1631</v>
      </c>
      <c r="D361" s="6" t="s">
        <v>1684</v>
      </c>
      <c r="E361" s="6" t="s">
        <v>1693</v>
      </c>
      <c r="F361" s="7" t="s">
        <v>39</v>
      </c>
      <c r="G361" s="6" t="s">
        <v>40</v>
      </c>
      <c r="H361" s="7" t="s">
        <v>47</v>
      </c>
      <c r="I361" s="6"/>
      <c r="J361" s="5">
        <v>44611.75</v>
      </c>
      <c r="K361" s="101">
        <v>36432.92</v>
      </c>
      <c r="L361" s="108"/>
    </row>
    <row r="362" spans="1:12" ht="28.5" customHeight="1" x14ac:dyDescent="0.2">
      <c r="A362" s="189">
        <v>355</v>
      </c>
      <c r="B362" s="6" t="s">
        <v>1671</v>
      </c>
      <c r="C362" s="7" t="s">
        <v>1631</v>
      </c>
      <c r="D362" s="6" t="s">
        <v>1685</v>
      </c>
      <c r="E362" s="6" t="s">
        <v>1693</v>
      </c>
      <c r="F362" s="7" t="s">
        <v>39</v>
      </c>
      <c r="G362" s="6" t="s">
        <v>40</v>
      </c>
      <c r="H362" s="7" t="s">
        <v>47</v>
      </c>
      <c r="I362" s="6"/>
      <c r="J362" s="5">
        <v>44611.75</v>
      </c>
      <c r="K362" s="101">
        <v>36432.92</v>
      </c>
      <c r="L362" s="108"/>
    </row>
    <row r="363" spans="1:12" ht="28.5" customHeight="1" x14ac:dyDescent="0.2">
      <c r="A363" s="189">
        <v>356</v>
      </c>
      <c r="B363" s="6" t="s">
        <v>1671</v>
      </c>
      <c r="C363" s="7" t="s">
        <v>1631</v>
      </c>
      <c r="D363" s="6" t="s">
        <v>1686</v>
      </c>
      <c r="E363" s="6" t="s">
        <v>1693</v>
      </c>
      <c r="F363" s="7" t="s">
        <v>39</v>
      </c>
      <c r="G363" s="6" t="s">
        <v>40</v>
      </c>
      <c r="H363" s="7" t="s">
        <v>47</v>
      </c>
      <c r="I363" s="6"/>
      <c r="J363" s="5">
        <v>44611.75</v>
      </c>
      <c r="K363" s="101">
        <v>36432.92</v>
      </c>
      <c r="L363" s="108"/>
    </row>
    <row r="364" spans="1:12" ht="28.5" customHeight="1" x14ac:dyDescent="0.2">
      <c r="A364" s="189">
        <v>357</v>
      </c>
      <c r="B364" s="6" t="s">
        <v>1671</v>
      </c>
      <c r="C364" s="7" t="s">
        <v>1631</v>
      </c>
      <c r="D364" s="6" t="s">
        <v>1687</v>
      </c>
      <c r="E364" s="6" t="s">
        <v>1693</v>
      </c>
      <c r="F364" s="7" t="s">
        <v>39</v>
      </c>
      <c r="G364" s="6" t="s">
        <v>40</v>
      </c>
      <c r="H364" s="7" t="s">
        <v>47</v>
      </c>
      <c r="I364" s="6"/>
      <c r="J364" s="5">
        <v>44611.75</v>
      </c>
      <c r="K364" s="101">
        <v>36432.92</v>
      </c>
      <c r="L364" s="108"/>
    </row>
    <row r="365" spans="1:12" ht="28.5" customHeight="1" x14ac:dyDescent="0.2">
      <c r="A365" s="189">
        <v>358</v>
      </c>
      <c r="B365" s="6" t="s">
        <v>1671</v>
      </c>
      <c r="C365" s="7" t="s">
        <v>1631</v>
      </c>
      <c r="D365" s="6" t="s">
        <v>1688</v>
      </c>
      <c r="E365" s="6" t="s">
        <v>1693</v>
      </c>
      <c r="F365" s="7" t="s">
        <v>39</v>
      </c>
      <c r="G365" s="6" t="s">
        <v>40</v>
      </c>
      <c r="H365" s="7" t="s">
        <v>47</v>
      </c>
      <c r="I365" s="6"/>
      <c r="J365" s="5">
        <v>44611.75</v>
      </c>
      <c r="K365" s="101">
        <v>36432.92</v>
      </c>
      <c r="L365" s="108"/>
    </row>
    <row r="366" spans="1:12" ht="28.5" customHeight="1" x14ac:dyDescent="0.2">
      <c r="A366" s="189">
        <v>359</v>
      </c>
      <c r="B366" s="6" t="s">
        <v>1671</v>
      </c>
      <c r="C366" s="7" t="s">
        <v>1631</v>
      </c>
      <c r="D366" s="6" t="s">
        <v>1689</v>
      </c>
      <c r="E366" s="6" t="s">
        <v>1693</v>
      </c>
      <c r="F366" s="7" t="s">
        <v>39</v>
      </c>
      <c r="G366" s="6" t="s">
        <v>40</v>
      </c>
      <c r="H366" s="7" t="s">
        <v>47</v>
      </c>
      <c r="I366" s="6"/>
      <c r="J366" s="5">
        <v>44611.75</v>
      </c>
      <c r="K366" s="101">
        <v>36432.92</v>
      </c>
      <c r="L366" s="108"/>
    </row>
    <row r="367" spans="1:12" ht="28.5" customHeight="1" x14ac:dyDescent="0.2">
      <c r="A367" s="189">
        <v>360</v>
      </c>
      <c r="B367" s="6" t="s">
        <v>1671</v>
      </c>
      <c r="C367" s="7" t="s">
        <v>1631</v>
      </c>
      <c r="D367" s="6" t="s">
        <v>1690</v>
      </c>
      <c r="E367" s="6" t="s">
        <v>1693</v>
      </c>
      <c r="F367" s="7" t="s">
        <v>39</v>
      </c>
      <c r="G367" s="6" t="s">
        <v>40</v>
      </c>
      <c r="H367" s="7" t="s">
        <v>47</v>
      </c>
      <c r="I367" s="6"/>
      <c r="J367" s="5">
        <v>44611.75</v>
      </c>
      <c r="K367" s="101">
        <v>36432.92</v>
      </c>
      <c r="L367" s="108"/>
    </row>
    <row r="368" spans="1:12" ht="28.5" customHeight="1" x14ac:dyDescent="0.2">
      <c r="A368" s="189">
        <v>361</v>
      </c>
      <c r="B368" s="6" t="s">
        <v>1671</v>
      </c>
      <c r="C368" s="7" t="s">
        <v>1631</v>
      </c>
      <c r="D368" s="6" t="s">
        <v>1691</v>
      </c>
      <c r="E368" s="6" t="s">
        <v>1693</v>
      </c>
      <c r="F368" s="7" t="s">
        <v>39</v>
      </c>
      <c r="G368" s="6" t="s">
        <v>40</v>
      </c>
      <c r="H368" s="7" t="s">
        <v>47</v>
      </c>
      <c r="I368" s="6"/>
      <c r="J368" s="5">
        <v>44611.75</v>
      </c>
      <c r="K368" s="101">
        <v>36432.92</v>
      </c>
      <c r="L368" s="108"/>
    </row>
    <row r="369" spans="1:12" ht="28.5" customHeight="1" x14ac:dyDescent="0.2">
      <c r="A369" s="189">
        <v>362</v>
      </c>
      <c r="B369" s="6" t="s">
        <v>1671</v>
      </c>
      <c r="C369" s="7" t="s">
        <v>1631</v>
      </c>
      <c r="D369" s="6" t="s">
        <v>1692</v>
      </c>
      <c r="E369" s="6" t="s">
        <v>1694</v>
      </c>
      <c r="F369" s="7" t="s">
        <v>39</v>
      </c>
      <c r="G369" s="6" t="s">
        <v>40</v>
      </c>
      <c r="H369" s="7" t="s">
        <v>47</v>
      </c>
      <c r="I369" s="6"/>
      <c r="J369" s="5">
        <v>44611.74</v>
      </c>
      <c r="K369" s="101">
        <v>36432.910000000003</v>
      </c>
      <c r="L369" s="108"/>
    </row>
    <row r="370" spans="1:12" ht="28.5" customHeight="1" collapsed="1" x14ac:dyDescent="0.2">
      <c r="A370" s="189">
        <v>363</v>
      </c>
      <c r="B370" s="6" t="s">
        <v>1695</v>
      </c>
      <c r="C370" s="7" t="s">
        <v>1696</v>
      </c>
      <c r="D370" s="6" t="s">
        <v>1697</v>
      </c>
      <c r="E370" s="6" t="s">
        <v>1698</v>
      </c>
      <c r="F370" s="7" t="s">
        <v>39</v>
      </c>
      <c r="G370" s="6" t="s">
        <v>40</v>
      </c>
      <c r="H370" s="7" t="s">
        <v>11</v>
      </c>
      <c r="I370" s="6"/>
      <c r="J370" s="5">
        <v>70886.05</v>
      </c>
      <c r="K370" s="101">
        <v>5517.9599999999991</v>
      </c>
      <c r="L370" s="108"/>
    </row>
    <row r="371" spans="1:12" ht="28.5" customHeight="1" x14ac:dyDescent="0.2">
      <c r="A371" s="189">
        <v>364</v>
      </c>
      <c r="B371" s="6" t="s">
        <v>1699</v>
      </c>
      <c r="C371" s="7" t="s">
        <v>1696</v>
      </c>
      <c r="D371" s="6" t="s">
        <v>1700</v>
      </c>
      <c r="E371" s="6" t="s">
        <v>1701</v>
      </c>
      <c r="F371" s="7" t="s">
        <v>39</v>
      </c>
      <c r="G371" s="6" t="s">
        <v>40</v>
      </c>
      <c r="H371" s="7" t="s">
        <v>500</v>
      </c>
      <c r="I371" s="6"/>
      <c r="J371" s="5">
        <v>18429.8</v>
      </c>
      <c r="K371" s="101">
        <v>9982.9</v>
      </c>
      <c r="L371" s="108"/>
    </row>
    <row r="372" spans="1:12" ht="28.5" customHeight="1" x14ac:dyDescent="0.2">
      <c r="A372" s="189">
        <v>365</v>
      </c>
      <c r="B372" s="6" t="s">
        <v>1702</v>
      </c>
      <c r="C372" s="7" t="s">
        <v>1696</v>
      </c>
      <c r="D372" s="6" t="s">
        <v>1703</v>
      </c>
      <c r="E372" s="6" t="s">
        <v>1704</v>
      </c>
      <c r="F372" s="7" t="s">
        <v>39</v>
      </c>
      <c r="G372" s="6" t="s">
        <v>40</v>
      </c>
      <c r="H372" s="7" t="s">
        <v>11</v>
      </c>
      <c r="I372" s="6"/>
      <c r="J372" s="5">
        <v>11218.63</v>
      </c>
      <c r="K372" s="101">
        <v>6076.6799999999994</v>
      </c>
      <c r="L372" s="108"/>
    </row>
    <row r="373" spans="1:12" ht="28.5" customHeight="1" x14ac:dyDescent="0.2">
      <c r="A373" s="189">
        <v>366</v>
      </c>
      <c r="B373" s="6" t="s">
        <v>1705</v>
      </c>
      <c r="C373" s="7" t="s">
        <v>1696</v>
      </c>
      <c r="D373" s="6" t="s">
        <v>1706</v>
      </c>
      <c r="E373" s="6" t="s">
        <v>1707</v>
      </c>
      <c r="F373" s="7" t="s">
        <v>39</v>
      </c>
      <c r="G373" s="6" t="s">
        <v>40</v>
      </c>
      <c r="H373" s="7" t="s">
        <v>500</v>
      </c>
      <c r="I373" s="6"/>
      <c r="J373" s="5">
        <v>23119.89</v>
      </c>
      <c r="K373" s="101">
        <v>12523.039999999999</v>
      </c>
      <c r="L373" s="108"/>
    </row>
    <row r="374" spans="1:12" ht="28.5" customHeight="1" x14ac:dyDescent="0.2">
      <c r="A374" s="189">
        <v>367</v>
      </c>
      <c r="B374" s="6" t="s">
        <v>1708</v>
      </c>
      <c r="C374" s="7" t="s">
        <v>1696</v>
      </c>
      <c r="D374" s="6" t="s">
        <v>1709</v>
      </c>
      <c r="E374" s="6" t="s">
        <v>1714</v>
      </c>
      <c r="F374" s="7" t="s">
        <v>39</v>
      </c>
      <c r="G374" s="6" t="s">
        <v>40</v>
      </c>
      <c r="H374" s="7" t="s">
        <v>48</v>
      </c>
      <c r="I374" s="6"/>
      <c r="J374" s="5">
        <v>99663.73</v>
      </c>
      <c r="K374" s="101">
        <v>57306.700000000004</v>
      </c>
      <c r="L374" s="108"/>
    </row>
    <row r="375" spans="1:12" ht="28.5" customHeight="1" x14ac:dyDescent="0.2">
      <c r="A375" s="189">
        <v>368</v>
      </c>
      <c r="B375" s="6" t="s">
        <v>1710</v>
      </c>
      <c r="C375" s="7" t="s">
        <v>1696</v>
      </c>
      <c r="D375" s="6" t="s">
        <v>1711</v>
      </c>
      <c r="E375" s="6" t="s">
        <v>1715</v>
      </c>
      <c r="F375" s="7" t="s">
        <v>39</v>
      </c>
      <c r="G375" s="6" t="s">
        <v>40</v>
      </c>
      <c r="H375" s="7" t="s">
        <v>48</v>
      </c>
      <c r="I375" s="6"/>
      <c r="J375" s="5">
        <v>98331.5</v>
      </c>
      <c r="K375" s="101">
        <v>56540.57</v>
      </c>
      <c r="L375" s="108"/>
    </row>
    <row r="376" spans="1:12" ht="28.5" customHeight="1" x14ac:dyDescent="0.2">
      <c r="A376" s="189">
        <v>369</v>
      </c>
      <c r="B376" s="6" t="s">
        <v>1712</v>
      </c>
      <c r="C376" s="7" t="s">
        <v>1696</v>
      </c>
      <c r="D376" s="6" t="s">
        <v>1713</v>
      </c>
      <c r="E376" s="6" t="s">
        <v>1716</v>
      </c>
      <c r="F376" s="7" t="s">
        <v>39</v>
      </c>
      <c r="G376" s="6" t="s">
        <v>40</v>
      </c>
      <c r="H376" s="7" t="s">
        <v>48</v>
      </c>
      <c r="I376" s="6"/>
      <c r="J376" s="5">
        <v>98489.8</v>
      </c>
      <c r="K376" s="101">
        <v>56631.55</v>
      </c>
      <c r="L376" s="108"/>
    </row>
    <row r="377" spans="1:12" ht="28.5" customHeight="1" x14ac:dyDescent="0.2">
      <c r="A377" s="189">
        <v>370</v>
      </c>
      <c r="B377" s="6" t="s">
        <v>1717</v>
      </c>
      <c r="C377" s="7" t="s">
        <v>1696</v>
      </c>
      <c r="D377" s="6" t="s">
        <v>1718</v>
      </c>
      <c r="E377" s="6" t="s">
        <v>1735</v>
      </c>
      <c r="F377" s="7" t="s">
        <v>39</v>
      </c>
      <c r="G377" s="6" t="s">
        <v>40</v>
      </c>
      <c r="H377" s="7" t="s">
        <v>48</v>
      </c>
      <c r="I377" s="6"/>
      <c r="J377" s="5">
        <v>96626.97</v>
      </c>
      <c r="K377" s="101">
        <v>55560.75</v>
      </c>
      <c r="L377" s="108"/>
    </row>
    <row r="378" spans="1:12" ht="28.5" customHeight="1" x14ac:dyDescent="0.2">
      <c r="A378" s="189">
        <v>371</v>
      </c>
      <c r="B378" s="6" t="s">
        <v>1719</v>
      </c>
      <c r="C378" s="7" t="s">
        <v>1696</v>
      </c>
      <c r="D378" s="6" t="s">
        <v>1720</v>
      </c>
      <c r="E378" s="6" t="s">
        <v>1736</v>
      </c>
      <c r="F378" s="7" t="s">
        <v>39</v>
      </c>
      <c r="G378" s="6" t="s">
        <v>40</v>
      </c>
      <c r="H378" s="7" t="s">
        <v>48</v>
      </c>
      <c r="I378" s="6"/>
      <c r="J378" s="5">
        <v>49794</v>
      </c>
      <c r="K378" s="101">
        <v>28631.55</v>
      </c>
      <c r="L378" s="108"/>
    </row>
    <row r="379" spans="1:12" ht="28.5" customHeight="1" x14ac:dyDescent="0.2">
      <c r="A379" s="189">
        <v>372</v>
      </c>
      <c r="B379" s="6" t="s">
        <v>1721</v>
      </c>
      <c r="C379" s="7" t="s">
        <v>1696</v>
      </c>
      <c r="D379" s="6" t="s">
        <v>1722</v>
      </c>
      <c r="E379" s="6" t="s">
        <v>1737</v>
      </c>
      <c r="F379" s="7" t="s">
        <v>39</v>
      </c>
      <c r="G379" s="6" t="s">
        <v>40</v>
      </c>
      <c r="H379" s="7" t="s">
        <v>48</v>
      </c>
      <c r="I379" s="6"/>
      <c r="J379" s="5">
        <v>49401.81</v>
      </c>
      <c r="K379" s="101">
        <v>28406.129999999997</v>
      </c>
      <c r="L379" s="108"/>
    </row>
    <row r="380" spans="1:12" ht="28.5" customHeight="1" x14ac:dyDescent="0.2">
      <c r="A380" s="189">
        <v>373</v>
      </c>
      <c r="B380" s="6" t="s">
        <v>1723</v>
      </c>
      <c r="C380" s="7" t="s">
        <v>1696</v>
      </c>
      <c r="D380" s="6" t="s">
        <v>1724</v>
      </c>
      <c r="E380" s="6" t="s">
        <v>1738</v>
      </c>
      <c r="F380" s="7" t="s">
        <v>39</v>
      </c>
      <c r="G380" s="6" t="s">
        <v>40</v>
      </c>
      <c r="H380" s="7" t="s">
        <v>48</v>
      </c>
      <c r="I380" s="6"/>
      <c r="J380" s="5">
        <v>49943.44</v>
      </c>
      <c r="K380" s="101">
        <v>28717.239999999998</v>
      </c>
      <c r="L380" s="108"/>
    </row>
    <row r="381" spans="1:12" ht="28.5" customHeight="1" x14ac:dyDescent="0.2">
      <c r="A381" s="189">
        <v>374</v>
      </c>
      <c r="B381" s="6" t="s">
        <v>1725</v>
      </c>
      <c r="C381" s="7" t="s">
        <v>1696</v>
      </c>
      <c r="D381" s="6" t="s">
        <v>1726</v>
      </c>
      <c r="E381" s="6" t="s">
        <v>1739</v>
      </c>
      <c r="F381" s="7" t="s">
        <v>39</v>
      </c>
      <c r="G381" s="6" t="s">
        <v>40</v>
      </c>
      <c r="H381" s="7" t="s">
        <v>48</v>
      </c>
      <c r="I381" s="6"/>
      <c r="J381" s="5">
        <v>49504.68</v>
      </c>
      <c r="K381" s="101">
        <v>28465.14</v>
      </c>
      <c r="L381" s="108"/>
    </row>
    <row r="382" spans="1:12" ht="28.5" customHeight="1" x14ac:dyDescent="0.2">
      <c r="A382" s="189">
        <v>375</v>
      </c>
      <c r="B382" s="6" t="s">
        <v>1727</v>
      </c>
      <c r="C382" s="7" t="s">
        <v>1696</v>
      </c>
      <c r="D382" s="6" t="s">
        <v>1728</v>
      </c>
      <c r="E382" s="6" t="s">
        <v>1740</v>
      </c>
      <c r="F382" s="7" t="s">
        <v>39</v>
      </c>
      <c r="G382" s="6" t="s">
        <v>40</v>
      </c>
      <c r="H382" s="7" t="s">
        <v>48</v>
      </c>
      <c r="I382" s="6"/>
      <c r="J382" s="5">
        <v>50770.66</v>
      </c>
      <c r="K382" s="101">
        <v>29193.07</v>
      </c>
      <c r="L382" s="108"/>
    </row>
    <row r="383" spans="1:12" ht="28.5" customHeight="1" x14ac:dyDescent="0.2">
      <c r="A383" s="189">
        <v>376</v>
      </c>
      <c r="B383" s="6" t="s">
        <v>1729</v>
      </c>
      <c r="C383" s="7" t="s">
        <v>1696</v>
      </c>
      <c r="D383" s="6" t="s">
        <v>1730</v>
      </c>
      <c r="E383" s="6" t="s">
        <v>1741</v>
      </c>
      <c r="F383" s="7" t="s">
        <v>39</v>
      </c>
      <c r="G383" s="6" t="s">
        <v>40</v>
      </c>
      <c r="H383" s="7" t="s">
        <v>48</v>
      </c>
      <c r="I383" s="6"/>
      <c r="J383" s="5">
        <v>50265.68</v>
      </c>
      <c r="K383" s="101">
        <v>28902.799999999999</v>
      </c>
      <c r="L383" s="108"/>
    </row>
    <row r="384" spans="1:12" ht="28.5" customHeight="1" x14ac:dyDescent="0.2">
      <c r="A384" s="189">
        <v>377</v>
      </c>
      <c r="B384" s="6" t="s">
        <v>1731</v>
      </c>
      <c r="C384" s="7" t="s">
        <v>1696</v>
      </c>
      <c r="D384" s="6" t="s">
        <v>1732</v>
      </c>
      <c r="E384" s="6" t="s">
        <v>1742</v>
      </c>
      <c r="F384" s="7" t="s">
        <v>39</v>
      </c>
      <c r="G384" s="6" t="s">
        <v>40</v>
      </c>
      <c r="H384" s="7" t="s">
        <v>48</v>
      </c>
      <c r="I384" s="6"/>
      <c r="J384" s="5">
        <v>54560.2</v>
      </c>
      <c r="K384" s="101">
        <v>31372.030000000002</v>
      </c>
      <c r="L384" s="108"/>
    </row>
    <row r="385" spans="1:12" ht="28.5" customHeight="1" x14ac:dyDescent="0.2">
      <c r="A385" s="189">
        <v>378</v>
      </c>
      <c r="B385" s="6" t="s">
        <v>1733</v>
      </c>
      <c r="C385" s="7" t="s">
        <v>1696</v>
      </c>
      <c r="D385" s="6" t="s">
        <v>1734</v>
      </c>
      <c r="E385" s="6" t="s">
        <v>1743</v>
      </c>
      <c r="F385" s="7" t="s">
        <v>39</v>
      </c>
      <c r="G385" s="6" t="s">
        <v>40</v>
      </c>
      <c r="H385" s="7" t="s">
        <v>48</v>
      </c>
      <c r="I385" s="6"/>
      <c r="J385" s="5">
        <v>54321.38</v>
      </c>
      <c r="K385" s="101">
        <v>31234.699999999997</v>
      </c>
      <c r="L385" s="108"/>
    </row>
    <row r="386" spans="1:12" ht="28.5" customHeight="1" x14ac:dyDescent="0.2">
      <c r="A386" s="189">
        <v>379</v>
      </c>
      <c r="B386" s="6" t="s">
        <v>1744</v>
      </c>
      <c r="C386" s="7" t="s">
        <v>1696</v>
      </c>
      <c r="D386" s="6" t="s">
        <v>1745</v>
      </c>
      <c r="E386" s="6" t="s">
        <v>1756</v>
      </c>
      <c r="F386" s="7" t="s">
        <v>39</v>
      </c>
      <c r="G386" s="6" t="s">
        <v>40</v>
      </c>
      <c r="H386" s="7" t="s">
        <v>47</v>
      </c>
      <c r="I386" s="6"/>
      <c r="J386" s="5">
        <v>23520.01</v>
      </c>
      <c r="K386" s="101">
        <v>12565.63</v>
      </c>
      <c r="L386" s="108"/>
    </row>
    <row r="387" spans="1:12" ht="28.5" customHeight="1" x14ac:dyDescent="0.2">
      <c r="A387" s="189">
        <v>380</v>
      </c>
      <c r="B387" s="6" t="s">
        <v>1746</v>
      </c>
      <c r="C387" s="7" t="s">
        <v>1696</v>
      </c>
      <c r="D387" s="6" t="s">
        <v>1747</v>
      </c>
      <c r="E387" s="6" t="s">
        <v>1757</v>
      </c>
      <c r="F387" s="7" t="s">
        <v>39</v>
      </c>
      <c r="G387" s="6" t="s">
        <v>40</v>
      </c>
      <c r="H387" s="7" t="s">
        <v>47</v>
      </c>
      <c r="I387" s="6"/>
      <c r="J387" s="5">
        <v>4842.6400000000003</v>
      </c>
      <c r="K387" s="101">
        <v>2587.17</v>
      </c>
      <c r="L387" s="108"/>
    </row>
    <row r="388" spans="1:12" ht="28.5" customHeight="1" x14ac:dyDescent="0.2">
      <c r="A388" s="189">
        <v>381</v>
      </c>
      <c r="B388" s="6" t="s">
        <v>1748</v>
      </c>
      <c r="C388" s="7" t="s">
        <v>1696</v>
      </c>
      <c r="D388" s="6" t="s">
        <v>1749</v>
      </c>
      <c r="E388" s="6" t="s">
        <v>1758</v>
      </c>
      <c r="F388" s="7" t="s">
        <v>39</v>
      </c>
      <c r="G388" s="6" t="s">
        <v>40</v>
      </c>
      <c r="H388" s="7" t="s">
        <v>47</v>
      </c>
      <c r="I388" s="6"/>
      <c r="J388" s="5">
        <v>4782.51</v>
      </c>
      <c r="K388" s="101">
        <v>2555.0099999999998</v>
      </c>
      <c r="L388" s="108"/>
    </row>
    <row r="389" spans="1:12" ht="28.5" customHeight="1" x14ac:dyDescent="0.2">
      <c r="A389" s="189">
        <v>382</v>
      </c>
      <c r="B389" s="6" t="s">
        <v>1750</v>
      </c>
      <c r="C389" s="7" t="s">
        <v>1696</v>
      </c>
      <c r="D389" s="6" t="s">
        <v>1751</v>
      </c>
      <c r="E389" s="6" t="s">
        <v>1759</v>
      </c>
      <c r="F389" s="7" t="s">
        <v>39</v>
      </c>
      <c r="G389" s="6" t="s">
        <v>40</v>
      </c>
      <c r="H389" s="7" t="s">
        <v>47</v>
      </c>
      <c r="I389" s="6"/>
      <c r="J389" s="5">
        <v>2801.83</v>
      </c>
      <c r="K389" s="101">
        <v>1496.77</v>
      </c>
      <c r="L389" s="108"/>
    </row>
    <row r="390" spans="1:12" ht="28.5" customHeight="1" x14ac:dyDescent="0.2">
      <c r="A390" s="189">
        <v>383</v>
      </c>
      <c r="B390" s="6" t="s">
        <v>1750</v>
      </c>
      <c r="C390" s="7" t="s">
        <v>1696</v>
      </c>
      <c r="D390" s="6" t="s">
        <v>1752</v>
      </c>
      <c r="E390" s="6" t="s">
        <v>1760</v>
      </c>
      <c r="F390" s="7" t="s">
        <v>39</v>
      </c>
      <c r="G390" s="6" t="s">
        <v>40</v>
      </c>
      <c r="H390" s="7" t="s">
        <v>47</v>
      </c>
      <c r="I390" s="6"/>
      <c r="J390" s="5">
        <v>2817.57</v>
      </c>
      <c r="K390" s="101">
        <v>1505.2</v>
      </c>
      <c r="L390" s="108"/>
    </row>
    <row r="391" spans="1:12" ht="28.5" customHeight="1" x14ac:dyDescent="0.2">
      <c r="A391" s="189">
        <v>384</v>
      </c>
      <c r="B391" s="6" t="s">
        <v>1750</v>
      </c>
      <c r="C391" s="7" t="s">
        <v>1696</v>
      </c>
      <c r="D391" s="6" t="s">
        <v>1753</v>
      </c>
      <c r="E391" s="6" t="s">
        <v>1761</v>
      </c>
      <c r="F391" s="7" t="s">
        <v>39</v>
      </c>
      <c r="G391" s="6" t="s">
        <v>40</v>
      </c>
      <c r="H391" s="7" t="s">
        <v>47</v>
      </c>
      <c r="I391" s="6"/>
      <c r="J391" s="5">
        <v>2859.09</v>
      </c>
      <c r="K391" s="101">
        <v>1527.3799999999999</v>
      </c>
      <c r="L391" s="108"/>
    </row>
    <row r="392" spans="1:12" ht="28.5" customHeight="1" x14ac:dyDescent="0.2">
      <c r="A392" s="189">
        <v>385</v>
      </c>
      <c r="B392" s="6" t="s">
        <v>1754</v>
      </c>
      <c r="C392" s="7" t="s">
        <v>1696</v>
      </c>
      <c r="D392" s="6" t="s">
        <v>1755</v>
      </c>
      <c r="E392" s="6" t="s">
        <v>1762</v>
      </c>
      <c r="F392" s="7" t="s">
        <v>39</v>
      </c>
      <c r="G392" s="6" t="s">
        <v>40</v>
      </c>
      <c r="H392" s="7" t="s">
        <v>47</v>
      </c>
      <c r="I392" s="6"/>
      <c r="J392" s="5">
        <v>2997.95</v>
      </c>
      <c r="K392" s="101">
        <v>1601.59</v>
      </c>
      <c r="L392" s="108"/>
    </row>
    <row r="393" spans="1:12" ht="28.5" customHeight="1" x14ac:dyDescent="0.2">
      <c r="A393" s="189">
        <v>386</v>
      </c>
      <c r="B393" s="6" t="s">
        <v>1763</v>
      </c>
      <c r="C393" s="7" t="s">
        <v>1696</v>
      </c>
      <c r="D393" s="6" t="s">
        <v>1764</v>
      </c>
      <c r="E393" s="6" t="s">
        <v>1766</v>
      </c>
      <c r="F393" s="7" t="s">
        <v>39</v>
      </c>
      <c r="G393" s="6" t="s">
        <v>40</v>
      </c>
      <c r="H393" s="7" t="s">
        <v>41</v>
      </c>
      <c r="I393" s="6"/>
      <c r="J393" s="5">
        <v>10762.51</v>
      </c>
      <c r="K393" s="101">
        <v>6636.77</v>
      </c>
      <c r="L393" s="108"/>
    </row>
    <row r="394" spans="1:12" ht="28.5" customHeight="1" x14ac:dyDescent="0.2">
      <c r="A394" s="189">
        <v>387</v>
      </c>
      <c r="B394" s="6" t="s">
        <v>1763</v>
      </c>
      <c r="C394" s="7" t="s">
        <v>1696</v>
      </c>
      <c r="D394" s="6" t="s">
        <v>1765</v>
      </c>
      <c r="E394" s="6" t="s">
        <v>1767</v>
      </c>
      <c r="F394" s="7" t="s">
        <v>39</v>
      </c>
      <c r="G394" s="6" t="s">
        <v>40</v>
      </c>
      <c r="H394" s="7" t="s">
        <v>11</v>
      </c>
      <c r="I394" s="6"/>
      <c r="J394" s="5">
        <v>12339.69</v>
      </c>
      <c r="K394" s="101">
        <v>7609.5099999999993</v>
      </c>
      <c r="L394" s="108"/>
    </row>
    <row r="395" spans="1:12" ht="28.5" customHeight="1" x14ac:dyDescent="0.2">
      <c r="A395" s="189">
        <v>388</v>
      </c>
      <c r="B395" s="6" t="s">
        <v>1768</v>
      </c>
      <c r="C395" s="7" t="s">
        <v>1769</v>
      </c>
      <c r="D395" s="6" t="s">
        <v>1770</v>
      </c>
      <c r="E395" s="6" t="s">
        <v>1771</v>
      </c>
      <c r="F395" s="7" t="s">
        <v>39</v>
      </c>
      <c r="G395" s="6" t="s">
        <v>40</v>
      </c>
      <c r="H395" s="7" t="s">
        <v>11</v>
      </c>
      <c r="I395" s="6"/>
      <c r="J395" s="5">
        <v>9035</v>
      </c>
      <c r="K395" s="101">
        <v>2861.2200000000003</v>
      </c>
      <c r="L395" s="108"/>
    </row>
    <row r="396" spans="1:12" ht="24" customHeight="1" collapsed="1" x14ac:dyDescent="0.2">
      <c r="A396" s="189">
        <v>389</v>
      </c>
      <c r="B396" s="6" t="s">
        <v>1772</v>
      </c>
      <c r="C396" s="7" t="s">
        <v>1773</v>
      </c>
      <c r="D396" s="6" t="s">
        <v>1774</v>
      </c>
      <c r="E396" s="6" t="s">
        <v>1779</v>
      </c>
      <c r="F396" s="7" t="s">
        <v>39</v>
      </c>
      <c r="G396" s="6" t="s">
        <v>40</v>
      </c>
      <c r="H396" s="7" t="s">
        <v>499</v>
      </c>
      <c r="I396" s="6"/>
      <c r="J396" s="5">
        <v>159496.48000000001</v>
      </c>
      <c r="K396" s="101">
        <v>87501.83</v>
      </c>
      <c r="L396" s="108"/>
    </row>
    <row r="397" spans="1:12" ht="24" customHeight="1" x14ac:dyDescent="0.2">
      <c r="A397" s="189">
        <v>390</v>
      </c>
      <c r="B397" s="6" t="s">
        <v>1775</v>
      </c>
      <c r="C397" s="7" t="s">
        <v>1773</v>
      </c>
      <c r="D397" s="6" t="s">
        <v>1776</v>
      </c>
      <c r="E397" s="6" t="s">
        <v>1780</v>
      </c>
      <c r="F397" s="7" t="s">
        <v>39</v>
      </c>
      <c r="G397" s="6" t="s">
        <v>40</v>
      </c>
      <c r="H397" s="7" t="s">
        <v>499</v>
      </c>
      <c r="I397" s="6"/>
      <c r="J397" s="5">
        <v>1767563.07</v>
      </c>
      <c r="K397" s="101">
        <v>969704.97</v>
      </c>
      <c r="L397" s="108"/>
    </row>
    <row r="398" spans="1:12" ht="24" customHeight="1" x14ac:dyDescent="0.2">
      <c r="A398" s="189">
        <v>391</v>
      </c>
      <c r="B398" s="6" t="s">
        <v>1777</v>
      </c>
      <c r="C398" s="7" t="s">
        <v>1773</v>
      </c>
      <c r="D398" s="6" t="s">
        <v>1778</v>
      </c>
      <c r="E398" s="6" t="s">
        <v>1781</v>
      </c>
      <c r="F398" s="7" t="s">
        <v>39</v>
      </c>
      <c r="G398" s="6" t="s">
        <v>40</v>
      </c>
      <c r="H398" s="7" t="s">
        <v>499</v>
      </c>
      <c r="I398" s="6"/>
      <c r="J398" s="5">
        <v>1409068.21</v>
      </c>
      <c r="K398" s="101">
        <v>900237.81</v>
      </c>
      <c r="L398" s="108"/>
    </row>
    <row r="399" spans="1:12" ht="28.5" customHeight="1" x14ac:dyDescent="0.2">
      <c r="A399" s="189">
        <v>392</v>
      </c>
      <c r="B399" s="6" t="s">
        <v>1782</v>
      </c>
      <c r="C399" s="7" t="s">
        <v>1783</v>
      </c>
      <c r="D399" s="6" t="s">
        <v>1784</v>
      </c>
      <c r="E399" s="6" t="s">
        <v>1785</v>
      </c>
      <c r="F399" s="7" t="s">
        <v>39</v>
      </c>
      <c r="G399" s="6" t="s">
        <v>40</v>
      </c>
      <c r="H399" s="7" t="s">
        <v>48</v>
      </c>
      <c r="I399" s="6"/>
      <c r="J399" s="5">
        <v>5831.68</v>
      </c>
      <c r="K399" s="101">
        <v>2131.9300000000003</v>
      </c>
      <c r="L399" s="108"/>
    </row>
    <row r="400" spans="1:12" ht="39.75" customHeight="1" x14ac:dyDescent="0.2">
      <c r="A400" s="189">
        <v>393</v>
      </c>
      <c r="B400" s="6" t="s">
        <v>1786</v>
      </c>
      <c r="C400" s="7" t="s">
        <v>1787</v>
      </c>
      <c r="D400" s="6" t="s">
        <v>1788</v>
      </c>
      <c r="E400" s="6" t="s">
        <v>1789</v>
      </c>
      <c r="F400" s="7" t="s">
        <v>1568</v>
      </c>
      <c r="G400" s="6" t="s">
        <v>1569</v>
      </c>
      <c r="H400" s="7" t="s">
        <v>11</v>
      </c>
      <c r="I400" s="105" t="s">
        <v>1451</v>
      </c>
      <c r="J400" s="5">
        <v>70425.039999999994</v>
      </c>
      <c r="K400" s="101">
        <v>0</v>
      </c>
      <c r="L400" s="108"/>
    </row>
    <row r="401" spans="1:12" ht="39.75" customHeight="1" x14ac:dyDescent="0.2">
      <c r="A401" s="189">
        <v>394</v>
      </c>
      <c r="B401" s="6" t="s">
        <v>1790</v>
      </c>
      <c r="C401" s="7" t="s">
        <v>1787</v>
      </c>
      <c r="D401" s="6" t="s">
        <v>1791</v>
      </c>
      <c r="E401" s="6" t="s">
        <v>1792</v>
      </c>
      <c r="F401" s="7" t="s">
        <v>39</v>
      </c>
      <c r="G401" s="6" t="s">
        <v>40</v>
      </c>
      <c r="H401" s="7" t="s">
        <v>11</v>
      </c>
      <c r="I401" s="105" t="s">
        <v>1451</v>
      </c>
      <c r="J401" s="5">
        <v>214120</v>
      </c>
      <c r="K401" s="101">
        <v>0</v>
      </c>
      <c r="L401" s="108"/>
    </row>
    <row r="402" spans="1:12" ht="30" customHeight="1" x14ac:dyDescent="0.2">
      <c r="A402" s="189">
        <v>395</v>
      </c>
      <c r="B402" s="6" t="s">
        <v>1793</v>
      </c>
      <c r="C402" s="7" t="s">
        <v>1787</v>
      </c>
      <c r="D402" s="6" t="s">
        <v>1794</v>
      </c>
      <c r="E402" s="6" t="s">
        <v>1795</v>
      </c>
      <c r="F402" s="7" t="s">
        <v>1796</v>
      </c>
      <c r="G402" s="6" t="s">
        <v>1797</v>
      </c>
      <c r="H402" s="7" t="s">
        <v>11</v>
      </c>
      <c r="I402" s="6"/>
      <c r="J402" s="5">
        <v>6900</v>
      </c>
      <c r="K402" s="101">
        <v>5366.64</v>
      </c>
      <c r="L402" s="108"/>
    </row>
    <row r="403" spans="1:12" ht="30" customHeight="1" x14ac:dyDescent="0.2">
      <c r="A403" s="189">
        <v>396</v>
      </c>
      <c r="B403" s="6" t="s">
        <v>1798</v>
      </c>
      <c r="C403" s="7" t="s">
        <v>1787</v>
      </c>
      <c r="D403" s="6" t="s">
        <v>1799</v>
      </c>
      <c r="E403" s="6" t="s">
        <v>1800</v>
      </c>
      <c r="F403" s="7" t="s">
        <v>39</v>
      </c>
      <c r="G403" s="6" t="s">
        <v>40</v>
      </c>
      <c r="H403" s="7" t="s">
        <v>11</v>
      </c>
      <c r="I403" s="6" t="s">
        <v>1801</v>
      </c>
      <c r="J403" s="5">
        <v>92858.29</v>
      </c>
      <c r="K403" s="101">
        <v>7738.130000000001</v>
      </c>
      <c r="L403" s="108"/>
    </row>
    <row r="404" spans="1:12" ht="30" customHeight="1" x14ac:dyDescent="0.2">
      <c r="A404" s="189">
        <v>397</v>
      </c>
      <c r="B404" s="6" t="s">
        <v>1802</v>
      </c>
      <c r="C404" s="7" t="s">
        <v>1787</v>
      </c>
      <c r="D404" s="6" t="s">
        <v>1803</v>
      </c>
      <c r="E404" s="6" t="s">
        <v>1804</v>
      </c>
      <c r="F404" s="7" t="s">
        <v>39</v>
      </c>
      <c r="G404" s="6" t="s">
        <v>40</v>
      </c>
      <c r="H404" s="7" t="s">
        <v>11</v>
      </c>
      <c r="I404" s="6" t="s">
        <v>1801</v>
      </c>
      <c r="J404" s="5">
        <v>60349.120000000003</v>
      </c>
      <c r="K404" s="101">
        <v>15087.670000000002</v>
      </c>
      <c r="L404" s="108"/>
    </row>
    <row r="405" spans="1:12" ht="30" customHeight="1" x14ac:dyDescent="0.2">
      <c r="A405" s="189">
        <v>398</v>
      </c>
      <c r="B405" s="6" t="s">
        <v>1805</v>
      </c>
      <c r="C405" s="7" t="s">
        <v>1787</v>
      </c>
      <c r="D405" s="6" t="s">
        <v>1806</v>
      </c>
      <c r="E405" s="6" t="s">
        <v>1807</v>
      </c>
      <c r="F405" s="7" t="s">
        <v>39</v>
      </c>
      <c r="G405" s="6" t="s">
        <v>40</v>
      </c>
      <c r="H405" s="7" t="s">
        <v>11</v>
      </c>
      <c r="I405" s="6" t="s">
        <v>1801</v>
      </c>
      <c r="J405" s="5">
        <v>20595.099999999999</v>
      </c>
      <c r="K405" s="101">
        <v>5148.3999999999996</v>
      </c>
      <c r="L405" s="108"/>
    </row>
    <row r="406" spans="1:12" ht="28.5" customHeight="1" x14ac:dyDescent="0.2">
      <c r="A406" s="189">
        <v>399</v>
      </c>
      <c r="B406" s="6" t="s">
        <v>1808</v>
      </c>
      <c r="C406" s="7" t="s">
        <v>1787</v>
      </c>
      <c r="D406" s="6" t="s">
        <v>1809</v>
      </c>
      <c r="E406" s="6" t="s">
        <v>1810</v>
      </c>
      <c r="F406" s="7" t="s">
        <v>39</v>
      </c>
      <c r="G406" s="6" t="s">
        <v>40</v>
      </c>
      <c r="H406" s="7" t="s">
        <v>11</v>
      </c>
      <c r="I406" s="6" t="s">
        <v>1801</v>
      </c>
      <c r="J406" s="5">
        <v>15980.57</v>
      </c>
      <c r="K406" s="101">
        <v>3995.2699999999995</v>
      </c>
      <c r="L406" s="108"/>
    </row>
    <row r="407" spans="1:12" ht="28.5" customHeight="1" x14ac:dyDescent="0.2">
      <c r="A407" s="189">
        <v>400</v>
      </c>
      <c r="B407" s="6" t="s">
        <v>1811</v>
      </c>
      <c r="C407" s="7" t="s">
        <v>1787</v>
      </c>
      <c r="D407" s="6" t="s">
        <v>1812</v>
      </c>
      <c r="E407" s="6" t="s">
        <v>1813</v>
      </c>
      <c r="F407" s="7" t="s">
        <v>39</v>
      </c>
      <c r="G407" s="6" t="s">
        <v>40</v>
      </c>
      <c r="H407" s="7" t="s">
        <v>11</v>
      </c>
      <c r="I407" s="6"/>
      <c r="J407" s="5">
        <v>2221.1</v>
      </c>
      <c r="K407" s="101">
        <v>1977.2199999999998</v>
      </c>
      <c r="L407" s="108"/>
    </row>
    <row r="408" spans="1:12" ht="28.5" customHeight="1" x14ac:dyDescent="0.2">
      <c r="A408" s="189">
        <v>401</v>
      </c>
      <c r="B408" s="6" t="s">
        <v>1814</v>
      </c>
      <c r="C408" s="7" t="s">
        <v>1787</v>
      </c>
      <c r="D408" s="6" t="s">
        <v>1815</v>
      </c>
      <c r="E408" s="6" t="s">
        <v>1816</v>
      </c>
      <c r="F408" s="7" t="s">
        <v>39</v>
      </c>
      <c r="G408" s="6" t="s">
        <v>40</v>
      </c>
      <c r="H408" s="7" t="s">
        <v>47</v>
      </c>
      <c r="I408" s="6"/>
      <c r="J408" s="5">
        <v>24133</v>
      </c>
      <c r="K408" s="101">
        <v>4424.22</v>
      </c>
      <c r="L408" s="108"/>
    </row>
    <row r="409" spans="1:12" ht="28.5" customHeight="1" x14ac:dyDescent="0.2">
      <c r="A409" s="189">
        <v>402</v>
      </c>
      <c r="B409" s="6" t="s">
        <v>1817</v>
      </c>
      <c r="C409" s="7" t="s">
        <v>1787</v>
      </c>
      <c r="D409" s="6" t="s">
        <v>1818</v>
      </c>
      <c r="E409" s="6" t="s">
        <v>1819</v>
      </c>
      <c r="F409" s="7" t="s">
        <v>39</v>
      </c>
      <c r="G409" s="6" t="s">
        <v>40</v>
      </c>
      <c r="H409" s="7" t="s">
        <v>11</v>
      </c>
      <c r="I409" s="6"/>
      <c r="J409" s="5">
        <v>22173.45</v>
      </c>
      <c r="K409" s="101">
        <v>4450.1900000000005</v>
      </c>
      <c r="L409" s="108"/>
    </row>
    <row r="410" spans="1:12" ht="28.5" customHeight="1" x14ac:dyDescent="0.2">
      <c r="A410" s="189">
        <v>403</v>
      </c>
      <c r="B410" s="6" t="s">
        <v>1820</v>
      </c>
      <c r="C410" s="7" t="s">
        <v>1787</v>
      </c>
      <c r="D410" s="6" t="s">
        <v>1821</v>
      </c>
      <c r="E410" s="6" t="s">
        <v>1822</v>
      </c>
      <c r="F410" s="7" t="s">
        <v>39</v>
      </c>
      <c r="G410" s="6" t="s">
        <v>40</v>
      </c>
      <c r="H410" s="7" t="s">
        <v>44</v>
      </c>
      <c r="I410" s="6"/>
      <c r="J410" s="5">
        <v>18721</v>
      </c>
      <c r="K410" s="101">
        <v>5928.18</v>
      </c>
      <c r="L410" s="108"/>
    </row>
    <row r="411" spans="1:12" ht="28.5" customHeight="1" x14ac:dyDescent="0.2">
      <c r="A411" s="189">
        <v>404</v>
      </c>
      <c r="B411" s="6" t="s">
        <v>1823</v>
      </c>
      <c r="C411" s="7" t="s">
        <v>1787</v>
      </c>
      <c r="D411" s="6" t="s">
        <v>1824</v>
      </c>
      <c r="E411" s="6" t="s">
        <v>1838</v>
      </c>
      <c r="F411" s="7" t="s">
        <v>39</v>
      </c>
      <c r="G411" s="6" t="s">
        <v>40</v>
      </c>
      <c r="H411" s="7" t="s">
        <v>44</v>
      </c>
      <c r="I411" s="6"/>
      <c r="J411" s="5">
        <v>5332</v>
      </c>
      <c r="K411" s="101">
        <v>2399.29</v>
      </c>
      <c r="L411" s="108"/>
    </row>
    <row r="412" spans="1:12" ht="28.5" customHeight="1" x14ac:dyDescent="0.2">
      <c r="A412" s="189">
        <v>405</v>
      </c>
      <c r="B412" s="6" t="s">
        <v>1823</v>
      </c>
      <c r="C412" s="7" t="s">
        <v>1787</v>
      </c>
      <c r="D412" s="6" t="s">
        <v>1825</v>
      </c>
      <c r="E412" s="6" t="s">
        <v>1838</v>
      </c>
      <c r="F412" s="7" t="s">
        <v>39</v>
      </c>
      <c r="G412" s="6" t="s">
        <v>40</v>
      </c>
      <c r="H412" s="7" t="s">
        <v>44</v>
      </c>
      <c r="I412" s="6"/>
      <c r="J412" s="5">
        <v>5332</v>
      </c>
      <c r="K412" s="101">
        <v>2399.29</v>
      </c>
      <c r="L412" s="108"/>
    </row>
    <row r="413" spans="1:12" ht="28.5" customHeight="1" x14ac:dyDescent="0.2">
      <c r="A413" s="189">
        <v>406</v>
      </c>
      <c r="B413" s="6" t="s">
        <v>1823</v>
      </c>
      <c r="C413" s="7" t="s">
        <v>1787</v>
      </c>
      <c r="D413" s="6" t="s">
        <v>1826</v>
      </c>
      <c r="E413" s="6" t="s">
        <v>1838</v>
      </c>
      <c r="F413" s="7" t="s">
        <v>39</v>
      </c>
      <c r="G413" s="6" t="s">
        <v>40</v>
      </c>
      <c r="H413" s="7" t="s">
        <v>44</v>
      </c>
      <c r="I413" s="6"/>
      <c r="J413" s="5">
        <v>5332</v>
      </c>
      <c r="K413" s="101">
        <v>2399.29</v>
      </c>
      <c r="L413" s="108"/>
    </row>
    <row r="414" spans="1:12" ht="28.5" customHeight="1" x14ac:dyDescent="0.2">
      <c r="A414" s="189">
        <v>407</v>
      </c>
      <c r="B414" s="6" t="s">
        <v>1823</v>
      </c>
      <c r="C414" s="7" t="s">
        <v>1787</v>
      </c>
      <c r="D414" s="6" t="s">
        <v>1827</v>
      </c>
      <c r="E414" s="6" t="s">
        <v>1838</v>
      </c>
      <c r="F414" s="7" t="s">
        <v>39</v>
      </c>
      <c r="G414" s="6" t="s">
        <v>40</v>
      </c>
      <c r="H414" s="7" t="s">
        <v>44</v>
      </c>
      <c r="I414" s="6"/>
      <c r="J414" s="5">
        <v>5332</v>
      </c>
      <c r="K414" s="101">
        <v>2399.29</v>
      </c>
      <c r="L414" s="108"/>
    </row>
    <row r="415" spans="1:12" ht="28.5" customHeight="1" x14ac:dyDescent="0.2">
      <c r="A415" s="189">
        <v>408</v>
      </c>
      <c r="B415" s="6" t="s">
        <v>1823</v>
      </c>
      <c r="C415" s="7" t="s">
        <v>1787</v>
      </c>
      <c r="D415" s="6" t="s">
        <v>1828</v>
      </c>
      <c r="E415" s="6" t="s">
        <v>1838</v>
      </c>
      <c r="F415" s="7" t="s">
        <v>39</v>
      </c>
      <c r="G415" s="6" t="s">
        <v>40</v>
      </c>
      <c r="H415" s="7" t="s">
        <v>44</v>
      </c>
      <c r="I415" s="6"/>
      <c r="J415" s="5">
        <v>5332</v>
      </c>
      <c r="K415" s="101">
        <v>2399.29</v>
      </c>
      <c r="L415" s="108"/>
    </row>
    <row r="416" spans="1:12" ht="28.5" customHeight="1" x14ac:dyDescent="0.2">
      <c r="A416" s="189">
        <v>409</v>
      </c>
      <c r="B416" s="6" t="s">
        <v>1823</v>
      </c>
      <c r="C416" s="7" t="s">
        <v>1787</v>
      </c>
      <c r="D416" s="6" t="s">
        <v>1829</v>
      </c>
      <c r="E416" s="6" t="s">
        <v>1838</v>
      </c>
      <c r="F416" s="7" t="s">
        <v>39</v>
      </c>
      <c r="G416" s="6" t="s">
        <v>40</v>
      </c>
      <c r="H416" s="7" t="s">
        <v>44</v>
      </c>
      <c r="I416" s="6"/>
      <c r="J416" s="5">
        <v>5332</v>
      </c>
      <c r="K416" s="101">
        <v>2399.29</v>
      </c>
      <c r="L416" s="108"/>
    </row>
    <row r="417" spans="1:12" ht="28.5" customHeight="1" x14ac:dyDescent="0.2">
      <c r="A417" s="189">
        <v>410</v>
      </c>
      <c r="B417" s="6" t="s">
        <v>1823</v>
      </c>
      <c r="C417" s="7" t="s">
        <v>1787</v>
      </c>
      <c r="D417" s="6" t="s">
        <v>1830</v>
      </c>
      <c r="E417" s="6" t="s">
        <v>1838</v>
      </c>
      <c r="F417" s="7" t="s">
        <v>39</v>
      </c>
      <c r="G417" s="6" t="s">
        <v>40</v>
      </c>
      <c r="H417" s="7" t="s">
        <v>45</v>
      </c>
      <c r="I417" s="6"/>
      <c r="J417" s="5">
        <v>5332</v>
      </c>
      <c r="K417" s="101">
        <v>2399.29</v>
      </c>
      <c r="L417" s="108"/>
    </row>
    <row r="418" spans="1:12" ht="28.5" customHeight="1" x14ac:dyDescent="0.2">
      <c r="A418" s="189">
        <v>411</v>
      </c>
      <c r="B418" s="6" t="s">
        <v>1823</v>
      </c>
      <c r="C418" s="7" t="s">
        <v>1787</v>
      </c>
      <c r="D418" s="6" t="s">
        <v>1831</v>
      </c>
      <c r="E418" s="6" t="s">
        <v>1838</v>
      </c>
      <c r="F418" s="7" t="s">
        <v>39</v>
      </c>
      <c r="G418" s="6" t="s">
        <v>40</v>
      </c>
      <c r="H418" s="7" t="s">
        <v>45</v>
      </c>
      <c r="I418" s="6"/>
      <c r="J418" s="5">
        <v>5332</v>
      </c>
      <c r="K418" s="101">
        <v>2399.29</v>
      </c>
      <c r="L418" s="108"/>
    </row>
    <row r="419" spans="1:12" ht="28.5" customHeight="1" x14ac:dyDescent="0.2">
      <c r="A419" s="189">
        <v>412</v>
      </c>
      <c r="B419" s="6" t="s">
        <v>1823</v>
      </c>
      <c r="C419" s="7" t="s">
        <v>1787</v>
      </c>
      <c r="D419" s="6" t="s">
        <v>1832</v>
      </c>
      <c r="E419" s="6" t="s">
        <v>1838</v>
      </c>
      <c r="F419" s="7" t="s">
        <v>39</v>
      </c>
      <c r="G419" s="6" t="s">
        <v>40</v>
      </c>
      <c r="H419" s="7" t="s">
        <v>45</v>
      </c>
      <c r="I419" s="6"/>
      <c r="J419" s="5">
        <v>5332</v>
      </c>
      <c r="K419" s="101">
        <v>2399.29</v>
      </c>
      <c r="L419" s="108"/>
    </row>
    <row r="420" spans="1:12" ht="28.5" customHeight="1" x14ac:dyDescent="0.2">
      <c r="A420" s="189">
        <v>413</v>
      </c>
      <c r="B420" s="6" t="s">
        <v>1823</v>
      </c>
      <c r="C420" s="7" t="s">
        <v>1787</v>
      </c>
      <c r="D420" s="6" t="s">
        <v>1833</v>
      </c>
      <c r="E420" s="6" t="s">
        <v>1838</v>
      </c>
      <c r="F420" s="7" t="s">
        <v>39</v>
      </c>
      <c r="G420" s="6" t="s">
        <v>40</v>
      </c>
      <c r="H420" s="7" t="s">
        <v>45</v>
      </c>
      <c r="I420" s="6"/>
      <c r="J420" s="5">
        <v>5332</v>
      </c>
      <c r="K420" s="101">
        <v>2399.29</v>
      </c>
      <c r="L420" s="108"/>
    </row>
    <row r="421" spans="1:12" ht="28.5" customHeight="1" x14ac:dyDescent="0.2">
      <c r="A421" s="189">
        <v>414</v>
      </c>
      <c r="B421" s="6" t="s">
        <v>1823</v>
      </c>
      <c r="C421" s="7" t="s">
        <v>1787</v>
      </c>
      <c r="D421" s="6" t="s">
        <v>1834</v>
      </c>
      <c r="E421" s="6" t="s">
        <v>1838</v>
      </c>
      <c r="F421" s="7" t="s">
        <v>39</v>
      </c>
      <c r="G421" s="6" t="s">
        <v>40</v>
      </c>
      <c r="H421" s="7" t="s">
        <v>45</v>
      </c>
      <c r="I421" s="6"/>
      <c r="J421" s="5">
        <v>5332</v>
      </c>
      <c r="K421" s="101">
        <v>2399.29</v>
      </c>
      <c r="L421" s="108"/>
    </row>
    <row r="422" spans="1:12" ht="28.5" customHeight="1" x14ac:dyDescent="0.2">
      <c r="A422" s="189">
        <v>415</v>
      </c>
      <c r="B422" s="6" t="s">
        <v>1823</v>
      </c>
      <c r="C422" s="7" t="s">
        <v>1787</v>
      </c>
      <c r="D422" s="6" t="s">
        <v>1835</v>
      </c>
      <c r="E422" s="6" t="s">
        <v>1838</v>
      </c>
      <c r="F422" s="7" t="s">
        <v>39</v>
      </c>
      <c r="G422" s="6" t="s">
        <v>40</v>
      </c>
      <c r="H422" s="7" t="s">
        <v>45</v>
      </c>
      <c r="I422" s="6"/>
      <c r="J422" s="5">
        <v>5332</v>
      </c>
      <c r="K422" s="101">
        <v>2399.29</v>
      </c>
      <c r="L422" s="108"/>
    </row>
    <row r="423" spans="1:12" ht="28.5" customHeight="1" x14ac:dyDescent="0.2">
      <c r="A423" s="189">
        <v>416</v>
      </c>
      <c r="B423" s="6" t="s">
        <v>1823</v>
      </c>
      <c r="C423" s="7" t="s">
        <v>1787</v>
      </c>
      <c r="D423" s="6" t="s">
        <v>1836</v>
      </c>
      <c r="E423" s="6" t="s">
        <v>1838</v>
      </c>
      <c r="F423" s="7" t="s">
        <v>39</v>
      </c>
      <c r="G423" s="6" t="s">
        <v>40</v>
      </c>
      <c r="H423" s="7" t="s">
        <v>45</v>
      </c>
      <c r="I423" s="6"/>
      <c r="J423" s="5">
        <v>5332</v>
      </c>
      <c r="K423" s="101">
        <v>2399.29</v>
      </c>
      <c r="L423" s="108"/>
    </row>
    <row r="424" spans="1:12" ht="28.5" customHeight="1" x14ac:dyDescent="0.2">
      <c r="A424" s="189">
        <v>417</v>
      </c>
      <c r="B424" s="6" t="s">
        <v>1823</v>
      </c>
      <c r="C424" s="7" t="s">
        <v>1787</v>
      </c>
      <c r="D424" s="6" t="s">
        <v>1837</v>
      </c>
      <c r="E424" s="6" t="s">
        <v>1838</v>
      </c>
      <c r="F424" s="7" t="s">
        <v>39</v>
      </c>
      <c r="G424" s="6" t="s">
        <v>40</v>
      </c>
      <c r="H424" s="7" t="s">
        <v>45</v>
      </c>
      <c r="I424" s="6"/>
      <c r="J424" s="5">
        <v>5332</v>
      </c>
      <c r="K424" s="101">
        <v>2399.29</v>
      </c>
      <c r="L424" s="108"/>
    </row>
    <row r="425" spans="1:12" ht="28.5" customHeight="1" x14ac:dyDescent="0.2">
      <c r="A425" s="189">
        <v>418</v>
      </c>
      <c r="B425" s="6" t="s">
        <v>1839</v>
      </c>
      <c r="C425" s="7" t="s">
        <v>1787</v>
      </c>
      <c r="D425" s="6" t="s">
        <v>1840</v>
      </c>
      <c r="E425" s="6" t="s">
        <v>1844</v>
      </c>
      <c r="F425" s="7" t="s">
        <v>39</v>
      </c>
      <c r="G425" s="6" t="s">
        <v>40</v>
      </c>
      <c r="H425" s="7" t="s">
        <v>47</v>
      </c>
      <c r="I425" s="6"/>
      <c r="J425" s="5">
        <v>5650</v>
      </c>
      <c r="K425" s="101">
        <v>2919.07</v>
      </c>
      <c r="L425" s="108"/>
    </row>
    <row r="426" spans="1:12" ht="28.5" customHeight="1" x14ac:dyDescent="0.2">
      <c r="A426" s="189">
        <v>419</v>
      </c>
      <c r="B426" s="6" t="s">
        <v>1839</v>
      </c>
      <c r="C426" s="7" t="s">
        <v>1787</v>
      </c>
      <c r="D426" s="6" t="s">
        <v>1841</v>
      </c>
      <c r="E426" s="6" t="s">
        <v>1844</v>
      </c>
      <c r="F426" s="7" t="s">
        <v>39</v>
      </c>
      <c r="G426" s="6" t="s">
        <v>40</v>
      </c>
      <c r="H426" s="7" t="s">
        <v>47</v>
      </c>
      <c r="I426" s="6"/>
      <c r="J426" s="5">
        <v>5650</v>
      </c>
      <c r="K426" s="101">
        <v>2919.07</v>
      </c>
      <c r="L426" s="108"/>
    </row>
    <row r="427" spans="1:12" ht="28.5" customHeight="1" x14ac:dyDescent="0.2">
      <c r="A427" s="189">
        <v>420</v>
      </c>
      <c r="B427" s="6" t="s">
        <v>1839</v>
      </c>
      <c r="C427" s="7" t="s">
        <v>1787</v>
      </c>
      <c r="D427" s="6" t="s">
        <v>1842</v>
      </c>
      <c r="E427" s="6" t="s">
        <v>1844</v>
      </c>
      <c r="F427" s="7" t="s">
        <v>39</v>
      </c>
      <c r="G427" s="6" t="s">
        <v>40</v>
      </c>
      <c r="H427" s="7" t="s">
        <v>47</v>
      </c>
      <c r="I427" s="6"/>
      <c r="J427" s="5">
        <v>5650</v>
      </c>
      <c r="K427" s="101">
        <v>2919.07</v>
      </c>
      <c r="L427" s="108"/>
    </row>
    <row r="428" spans="1:12" ht="28.5" customHeight="1" x14ac:dyDescent="0.2">
      <c r="A428" s="189">
        <v>421</v>
      </c>
      <c r="B428" s="6" t="s">
        <v>1839</v>
      </c>
      <c r="C428" s="7" t="s">
        <v>1787</v>
      </c>
      <c r="D428" s="6" t="s">
        <v>1843</v>
      </c>
      <c r="E428" s="6" t="s">
        <v>1844</v>
      </c>
      <c r="F428" s="7" t="s">
        <v>39</v>
      </c>
      <c r="G428" s="6" t="s">
        <v>40</v>
      </c>
      <c r="H428" s="7" t="s">
        <v>47</v>
      </c>
      <c r="I428" s="6"/>
      <c r="J428" s="5">
        <v>5650</v>
      </c>
      <c r="K428" s="101">
        <v>2919.07</v>
      </c>
      <c r="L428" s="108"/>
    </row>
    <row r="429" spans="1:12" ht="28.5" customHeight="1" x14ac:dyDescent="0.2">
      <c r="A429" s="189">
        <v>422</v>
      </c>
      <c r="B429" s="6" t="s">
        <v>1845</v>
      </c>
      <c r="C429" s="7" t="s">
        <v>1787</v>
      </c>
      <c r="D429" s="6" t="s">
        <v>1846</v>
      </c>
      <c r="E429" s="6" t="s">
        <v>1847</v>
      </c>
      <c r="F429" s="7" t="s">
        <v>39</v>
      </c>
      <c r="G429" s="6" t="s">
        <v>40</v>
      </c>
      <c r="H429" s="7" t="s">
        <v>11</v>
      </c>
      <c r="I429" s="6"/>
      <c r="J429" s="5">
        <v>12505</v>
      </c>
      <c r="K429" s="101">
        <v>7711.3400000000011</v>
      </c>
      <c r="L429" s="108"/>
    </row>
    <row r="430" spans="1:12" ht="28.5" customHeight="1" x14ac:dyDescent="0.2">
      <c r="A430" s="189">
        <v>423</v>
      </c>
      <c r="B430" s="6" t="s">
        <v>1848</v>
      </c>
      <c r="C430" s="7" t="s">
        <v>1787</v>
      </c>
      <c r="D430" s="6" t="s">
        <v>1849</v>
      </c>
      <c r="E430" s="6" t="s">
        <v>1852</v>
      </c>
      <c r="F430" s="7" t="s">
        <v>39</v>
      </c>
      <c r="G430" s="6" t="s">
        <v>40</v>
      </c>
      <c r="H430" s="7" t="s">
        <v>11</v>
      </c>
      <c r="I430" s="6"/>
      <c r="J430" s="5">
        <v>55219.41</v>
      </c>
      <c r="K430" s="101">
        <v>47741.81</v>
      </c>
      <c r="L430" s="108"/>
    </row>
    <row r="431" spans="1:12" ht="28.5" customHeight="1" x14ac:dyDescent="0.2">
      <c r="A431" s="189">
        <v>424</v>
      </c>
      <c r="B431" s="6" t="s">
        <v>1850</v>
      </c>
      <c r="C431" s="7" t="s">
        <v>1787</v>
      </c>
      <c r="D431" s="6" t="s">
        <v>1851</v>
      </c>
      <c r="E431" s="6" t="s">
        <v>1852</v>
      </c>
      <c r="F431" s="7" t="s">
        <v>39</v>
      </c>
      <c r="G431" s="6" t="s">
        <v>40</v>
      </c>
      <c r="H431" s="7" t="s">
        <v>11</v>
      </c>
      <c r="I431" s="6"/>
      <c r="J431" s="5">
        <v>51732.59</v>
      </c>
      <c r="K431" s="101">
        <v>44727.149999999994</v>
      </c>
      <c r="L431" s="108"/>
    </row>
    <row r="432" spans="1:12" ht="28.5" customHeight="1" x14ac:dyDescent="0.2">
      <c r="A432" s="189">
        <v>425</v>
      </c>
      <c r="B432" s="6" t="s">
        <v>1853</v>
      </c>
      <c r="C432" s="7" t="s">
        <v>1787</v>
      </c>
      <c r="D432" s="6" t="s">
        <v>1854</v>
      </c>
      <c r="E432" s="6" t="s">
        <v>1855</v>
      </c>
      <c r="F432" s="7" t="s">
        <v>39</v>
      </c>
      <c r="G432" s="6" t="s">
        <v>40</v>
      </c>
      <c r="H432" s="7" t="s">
        <v>47</v>
      </c>
      <c r="I432" s="6"/>
      <c r="J432" s="5">
        <v>34250</v>
      </c>
      <c r="K432" s="101">
        <v>29683.359999999997</v>
      </c>
      <c r="L432" s="108"/>
    </row>
    <row r="433" spans="1:12" ht="24" customHeight="1" x14ac:dyDescent="0.2">
      <c r="A433" s="189">
        <v>426</v>
      </c>
      <c r="B433" s="6" t="s">
        <v>1856</v>
      </c>
      <c r="C433" s="7" t="s">
        <v>1857</v>
      </c>
      <c r="D433" s="6" t="s">
        <v>1858</v>
      </c>
      <c r="E433" s="6" t="s">
        <v>1859</v>
      </c>
      <c r="F433" s="7" t="s">
        <v>39</v>
      </c>
      <c r="G433" s="6" t="s">
        <v>40</v>
      </c>
      <c r="H433" s="7" t="s">
        <v>499</v>
      </c>
      <c r="I433" s="6"/>
      <c r="J433" s="5">
        <v>11344.72</v>
      </c>
      <c r="K433" s="101">
        <v>9296.57</v>
      </c>
      <c r="L433" s="108"/>
    </row>
    <row r="434" spans="1:12" ht="28.5" customHeight="1" x14ac:dyDescent="0.2">
      <c r="A434" s="189">
        <v>427</v>
      </c>
      <c r="B434" s="6" t="s">
        <v>1860</v>
      </c>
      <c r="C434" s="7" t="s">
        <v>1861</v>
      </c>
      <c r="D434" s="6" t="s">
        <v>1862</v>
      </c>
      <c r="E434" s="6" t="s">
        <v>1865</v>
      </c>
      <c r="F434" s="7" t="s">
        <v>1372</v>
      </c>
      <c r="G434" s="6" t="s">
        <v>52</v>
      </c>
      <c r="H434" s="7" t="s">
        <v>1373</v>
      </c>
      <c r="I434" s="6"/>
      <c r="J434" s="5">
        <v>6584.79</v>
      </c>
      <c r="K434" s="101">
        <v>2853.29</v>
      </c>
      <c r="L434" s="108"/>
    </row>
    <row r="435" spans="1:12" ht="28.5" customHeight="1" x14ac:dyDescent="0.2">
      <c r="A435" s="189">
        <v>428</v>
      </c>
      <c r="B435" s="6" t="s">
        <v>1860</v>
      </c>
      <c r="C435" s="7" t="s">
        <v>1861</v>
      </c>
      <c r="D435" s="6" t="s">
        <v>1863</v>
      </c>
      <c r="E435" s="6" t="s">
        <v>1866</v>
      </c>
      <c r="F435" s="7" t="s">
        <v>1372</v>
      </c>
      <c r="G435" s="6" t="s">
        <v>52</v>
      </c>
      <c r="H435" s="7" t="s">
        <v>1373</v>
      </c>
      <c r="I435" s="6"/>
      <c r="J435" s="5">
        <v>6584.78</v>
      </c>
      <c r="K435" s="101">
        <v>2853.28</v>
      </c>
      <c r="L435" s="108"/>
    </row>
    <row r="436" spans="1:12" ht="28.5" customHeight="1" x14ac:dyDescent="0.2">
      <c r="A436" s="189">
        <v>429</v>
      </c>
      <c r="B436" s="6" t="s">
        <v>1860</v>
      </c>
      <c r="C436" s="7" t="s">
        <v>1861</v>
      </c>
      <c r="D436" s="6" t="s">
        <v>1864</v>
      </c>
      <c r="E436" s="6" t="s">
        <v>1867</v>
      </c>
      <c r="F436" s="7" t="s">
        <v>1372</v>
      </c>
      <c r="G436" s="6" t="s">
        <v>52</v>
      </c>
      <c r="H436" s="7" t="s">
        <v>1373</v>
      </c>
      <c r="I436" s="6"/>
      <c r="J436" s="5">
        <v>6584.79</v>
      </c>
      <c r="K436" s="101">
        <v>2853.29</v>
      </c>
      <c r="L436" s="108"/>
    </row>
    <row r="437" spans="1:12" ht="28.5" customHeight="1" x14ac:dyDescent="0.2">
      <c r="A437" s="189">
        <v>430</v>
      </c>
      <c r="B437" s="6" t="s">
        <v>1868</v>
      </c>
      <c r="C437" s="7" t="s">
        <v>1861</v>
      </c>
      <c r="D437" s="6" t="s">
        <v>1869</v>
      </c>
      <c r="E437" s="6" t="s">
        <v>1870</v>
      </c>
      <c r="F437" s="7" t="s">
        <v>1460</v>
      </c>
      <c r="G437" s="7" t="s">
        <v>1461</v>
      </c>
      <c r="H437" s="7" t="s">
        <v>1871</v>
      </c>
      <c r="I437" s="6"/>
      <c r="J437" s="5">
        <v>25600</v>
      </c>
      <c r="K437" s="101">
        <v>2559.8200000000002</v>
      </c>
      <c r="L437" s="108"/>
    </row>
    <row r="438" spans="1:12" ht="28.5" customHeight="1" x14ac:dyDescent="0.2">
      <c r="A438" s="189">
        <v>431</v>
      </c>
      <c r="B438" s="6" t="s">
        <v>1882</v>
      </c>
      <c r="C438" s="7" t="s">
        <v>1883</v>
      </c>
      <c r="D438" s="6" t="s">
        <v>1884</v>
      </c>
      <c r="E438" s="6" t="s">
        <v>1885</v>
      </c>
      <c r="F438" s="7" t="s">
        <v>1886</v>
      </c>
      <c r="G438" s="7"/>
      <c r="H438" s="7" t="s">
        <v>1887</v>
      </c>
      <c r="I438" s="6"/>
      <c r="J438" s="5">
        <v>2439392.9</v>
      </c>
      <c r="K438" s="101">
        <v>295696.71999999997</v>
      </c>
      <c r="L438" s="108"/>
    </row>
    <row r="439" spans="1:12" ht="28.5" customHeight="1" x14ac:dyDescent="0.2">
      <c r="A439" s="189">
        <v>432</v>
      </c>
      <c r="B439" s="6" t="s">
        <v>1888</v>
      </c>
      <c r="C439" s="7" t="s">
        <v>1883</v>
      </c>
      <c r="D439" s="6" t="s">
        <v>1889</v>
      </c>
      <c r="E439" s="6" t="s">
        <v>1898</v>
      </c>
      <c r="F439" s="7" t="s">
        <v>1886</v>
      </c>
      <c r="G439" s="7"/>
      <c r="H439" s="7" t="s">
        <v>1887</v>
      </c>
      <c r="I439" s="6"/>
      <c r="J439" s="5">
        <v>2050585.49</v>
      </c>
      <c r="K439" s="101">
        <v>246300.60999999996</v>
      </c>
      <c r="L439" s="108"/>
    </row>
    <row r="440" spans="1:12" ht="28.5" customHeight="1" x14ac:dyDescent="0.2">
      <c r="A440" s="189">
        <v>433</v>
      </c>
      <c r="B440" s="6" t="s">
        <v>1890</v>
      </c>
      <c r="C440" s="7" t="s">
        <v>1883</v>
      </c>
      <c r="D440" s="6" t="s">
        <v>1891</v>
      </c>
      <c r="E440" s="6" t="s">
        <v>1899</v>
      </c>
      <c r="F440" s="7" t="s">
        <v>1886</v>
      </c>
      <c r="G440" s="7"/>
      <c r="H440" s="7" t="s">
        <v>1887</v>
      </c>
      <c r="I440" s="6"/>
      <c r="J440" s="5">
        <v>406139.19</v>
      </c>
      <c r="K440" s="101">
        <v>49126.15</v>
      </c>
      <c r="L440" s="108"/>
    </row>
    <row r="441" spans="1:12" ht="28.5" customHeight="1" x14ac:dyDescent="0.2">
      <c r="A441" s="189">
        <v>434</v>
      </c>
      <c r="B441" s="6" t="s">
        <v>1892</v>
      </c>
      <c r="C441" s="7" t="s">
        <v>1883</v>
      </c>
      <c r="D441" s="6" t="s">
        <v>1893</v>
      </c>
      <c r="E441" s="6" t="s">
        <v>1900</v>
      </c>
      <c r="F441" s="7" t="s">
        <v>1886</v>
      </c>
      <c r="G441" s="7"/>
      <c r="H441" s="7" t="s">
        <v>1887</v>
      </c>
      <c r="I441" s="6"/>
      <c r="J441" s="5">
        <v>1915200.37</v>
      </c>
      <c r="K441" s="101">
        <v>229738.93</v>
      </c>
      <c r="L441" s="108"/>
    </row>
    <row r="442" spans="1:12" ht="28.5" customHeight="1" x14ac:dyDescent="0.2">
      <c r="A442" s="189">
        <v>435</v>
      </c>
      <c r="B442" s="6" t="s">
        <v>1894</v>
      </c>
      <c r="C442" s="7" t="s">
        <v>1883</v>
      </c>
      <c r="D442" s="6" t="s">
        <v>1895</v>
      </c>
      <c r="E442" s="6" t="s">
        <v>1901</v>
      </c>
      <c r="F442" s="7" t="s">
        <v>1886</v>
      </c>
      <c r="G442" s="7"/>
      <c r="H442" s="7" t="s">
        <v>1887</v>
      </c>
      <c r="I442" s="6"/>
      <c r="J442" s="5">
        <v>1272653.97</v>
      </c>
      <c r="K442" s="101">
        <v>151149.77000000002</v>
      </c>
      <c r="L442" s="108"/>
    </row>
    <row r="443" spans="1:12" ht="28.5" customHeight="1" x14ac:dyDescent="0.2">
      <c r="A443" s="189">
        <v>436</v>
      </c>
      <c r="B443" s="6" t="s">
        <v>1896</v>
      </c>
      <c r="C443" s="7" t="s">
        <v>1883</v>
      </c>
      <c r="D443" s="6" t="s">
        <v>1897</v>
      </c>
      <c r="E443" s="6" t="s">
        <v>1902</v>
      </c>
      <c r="F443" s="7" t="s">
        <v>1886</v>
      </c>
      <c r="G443" s="7"/>
      <c r="H443" s="7" t="s">
        <v>1887</v>
      </c>
      <c r="I443" s="6"/>
      <c r="J443" s="5">
        <v>2741874.57</v>
      </c>
      <c r="K443" s="101">
        <v>328917.51</v>
      </c>
      <c r="L443" s="108"/>
    </row>
    <row r="444" spans="1:12" ht="28.5" customHeight="1" x14ac:dyDescent="0.2">
      <c r="A444" s="189">
        <v>437</v>
      </c>
      <c r="B444" s="6" t="s">
        <v>1903</v>
      </c>
      <c r="C444" s="7" t="s">
        <v>1883</v>
      </c>
      <c r="D444" s="6" t="s">
        <v>1904</v>
      </c>
      <c r="E444" s="6" t="s">
        <v>1905</v>
      </c>
      <c r="F444" s="7" t="s">
        <v>1886</v>
      </c>
      <c r="G444" s="7"/>
      <c r="H444" s="7" t="s">
        <v>1887</v>
      </c>
      <c r="I444" s="6"/>
      <c r="J444" s="5">
        <v>70002.149999999994</v>
      </c>
      <c r="K444" s="101">
        <v>8597.1500000000015</v>
      </c>
      <c r="L444" s="108"/>
    </row>
    <row r="445" spans="1:12" ht="28.5" customHeight="1" collapsed="1" x14ac:dyDescent="0.2">
      <c r="A445" s="189">
        <v>438</v>
      </c>
      <c r="B445" s="6" t="s">
        <v>1906</v>
      </c>
      <c r="C445" s="7" t="s">
        <v>1907</v>
      </c>
      <c r="D445" s="6" t="s">
        <v>1908</v>
      </c>
      <c r="E445" s="6" t="s">
        <v>1909</v>
      </c>
      <c r="F445" s="7" t="s">
        <v>1568</v>
      </c>
      <c r="G445" s="7" t="s">
        <v>1569</v>
      </c>
      <c r="H445" s="7" t="s">
        <v>11</v>
      </c>
      <c r="I445" s="6"/>
      <c r="J445" s="5">
        <v>38539.360000000001</v>
      </c>
      <c r="K445" s="101">
        <v>9634.9599999999991</v>
      </c>
      <c r="L445" s="108"/>
    </row>
    <row r="446" spans="1:12" ht="28.5" customHeight="1" x14ac:dyDescent="0.2">
      <c r="A446" s="189">
        <v>439</v>
      </c>
      <c r="B446" s="6" t="s">
        <v>1906</v>
      </c>
      <c r="C446" s="7" t="s">
        <v>1907</v>
      </c>
      <c r="D446" s="6" t="s">
        <v>1910</v>
      </c>
      <c r="E446" s="6" t="s">
        <v>1911</v>
      </c>
      <c r="F446" s="7" t="s">
        <v>1568</v>
      </c>
      <c r="G446" s="7" t="s">
        <v>1569</v>
      </c>
      <c r="H446" s="7" t="s">
        <v>11</v>
      </c>
      <c r="I446" s="6"/>
      <c r="J446" s="5">
        <v>38539.360000000001</v>
      </c>
      <c r="K446" s="101">
        <v>17985.12</v>
      </c>
      <c r="L446" s="108"/>
    </row>
    <row r="447" spans="1:12" ht="28.5" customHeight="1" x14ac:dyDescent="0.2">
      <c r="A447" s="189">
        <v>440</v>
      </c>
      <c r="B447" s="6" t="s">
        <v>1912</v>
      </c>
      <c r="C447" s="7" t="s">
        <v>1907</v>
      </c>
      <c r="D447" s="6" t="s">
        <v>1913</v>
      </c>
      <c r="E447" s="6" t="s">
        <v>1914</v>
      </c>
      <c r="F447" s="7" t="s">
        <v>39</v>
      </c>
      <c r="G447" s="7" t="s">
        <v>40</v>
      </c>
      <c r="H447" s="7" t="s">
        <v>48</v>
      </c>
      <c r="I447" s="6"/>
      <c r="J447" s="5">
        <v>161175.01</v>
      </c>
      <c r="K447" s="101">
        <v>10744.45</v>
      </c>
      <c r="L447" s="108"/>
    </row>
    <row r="448" spans="1:12" ht="28.5" customHeight="1" x14ac:dyDescent="0.2">
      <c r="A448" s="189">
        <v>441</v>
      </c>
      <c r="B448" s="6" t="s">
        <v>1915</v>
      </c>
      <c r="C448" s="7" t="s">
        <v>1907</v>
      </c>
      <c r="D448" s="6" t="s">
        <v>1916</v>
      </c>
      <c r="E448" s="6" t="s">
        <v>1917</v>
      </c>
      <c r="F448" s="7" t="s">
        <v>39</v>
      </c>
      <c r="G448" s="7" t="s">
        <v>40</v>
      </c>
      <c r="H448" s="7" t="s">
        <v>47</v>
      </c>
      <c r="I448" s="6"/>
      <c r="J448" s="5">
        <v>10800</v>
      </c>
      <c r="K448" s="101">
        <v>6300</v>
      </c>
      <c r="L448" s="108"/>
    </row>
    <row r="449" spans="1:12" ht="28.5" customHeight="1" x14ac:dyDescent="0.2">
      <c r="A449" s="189">
        <v>442</v>
      </c>
      <c r="B449" s="6" t="s">
        <v>1918</v>
      </c>
      <c r="C449" s="7" t="s">
        <v>1907</v>
      </c>
      <c r="D449" s="6" t="s">
        <v>1919</v>
      </c>
      <c r="E449" s="6" t="s">
        <v>1920</v>
      </c>
      <c r="F449" s="7" t="s">
        <v>39</v>
      </c>
      <c r="G449" s="7" t="s">
        <v>40</v>
      </c>
      <c r="H449" s="7" t="s">
        <v>47</v>
      </c>
      <c r="I449" s="6"/>
      <c r="J449" s="5">
        <v>34800</v>
      </c>
      <c r="K449" s="101">
        <v>21460</v>
      </c>
      <c r="L449" s="108"/>
    </row>
    <row r="450" spans="1:12" ht="28.5" customHeight="1" x14ac:dyDescent="0.2">
      <c r="A450" s="189">
        <v>443</v>
      </c>
      <c r="B450" s="6" t="s">
        <v>1921</v>
      </c>
      <c r="C450" s="7" t="s">
        <v>1907</v>
      </c>
      <c r="D450" s="6" t="s">
        <v>1922</v>
      </c>
      <c r="E450" s="6" t="s">
        <v>1924</v>
      </c>
      <c r="F450" s="7" t="s">
        <v>39</v>
      </c>
      <c r="G450" s="7" t="s">
        <v>40</v>
      </c>
      <c r="H450" s="7" t="s">
        <v>47</v>
      </c>
      <c r="I450" s="6"/>
      <c r="J450" s="5">
        <v>99073.600000000006</v>
      </c>
      <c r="K450" s="101">
        <v>62746.539999999994</v>
      </c>
      <c r="L450" s="108"/>
    </row>
    <row r="451" spans="1:12" ht="28.5" customHeight="1" x14ac:dyDescent="0.2">
      <c r="A451" s="189">
        <v>444</v>
      </c>
      <c r="B451" s="6" t="s">
        <v>1921</v>
      </c>
      <c r="C451" s="7" t="s">
        <v>1907</v>
      </c>
      <c r="D451" s="6" t="s">
        <v>1923</v>
      </c>
      <c r="E451" s="6" t="s">
        <v>1924</v>
      </c>
      <c r="F451" s="7" t="s">
        <v>39</v>
      </c>
      <c r="G451" s="7" t="s">
        <v>40</v>
      </c>
      <c r="H451" s="7" t="s">
        <v>47</v>
      </c>
      <c r="I451" s="6"/>
      <c r="J451" s="5">
        <v>99073.600000000006</v>
      </c>
      <c r="K451" s="101">
        <v>62746.539999999994</v>
      </c>
      <c r="L451" s="108"/>
    </row>
    <row r="452" spans="1:12" ht="28.5" customHeight="1" x14ac:dyDescent="0.2">
      <c r="A452" s="189">
        <v>445</v>
      </c>
      <c r="B452" s="6" t="s">
        <v>1925</v>
      </c>
      <c r="C452" s="7" t="s">
        <v>1907</v>
      </c>
      <c r="D452" s="6" t="s">
        <v>1926</v>
      </c>
      <c r="E452" s="6" t="s">
        <v>1927</v>
      </c>
      <c r="F452" s="7" t="s">
        <v>39</v>
      </c>
      <c r="G452" s="7" t="s">
        <v>40</v>
      </c>
      <c r="H452" s="7" t="s">
        <v>47</v>
      </c>
      <c r="I452" s="6"/>
      <c r="J452" s="5">
        <v>5812</v>
      </c>
      <c r="K452" s="101">
        <v>3753.64</v>
      </c>
      <c r="L452" s="108"/>
    </row>
    <row r="453" spans="1:12" ht="28.5" customHeight="1" x14ac:dyDescent="0.2">
      <c r="A453" s="189">
        <v>446</v>
      </c>
      <c r="B453" s="6" t="s">
        <v>1928</v>
      </c>
      <c r="C453" s="7" t="s">
        <v>1907</v>
      </c>
      <c r="D453" s="6" t="s">
        <v>1929</v>
      </c>
      <c r="E453" s="6" t="s">
        <v>1930</v>
      </c>
      <c r="F453" s="7" t="s">
        <v>39</v>
      </c>
      <c r="G453" s="7" t="s">
        <v>40</v>
      </c>
      <c r="H453" s="7" t="s">
        <v>45</v>
      </c>
      <c r="I453" s="6"/>
      <c r="J453" s="5">
        <v>3312.4</v>
      </c>
      <c r="K453" s="101">
        <v>2415.27</v>
      </c>
      <c r="L453" s="108"/>
    </row>
    <row r="454" spans="1:12" ht="28.5" customHeight="1" x14ac:dyDescent="0.2">
      <c r="A454" s="189">
        <v>447</v>
      </c>
      <c r="B454" s="6" t="s">
        <v>1931</v>
      </c>
      <c r="C454" s="7" t="s">
        <v>1907</v>
      </c>
      <c r="D454" s="6" t="s">
        <v>1932</v>
      </c>
      <c r="E454" s="6" t="s">
        <v>1284</v>
      </c>
      <c r="F454" s="7" t="s">
        <v>39</v>
      </c>
      <c r="G454" s="7" t="s">
        <v>40</v>
      </c>
      <c r="H454" s="7" t="s">
        <v>47</v>
      </c>
      <c r="I454" s="6"/>
      <c r="J454" s="5">
        <v>11620</v>
      </c>
      <c r="K454" s="101">
        <v>9102.2899999999991</v>
      </c>
      <c r="L454" s="108"/>
    </row>
    <row r="455" spans="1:12" ht="28.5" customHeight="1" x14ac:dyDescent="0.2">
      <c r="A455" s="189">
        <v>448</v>
      </c>
      <c r="B455" s="6" t="s">
        <v>1931</v>
      </c>
      <c r="C455" s="7" t="s">
        <v>1907</v>
      </c>
      <c r="D455" s="6" t="s">
        <v>1933</v>
      </c>
      <c r="E455" s="6" t="s">
        <v>1284</v>
      </c>
      <c r="F455" s="7" t="s">
        <v>39</v>
      </c>
      <c r="G455" s="7" t="s">
        <v>40</v>
      </c>
      <c r="H455" s="7" t="s">
        <v>47</v>
      </c>
      <c r="I455" s="6"/>
      <c r="J455" s="5">
        <v>11620</v>
      </c>
      <c r="K455" s="101">
        <v>9102.2899999999991</v>
      </c>
      <c r="L455" s="108"/>
    </row>
    <row r="456" spans="1:12" ht="28.5" customHeight="1" x14ac:dyDescent="0.2">
      <c r="A456" s="189">
        <v>449</v>
      </c>
      <c r="B456" s="6" t="s">
        <v>1934</v>
      </c>
      <c r="C456" s="7" t="s">
        <v>1907</v>
      </c>
      <c r="D456" s="6" t="s">
        <v>1935</v>
      </c>
      <c r="E456" s="6" t="s">
        <v>1247</v>
      </c>
      <c r="F456" s="7" t="s">
        <v>39</v>
      </c>
      <c r="G456" s="7" t="s">
        <v>40</v>
      </c>
      <c r="H456" s="7" t="s">
        <v>11</v>
      </c>
      <c r="I456" s="6"/>
      <c r="J456" s="5">
        <v>219209.22</v>
      </c>
      <c r="K456" s="101">
        <v>182674.32</v>
      </c>
      <c r="L456" s="108"/>
    </row>
    <row r="457" spans="1:12" ht="28.5" customHeight="1" x14ac:dyDescent="0.2">
      <c r="A457" s="189">
        <v>450</v>
      </c>
      <c r="B457" s="6" t="s">
        <v>3877</v>
      </c>
      <c r="C457" s="6" t="s">
        <v>1937</v>
      </c>
      <c r="D457" s="6" t="s">
        <v>3878</v>
      </c>
      <c r="E457" s="7" t="s">
        <v>3879</v>
      </c>
      <c r="F457" s="7" t="s">
        <v>39</v>
      </c>
      <c r="G457" s="6" t="s">
        <v>40</v>
      </c>
      <c r="H457" s="7" t="s">
        <v>11</v>
      </c>
      <c r="I457" s="105" t="s">
        <v>1801</v>
      </c>
      <c r="J457" s="5">
        <v>1374363.18</v>
      </c>
      <c r="K457" s="101">
        <v>0</v>
      </c>
      <c r="L457" s="108"/>
    </row>
    <row r="458" spans="1:12" ht="28.5" customHeight="1" x14ac:dyDescent="0.2">
      <c r="A458" s="189">
        <v>451</v>
      </c>
      <c r="B458" s="6" t="s">
        <v>1936</v>
      </c>
      <c r="C458" s="7" t="s">
        <v>1937</v>
      </c>
      <c r="D458" s="6" t="s">
        <v>1938</v>
      </c>
      <c r="E458" s="6" t="s">
        <v>1940</v>
      </c>
      <c r="F458" s="7" t="s">
        <v>1390</v>
      </c>
      <c r="G458" s="6" t="s">
        <v>52</v>
      </c>
      <c r="H458" s="7" t="s">
        <v>11</v>
      </c>
      <c r="I458" s="6"/>
      <c r="J458" s="5">
        <v>22727.27</v>
      </c>
      <c r="K458" s="101">
        <v>19507.64</v>
      </c>
      <c r="L458" s="108"/>
    </row>
    <row r="459" spans="1:12" ht="28.5" customHeight="1" x14ac:dyDescent="0.2">
      <c r="A459" s="189">
        <v>452</v>
      </c>
      <c r="B459" s="6" t="s">
        <v>1936</v>
      </c>
      <c r="C459" s="7" t="s">
        <v>1937</v>
      </c>
      <c r="D459" s="6" t="s">
        <v>1939</v>
      </c>
      <c r="E459" s="6" t="s">
        <v>1941</v>
      </c>
      <c r="F459" s="7" t="s">
        <v>1390</v>
      </c>
      <c r="G459" s="6" t="s">
        <v>52</v>
      </c>
      <c r="H459" s="7" t="s">
        <v>11</v>
      </c>
      <c r="I459" s="6"/>
      <c r="J459" s="5">
        <v>22727.27</v>
      </c>
      <c r="K459" s="101">
        <v>19507.64</v>
      </c>
      <c r="L459" s="108"/>
    </row>
    <row r="460" spans="1:12" ht="28.5" customHeight="1" x14ac:dyDescent="0.2">
      <c r="A460" s="189">
        <v>453</v>
      </c>
      <c r="B460" s="6" t="s">
        <v>1942</v>
      </c>
      <c r="C460" s="7" t="s">
        <v>1937</v>
      </c>
      <c r="D460" s="6" t="s">
        <v>1943</v>
      </c>
      <c r="E460" s="6" t="s">
        <v>1944</v>
      </c>
      <c r="F460" s="7" t="s">
        <v>39</v>
      </c>
      <c r="G460" s="6" t="s">
        <v>40</v>
      </c>
      <c r="H460" s="7" t="s">
        <v>35</v>
      </c>
      <c r="I460" s="6"/>
      <c r="J460" s="5">
        <v>36253</v>
      </c>
      <c r="K460" s="101">
        <v>4079.2299999999996</v>
      </c>
      <c r="L460" s="108"/>
    </row>
    <row r="461" spans="1:12" ht="28.5" customHeight="1" x14ac:dyDescent="0.2">
      <c r="A461" s="189">
        <v>454</v>
      </c>
      <c r="B461" s="6" t="s">
        <v>1945</v>
      </c>
      <c r="C461" s="7" t="s">
        <v>1937</v>
      </c>
      <c r="D461" s="6" t="s">
        <v>1946</v>
      </c>
      <c r="E461" s="6" t="s">
        <v>1947</v>
      </c>
      <c r="F461" s="7" t="s">
        <v>39</v>
      </c>
      <c r="G461" s="6" t="s">
        <v>40</v>
      </c>
      <c r="H461" s="7" t="s">
        <v>11</v>
      </c>
      <c r="I461" s="6" t="s">
        <v>1801</v>
      </c>
      <c r="J461" s="5">
        <v>99500</v>
      </c>
      <c r="K461" s="101">
        <v>2073.5300000000002</v>
      </c>
      <c r="L461" s="108"/>
    </row>
    <row r="462" spans="1:12" ht="28.5" customHeight="1" x14ac:dyDescent="0.2">
      <c r="A462" s="189">
        <v>455</v>
      </c>
      <c r="B462" s="6" t="s">
        <v>1948</v>
      </c>
      <c r="C462" s="7" t="s">
        <v>1937</v>
      </c>
      <c r="D462" s="6" t="s">
        <v>1949</v>
      </c>
      <c r="E462" s="6" t="s">
        <v>1950</v>
      </c>
      <c r="F462" s="7" t="s">
        <v>39</v>
      </c>
      <c r="G462" s="6" t="s">
        <v>40</v>
      </c>
      <c r="H462" s="7" t="s">
        <v>11</v>
      </c>
      <c r="I462" s="6" t="s">
        <v>1801</v>
      </c>
      <c r="J462" s="5">
        <v>22000.799999999999</v>
      </c>
      <c r="K462" s="101">
        <v>7186.49</v>
      </c>
      <c r="L462" s="108"/>
    </row>
    <row r="463" spans="1:12" ht="28.5" customHeight="1" x14ac:dyDescent="0.2">
      <c r="A463" s="189">
        <v>456</v>
      </c>
      <c r="B463" s="6" t="s">
        <v>1951</v>
      </c>
      <c r="C463" s="7" t="s">
        <v>1937</v>
      </c>
      <c r="D463" s="6" t="s">
        <v>1952</v>
      </c>
      <c r="E463" s="6" t="s">
        <v>1953</v>
      </c>
      <c r="F463" s="7" t="s">
        <v>39</v>
      </c>
      <c r="G463" s="6" t="s">
        <v>40</v>
      </c>
      <c r="H463" s="7" t="s">
        <v>11</v>
      </c>
      <c r="I463" s="6"/>
      <c r="J463" s="5">
        <v>147880</v>
      </c>
      <c r="K463" s="101">
        <v>98586.559999999998</v>
      </c>
      <c r="L463" s="108"/>
    </row>
    <row r="464" spans="1:12" ht="28.5" customHeight="1" x14ac:dyDescent="0.2">
      <c r="A464" s="189">
        <v>457</v>
      </c>
      <c r="B464" s="6" t="s">
        <v>1954</v>
      </c>
      <c r="C464" s="7" t="s">
        <v>1937</v>
      </c>
      <c r="D464" s="6" t="s">
        <v>1955</v>
      </c>
      <c r="E464" s="6" t="s">
        <v>1879</v>
      </c>
      <c r="F464" s="7" t="s">
        <v>39</v>
      </c>
      <c r="G464" s="6" t="s">
        <v>40</v>
      </c>
      <c r="H464" s="7" t="s">
        <v>11</v>
      </c>
      <c r="I464" s="6"/>
      <c r="J464" s="5">
        <v>8308</v>
      </c>
      <c r="K464" s="101">
        <v>6369.42</v>
      </c>
      <c r="L464" s="108"/>
    </row>
    <row r="465" spans="1:12" ht="28.5" customHeight="1" x14ac:dyDescent="0.2">
      <c r="A465" s="189">
        <v>458</v>
      </c>
      <c r="B465" s="6" t="s">
        <v>1956</v>
      </c>
      <c r="C465" s="7" t="s">
        <v>1937</v>
      </c>
      <c r="D465" s="6" t="s">
        <v>1957</v>
      </c>
      <c r="E465" s="6" t="s">
        <v>1879</v>
      </c>
      <c r="F465" s="7" t="s">
        <v>39</v>
      </c>
      <c r="G465" s="6" t="s">
        <v>40</v>
      </c>
      <c r="H465" s="7" t="s">
        <v>47</v>
      </c>
      <c r="I465" s="6"/>
      <c r="J465" s="5">
        <v>4800</v>
      </c>
      <c r="K465" s="101">
        <v>3680</v>
      </c>
      <c r="L465" s="108"/>
    </row>
    <row r="466" spans="1:12" ht="28.5" customHeight="1" x14ac:dyDescent="0.2">
      <c r="A466" s="189">
        <v>459</v>
      </c>
      <c r="B466" s="6" t="s">
        <v>1958</v>
      </c>
      <c r="C466" s="7" t="s">
        <v>1937</v>
      </c>
      <c r="D466" s="6" t="s">
        <v>1959</v>
      </c>
      <c r="E466" s="6" t="s">
        <v>1855</v>
      </c>
      <c r="F466" s="7" t="s">
        <v>39</v>
      </c>
      <c r="G466" s="6" t="s">
        <v>40</v>
      </c>
      <c r="H466" s="7" t="s">
        <v>11</v>
      </c>
      <c r="I466" s="6"/>
      <c r="J466" s="5">
        <v>153500</v>
      </c>
      <c r="K466" s="101">
        <v>138880.95999999999</v>
      </c>
      <c r="L466" s="108"/>
    </row>
    <row r="467" spans="1:12" ht="28.5" customHeight="1" collapsed="1" x14ac:dyDescent="0.2">
      <c r="A467" s="189">
        <v>460</v>
      </c>
      <c r="B467" s="6" t="s">
        <v>1960</v>
      </c>
      <c r="C467" s="7" t="s">
        <v>1961</v>
      </c>
      <c r="D467" s="6" t="s">
        <v>1962</v>
      </c>
      <c r="E467" s="6" t="s">
        <v>1963</v>
      </c>
      <c r="F467" s="7" t="s">
        <v>1964</v>
      </c>
      <c r="G467" s="6" t="s">
        <v>1965</v>
      </c>
      <c r="H467" s="7" t="s">
        <v>11</v>
      </c>
      <c r="I467" s="6"/>
      <c r="J467" s="5">
        <v>13990</v>
      </c>
      <c r="K467" s="101">
        <v>10958.789999999999</v>
      </c>
      <c r="L467" s="108"/>
    </row>
    <row r="468" spans="1:12" ht="28.5" customHeight="1" x14ac:dyDescent="0.2">
      <c r="A468" s="189">
        <v>461</v>
      </c>
      <c r="B468" s="6" t="s">
        <v>1966</v>
      </c>
      <c r="C468" s="7" t="s">
        <v>1961</v>
      </c>
      <c r="D468" s="6" t="s">
        <v>1967</v>
      </c>
      <c r="E468" s="6" t="s">
        <v>1968</v>
      </c>
      <c r="F468" s="7" t="s">
        <v>1964</v>
      </c>
      <c r="G468" s="6" t="s">
        <v>1965</v>
      </c>
      <c r="H468" s="7" t="s">
        <v>11</v>
      </c>
      <c r="I468" s="6"/>
      <c r="J468" s="5">
        <v>167000</v>
      </c>
      <c r="K468" s="101">
        <v>44533.48</v>
      </c>
      <c r="L468" s="108"/>
    </row>
    <row r="469" spans="1:12" ht="28.5" customHeight="1" collapsed="1" x14ac:dyDescent="0.2">
      <c r="A469" s="189">
        <v>462</v>
      </c>
      <c r="B469" s="6" t="s">
        <v>1969</v>
      </c>
      <c r="C469" s="7" t="s">
        <v>1970</v>
      </c>
      <c r="D469" s="6" t="s">
        <v>1971</v>
      </c>
      <c r="E469" s="6" t="s">
        <v>2092</v>
      </c>
      <c r="F469" s="7" t="s">
        <v>2093</v>
      </c>
      <c r="G469" s="6" t="s">
        <v>2094</v>
      </c>
      <c r="H469" s="7" t="s">
        <v>42</v>
      </c>
      <c r="I469" s="6" t="s">
        <v>2095</v>
      </c>
      <c r="J469" s="5">
        <v>206676.24</v>
      </c>
      <c r="K469" s="101">
        <v>86711.459999999992</v>
      </c>
      <c r="L469" s="108"/>
    </row>
    <row r="470" spans="1:12" ht="28.5" customHeight="1" x14ac:dyDescent="0.2">
      <c r="A470" s="189">
        <v>463</v>
      </c>
      <c r="B470" s="6" t="s">
        <v>1972</v>
      </c>
      <c r="C470" s="7" t="s">
        <v>1970</v>
      </c>
      <c r="D470" s="6" t="s">
        <v>1973</v>
      </c>
      <c r="E470" s="6" t="s">
        <v>2092</v>
      </c>
      <c r="F470" s="7" t="s">
        <v>2093</v>
      </c>
      <c r="G470" s="6" t="s">
        <v>2094</v>
      </c>
      <c r="H470" s="7" t="s">
        <v>42</v>
      </c>
      <c r="I470" s="6" t="s">
        <v>2095</v>
      </c>
      <c r="J470" s="5">
        <v>342403.93</v>
      </c>
      <c r="K470" s="101">
        <v>132202.16999999998</v>
      </c>
      <c r="L470" s="108"/>
    </row>
    <row r="471" spans="1:12" ht="28.5" customHeight="1" x14ac:dyDescent="0.2">
      <c r="A471" s="189">
        <v>464</v>
      </c>
      <c r="B471" s="6" t="s">
        <v>1974</v>
      </c>
      <c r="C471" s="7" t="s">
        <v>1970</v>
      </c>
      <c r="D471" s="6" t="s">
        <v>1975</v>
      </c>
      <c r="E471" s="6" t="s">
        <v>2092</v>
      </c>
      <c r="F471" s="7" t="s">
        <v>2093</v>
      </c>
      <c r="G471" s="6" t="s">
        <v>2094</v>
      </c>
      <c r="H471" s="7" t="s">
        <v>42</v>
      </c>
      <c r="I471" s="6" t="s">
        <v>2095</v>
      </c>
      <c r="J471" s="5">
        <v>360912.25</v>
      </c>
      <c r="K471" s="101">
        <v>111187.04000000001</v>
      </c>
      <c r="L471" s="108"/>
    </row>
    <row r="472" spans="1:12" ht="28.5" customHeight="1" x14ac:dyDescent="0.2">
      <c r="A472" s="189">
        <v>465</v>
      </c>
      <c r="B472" s="6" t="s">
        <v>1976</v>
      </c>
      <c r="C472" s="7" t="s">
        <v>1970</v>
      </c>
      <c r="D472" s="6" t="s">
        <v>1977</v>
      </c>
      <c r="E472" s="6" t="s">
        <v>2092</v>
      </c>
      <c r="F472" s="7" t="s">
        <v>2093</v>
      </c>
      <c r="G472" s="6" t="s">
        <v>2094</v>
      </c>
      <c r="H472" s="7" t="s">
        <v>42</v>
      </c>
      <c r="I472" s="6" t="s">
        <v>2095</v>
      </c>
      <c r="J472" s="5">
        <v>402247.5</v>
      </c>
      <c r="K472" s="101">
        <v>112936.45999999999</v>
      </c>
      <c r="L472" s="108"/>
    </row>
    <row r="473" spans="1:12" ht="28.5" customHeight="1" x14ac:dyDescent="0.2">
      <c r="A473" s="189">
        <v>466</v>
      </c>
      <c r="B473" s="6" t="s">
        <v>1978</v>
      </c>
      <c r="C473" s="7" t="s">
        <v>1970</v>
      </c>
      <c r="D473" s="6" t="s">
        <v>1979</v>
      </c>
      <c r="E473" s="6" t="s">
        <v>2092</v>
      </c>
      <c r="F473" s="7" t="s">
        <v>2093</v>
      </c>
      <c r="G473" s="6" t="s">
        <v>2094</v>
      </c>
      <c r="H473" s="7" t="s">
        <v>42</v>
      </c>
      <c r="I473" s="6" t="s">
        <v>2095</v>
      </c>
      <c r="J473" s="5">
        <v>462708.01</v>
      </c>
      <c r="K473" s="101">
        <v>171605.04</v>
      </c>
      <c r="L473" s="108"/>
    </row>
    <row r="474" spans="1:12" ht="28.5" customHeight="1" x14ac:dyDescent="0.2">
      <c r="A474" s="189">
        <v>467</v>
      </c>
      <c r="B474" s="6" t="s">
        <v>1980</v>
      </c>
      <c r="C474" s="7" t="s">
        <v>1970</v>
      </c>
      <c r="D474" s="6" t="s">
        <v>1981</v>
      </c>
      <c r="E474" s="6" t="s">
        <v>2092</v>
      </c>
      <c r="F474" s="7" t="s">
        <v>2093</v>
      </c>
      <c r="G474" s="6" t="s">
        <v>2094</v>
      </c>
      <c r="H474" s="7" t="s">
        <v>42</v>
      </c>
      <c r="I474" s="6" t="s">
        <v>2095</v>
      </c>
      <c r="J474" s="5">
        <v>148763.04</v>
      </c>
      <c r="K474" s="101">
        <v>62547.040000000001</v>
      </c>
      <c r="L474" s="108"/>
    </row>
    <row r="475" spans="1:12" ht="28.5" customHeight="1" x14ac:dyDescent="0.2">
      <c r="A475" s="189">
        <v>468</v>
      </c>
      <c r="B475" s="6" t="s">
        <v>1982</v>
      </c>
      <c r="C475" s="7" t="s">
        <v>1970</v>
      </c>
      <c r="D475" s="6" t="s">
        <v>1983</v>
      </c>
      <c r="E475" s="6" t="s">
        <v>2092</v>
      </c>
      <c r="F475" s="7" t="s">
        <v>2093</v>
      </c>
      <c r="G475" s="6" t="s">
        <v>2094</v>
      </c>
      <c r="H475" s="7" t="s">
        <v>42</v>
      </c>
      <c r="I475" s="6" t="s">
        <v>2095</v>
      </c>
      <c r="J475" s="5">
        <v>495012.89</v>
      </c>
      <c r="K475" s="101">
        <v>199559.75</v>
      </c>
      <c r="L475" s="108"/>
    </row>
    <row r="476" spans="1:12" ht="28.5" customHeight="1" x14ac:dyDescent="0.2">
      <c r="A476" s="189">
        <v>469</v>
      </c>
      <c r="B476" s="6" t="s">
        <v>1984</v>
      </c>
      <c r="C476" s="7" t="s">
        <v>1970</v>
      </c>
      <c r="D476" s="6" t="s">
        <v>1985</v>
      </c>
      <c r="E476" s="6" t="s">
        <v>2092</v>
      </c>
      <c r="F476" s="7" t="s">
        <v>2093</v>
      </c>
      <c r="G476" s="6" t="s">
        <v>2094</v>
      </c>
      <c r="H476" s="7" t="s">
        <v>42</v>
      </c>
      <c r="I476" s="6" t="s">
        <v>2095</v>
      </c>
      <c r="J476" s="5">
        <v>793057.31</v>
      </c>
      <c r="K476" s="101">
        <v>252072.23</v>
      </c>
      <c r="L476" s="108"/>
    </row>
    <row r="477" spans="1:12" ht="28.5" customHeight="1" x14ac:dyDescent="0.2">
      <c r="A477" s="189">
        <v>470</v>
      </c>
      <c r="B477" s="6" t="s">
        <v>1986</v>
      </c>
      <c r="C477" s="7" t="s">
        <v>1970</v>
      </c>
      <c r="D477" s="6" t="s">
        <v>1987</v>
      </c>
      <c r="E477" s="6" t="s">
        <v>2092</v>
      </c>
      <c r="F477" s="7" t="s">
        <v>2093</v>
      </c>
      <c r="G477" s="6" t="s">
        <v>2094</v>
      </c>
      <c r="H477" s="7" t="s">
        <v>42</v>
      </c>
      <c r="I477" s="6" t="s">
        <v>2095</v>
      </c>
      <c r="J477" s="5">
        <v>305560.31</v>
      </c>
      <c r="K477" s="101">
        <v>128541.28000000001</v>
      </c>
      <c r="L477" s="108"/>
    </row>
    <row r="478" spans="1:12" ht="28.5" customHeight="1" x14ac:dyDescent="0.2">
      <c r="A478" s="189">
        <v>471</v>
      </c>
      <c r="B478" s="6" t="s">
        <v>1988</v>
      </c>
      <c r="C478" s="7" t="s">
        <v>1970</v>
      </c>
      <c r="D478" s="6" t="s">
        <v>1989</v>
      </c>
      <c r="E478" s="6" t="s">
        <v>2092</v>
      </c>
      <c r="F478" s="7" t="s">
        <v>2093</v>
      </c>
      <c r="G478" s="6" t="s">
        <v>2094</v>
      </c>
      <c r="H478" s="7" t="s">
        <v>42</v>
      </c>
      <c r="I478" s="6" t="s">
        <v>2095</v>
      </c>
      <c r="J478" s="5">
        <v>337912.47</v>
      </c>
      <c r="K478" s="101">
        <v>142689.59</v>
      </c>
      <c r="L478" s="108"/>
    </row>
    <row r="479" spans="1:12" ht="28.5" customHeight="1" x14ac:dyDescent="0.2">
      <c r="A479" s="189">
        <v>472</v>
      </c>
      <c r="B479" s="6" t="s">
        <v>1990</v>
      </c>
      <c r="C479" s="7" t="s">
        <v>1970</v>
      </c>
      <c r="D479" s="6" t="s">
        <v>1991</v>
      </c>
      <c r="E479" s="6" t="s">
        <v>2092</v>
      </c>
      <c r="F479" s="7" t="s">
        <v>2093</v>
      </c>
      <c r="G479" s="6" t="s">
        <v>2094</v>
      </c>
      <c r="H479" s="7" t="s">
        <v>42</v>
      </c>
      <c r="I479" s="6" t="s">
        <v>2095</v>
      </c>
      <c r="J479" s="5">
        <v>428158.54</v>
      </c>
      <c r="K479" s="101">
        <v>316869.18</v>
      </c>
      <c r="L479" s="108"/>
    </row>
    <row r="480" spans="1:12" ht="28.5" customHeight="1" x14ac:dyDescent="0.2">
      <c r="A480" s="189">
        <v>473</v>
      </c>
      <c r="B480" s="6" t="s">
        <v>1992</v>
      </c>
      <c r="C480" s="7" t="s">
        <v>1970</v>
      </c>
      <c r="D480" s="6" t="s">
        <v>1993</v>
      </c>
      <c r="E480" s="6" t="s">
        <v>2092</v>
      </c>
      <c r="F480" s="7" t="s">
        <v>2093</v>
      </c>
      <c r="G480" s="6" t="s">
        <v>2094</v>
      </c>
      <c r="H480" s="7" t="s">
        <v>42</v>
      </c>
      <c r="I480" s="6" t="s">
        <v>2095</v>
      </c>
      <c r="J480" s="5">
        <v>121001.33</v>
      </c>
      <c r="K480" s="101">
        <v>34990.25</v>
      </c>
      <c r="L480" s="108"/>
    </row>
    <row r="481" spans="1:12" ht="28.5" customHeight="1" x14ac:dyDescent="0.2">
      <c r="A481" s="189">
        <v>474</v>
      </c>
      <c r="B481" s="6" t="s">
        <v>1994</v>
      </c>
      <c r="C481" s="7" t="s">
        <v>1970</v>
      </c>
      <c r="D481" s="6" t="s">
        <v>1995</v>
      </c>
      <c r="E481" s="6" t="s">
        <v>2092</v>
      </c>
      <c r="F481" s="7" t="s">
        <v>2093</v>
      </c>
      <c r="G481" s="6" t="s">
        <v>2094</v>
      </c>
      <c r="H481" s="7" t="s">
        <v>42</v>
      </c>
      <c r="I481" s="6" t="s">
        <v>2095</v>
      </c>
      <c r="J481" s="5">
        <v>347490.99</v>
      </c>
      <c r="K481" s="101">
        <v>162189.35</v>
      </c>
      <c r="L481" s="108"/>
    </row>
    <row r="482" spans="1:12" ht="28.5" customHeight="1" x14ac:dyDescent="0.2">
      <c r="A482" s="189">
        <v>475</v>
      </c>
      <c r="B482" s="6" t="s">
        <v>1996</v>
      </c>
      <c r="C482" s="7" t="s">
        <v>1970</v>
      </c>
      <c r="D482" s="6" t="s">
        <v>1997</v>
      </c>
      <c r="E482" s="6" t="s">
        <v>2092</v>
      </c>
      <c r="F482" s="7" t="s">
        <v>2093</v>
      </c>
      <c r="G482" s="6" t="s">
        <v>2094</v>
      </c>
      <c r="H482" s="7" t="s">
        <v>42</v>
      </c>
      <c r="I482" s="6" t="s">
        <v>2095</v>
      </c>
      <c r="J482" s="5">
        <v>254413.05</v>
      </c>
      <c r="K482" s="101">
        <v>136094.16999999998</v>
      </c>
      <c r="L482" s="108"/>
    </row>
    <row r="483" spans="1:12" ht="28.5" customHeight="1" x14ac:dyDescent="0.2">
      <c r="A483" s="189">
        <v>476</v>
      </c>
      <c r="B483" s="6" t="s">
        <v>1998</v>
      </c>
      <c r="C483" s="7" t="s">
        <v>1970</v>
      </c>
      <c r="D483" s="6" t="s">
        <v>1999</v>
      </c>
      <c r="E483" s="6" t="s">
        <v>2092</v>
      </c>
      <c r="F483" s="7" t="s">
        <v>2093</v>
      </c>
      <c r="G483" s="6" t="s">
        <v>2094</v>
      </c>
      <c r="H483" s="7" t="s">
        <v>42</v>
      </c>
      <c r="I483" s="6" t="s">
        <v>2095</v>
      </c>
      <c r="J483" s="5">
        <v>271220.59000000003</v>
      </c>
      <c r="K483" s="101">
        <v>2744115.88</v>
      </c>
      <c r="L483" s="108"/>
    </row>
    <row r="484" spans="1:12" ht="28.5" customHeight="1" x14ac:dyDescent="0.2">
      <c r="A484" s="189">
        <v>477</v>
      </c>
      <c r="B484" s="6" t="s">
        <v>2000</v>
      </c>
      <c r="C484" s="7" t="s">
        <v>1970</v>
      </c>
      <c r="D484" s="6" t="s">
        <v>2001</v>
      </c>
      <c r="E484" s="6" t="s">
        <v>2092</v>
      </c>
      <c r="F484" s="7" t="s">
        <v>2093</v>
      </c>
      <c r="G484" s="6" t="s">
        <v>2094</v>
      </c>
      <c r="H484" s="7" t="s">
        <v>42</v>
      </c>
      <c r="I484" s="6" t="s">
        <v>2095</v>
      </c>
      <c r="J484" s="5">
        <v>3750276.55</v>
      </c>
      <c r="K484" s="101">
        <v>2590084.08</v>
      </c>
      <c r="L484" s="108"/>
    </row>
    <row r="485" spans="1:12" ht="28.5" customHeight="1" x14ac:dyDescent="0.2">
      <c r="A485" s="189">
        <v>478</v>
      </c>
      <c r="B485" s="6" t="s">
        <v>2002</v>
      </c>
      <c r="C485" s="7" t="s">
        <v>1970</v>
      </c>
      <c r="D485" s="6" t="s">
        <v>2003</v>
      </c>
      <c r="E485" s="6" t="s">
        <v>2092</v>
      </c>
      <c r="F485" s="7" t="s">
        <v>2093</v>
      </c>
      <c r="G485" s="6" t="s">
        <v>2094</v>
      </c>
      <c r="H485" s="7" t="s">
        <v>42</v>
      </c>
      <c r="I485" s="6" t="s">
        <v>2095</v>
      </c>
      <c r="J485" s="5">
        <v>608604</v>
      </c>
      <c r="K485" s="101">
        <v>464821.88</v>
      </c>
      <c r="L485" s="108"/>
    </row>
    <row r="486" spans="1:12" ht="28.5" customHeight="1" x14ac:dyDescent="0.2">
      <c r="A486" s="189">
        <v>479</v>
      </c>
      <c r="B486" s="6" t="s">
        <v>2004</v>
      </c>
      <c r="C486" s="7" t="s">
        <v>1970</v>
      </c>
      <c r="D486" s="6" t="s">
        <v>2005</v>
      </c>
      <c r="E486" s="6" t="s">
        <v>2092</v>
      </c>
      <c r="F486" s="7" t="s">
        <v>2093</v>
      </c>
      <c r="G486" s="6" t="s">
        <v>2094</v>
      </c>
      <c r="H486" s="7" t="s">
        <v>42</v>
      </c>
      <c r="I486" s="6" t="s">
        <v>2095</v>
      </c>
      <c r="J486" s="5">
        <v>280916.40000000002</v>
      </c>
      <c r="K486" s="101">
        <v>82020.97</v>
      </c>
      <c r="L486" s="108"/>
    </row>
    <row r="487" spans="1:12" ht="28.5" customHeight="1" x14ac:dyDescent="0.2">
      <c r="A487" s="189">
        <v>480</v>
      </c>
      <c r="B487" s="6" t="s">
        <v>2006</v>
      </c>
      <c r="C487" s="7" t="s">
        <v>1970</v>
      </c>
      <c r="D487" s="6" t="s">
        <v>2007</v>
      </c>
      <c r="E487" s="6" t="s">
        <v>2092</v>
      </c>
      <c r="F487" s="7" t="s">
        <v>2093</v>
      </c>
      <c r="G487" s="6" t="s">
        <v>2094</v>
      </c>
      <c r="H487" s="7" t="s">
        <v>42</v>
      </c>
      <c r="I487" s="6" t="s">
        <v>2095</v>
      </c>
      <c r="J487" s="5">
        <v>407748.07</v>
      </c>
      <c r="K487" s="101">
        <v>832597.68</v>
      </c>
      <c r="L487" s="108"/>
    </row>
    <row r="488" spans="1:12" ht="28.5" customHeight="1" x14ac:dyDescent="0.2">
      <c r="A488" s="189">
        <v>481</v>
      </c>
      <c r="B488" s="6" t="s">
        <v>2008</v>
      </c>
      <c r="C488" s="7" t="s">
        <v>1970</v>
      </c>
      <c r="D488" s="6" t="s">
        <v>2009</v>
      </c>
      <c r="E488" s="6" t="s">
        <v>2092</v>
      </c>
      <c r="F488" s="7" t="s">
        <v>2093</v>
      </c>
      <c r="G488" s="6" t="s">
        <v>2094</v>
      </c>
      <c r="H488" s="7" t="s">
        <v>42</v>
      </c>
      <c r="I488" s="6" t="s">
        <v>2095</v>
      </c>
      <c r="J488" s="5">
        <v>327561.09999999998</v>
      </c>
      <c r="K488" s="101">
        <v>500992.43999999994</v>
      </c>
      <c r="L488" s="108"/>
    </row>
    <row r="489" spans="1:12" ht="28.5" customHeight="1" x14ac:dyDescent="0.2">
      <c r="A489" s="189">
        <v>482</v>
      </c>
      <c r="B489" s="6" t="s">
        <v>2010</v>
      </c>
      <c r="C489" s="7" t="s">
        <v>1970</v>
      </c>
      <c r="D489" s="6" t="s">
        <v>2011</v>
      </c>
      <c r="E489" s="6" t="s">
        <v>2092</v>
      </c>
      <c r="F489" s="7" t="s">
        <v>2093</v>
      </c>
      <c r="G489" s="6" t="s">
        <v>2094</v>
      </c>
      <c r="H489" s="7" t="s">
        <v>42</v>
      </c>
      <c r="I489" s="6" t="s">
        <v>2095</v>
      </c>
      <c r="J489" s="5">
        <v>137575.67000000001</v>
      </c>
      <c r="K489" s="101">
        <v>244651.18</v>
      </c>
      <c r="L489" s="108"/>
    </row>
    <row r="490" spans="1:12" ht="28.5" customHeight="1" x14ac:dyDescent="0.2">
      <c r="A490" s="189">
        <v>483</v>
      </c>
      <c r="B490" s="6" t="s">
        <v>2012</v>
      </c>
      <c r="C490" s="7" t="s">
        <v>1970</v>
      </c>
      <c r="D490" s="6" t="s">
        <v>2013</v>
      </c>
      <c r="E490" s="6" t="s">
        <v>2092</v>
      </c>
      <c r="F490" s="7" t="s">
        <v>2093</v>
      </c>
      <c r="G490" s="6" t="s">
        <v>2094</v>
      </c>
      <c r="H490" s="7" t="s">
        <v>42</v>
      </c>
      <c r="I490" s="6" t="s">
        <v>2095</v>
      </c>
      <c r="J490" s="5">
        <v>99944.93</v>
      </c>
      <c r="K490" s="101">
        <v>43967.679999999993</v>
      </c>
      <c r="L490" s="108"/>
    </row>
    <row r="491" spans="1:12" ht="28.5" customHeight="1" x14ac:dyDescent="0.2">
      <c r="A491" s="189">
        <v>484</v>
      </c>
      <c r="B491" s="6" t="s">
        <v>2014</v>
      </c>
      <c r="C491" s="7" t="s">
        <v>1970</v>
      </c>
      <c r="D491" s="6" t="s">
        <v>2015</v>
      </c>
      <c r="E491" s="6" t="s">
        <v>2092</v>
      </c>
      <c r="F491" s="7" t="s">
        <v>2093</v>
      </c>
      <c r="G491" s="6" t="s">
        <v>2094</v>
      </c>
      <c r="H491" s="7" t="s">
        <v>42</v>
      </c>
      <c r="I491" s="6" t="s">
        <v>2095</v>
      </c>
      <c r="J491" s="5">
        <v>53982.6</v>
      </c>
      <c r="K491" s="101">
        <v>787561.12</v>
      </c>
      <c r="L491" s="108"/>
    </row>
    <row r="492" spans="1:12" ht="28.5" customHeight="1" x14ac:dyDescent="0.2">
      <c r="A492" s="189">
        <v>485</v>
      </c>
      <c r="B492" s="6" t="s">
        <v>2016</v>
      </c>
      <c r="C492" s="7" t="s">
        <v>1970</v>
      </c>
      <c r="D492" s="6" t="s">
        <v>2017</v>
      </c>
      <c r="E492" s="6" t="s">
        <v>2092</v>
      </c>
      <c r="F492" s="7" t="s">
        <v>2093</v>
      </c>
      <c r="G492" s="6" t="s">
        <v>2094</v>
      </c>
      <c r="H492" s="7" t="s">
        <v>42</v>
      </c>
      <c r="I492" s="6" t="s">
        <v>2095</v>
      </c>
      <c r="J492" s="5">
        <v>39175.94</v>
      </c>
      <c r="K492" s="101">
        <v>8866.57</v>
      </c>
      <c r="L492" s="108"/>
    </row>
    <row r="493" spans="1:12" ht="28.5" customHeight="1" x14ac:dyDescent="0.2">
      <c r="A493" s="189">
        <v>486</v>
      </c>
      <c r="B493" s="6" t="s">
        <v>2018</v>
      </c>
      <c r="C493" s="7" t="s">
        <v>1970</v>
      </c>
      <c r="D493" s="6" t="s">
        <v>2019</v>
      </c>
      <c r="E493" s="6" t="s">
        <v>2092</v>
      </c>
      <c r="F493" s="7" t="s">
        <v>2093</v>
      </c>
      <c r="G493" s="6" t="s">
        <v>2094</v>
      </c>
      <c r="H493" s="7" t="s">
        <v>42</v>
      </c>
      <c r="I493" s="6" t="s">
        <v>2095</v>
      </c>
      <c r="J493" s="5">
        <v>73107.87</v>
      </c>
      <c r="K493" s="101">
        <v>16546.28</v>
      </c>
      <c r="L493" s="108"/>
    </row>
    <row r="494" spans="1:12" ht="28.5" customHeight="1" x14ac:dyDescent="0.2">
      <c r="A494" s="189">
        <v>487</v>
      </c>
      <c r="B494" s="6" t="s">
        <v>2020</v>
      </c>
      <c r="C494" s="7" t="s">
        <v>1970</v>
      </c>
      <c r="D494" s="6" t="s">
        <v>2021</v>
      </c>
      <c r="E494" s="6" t="s">
        <v>2092</v>
      </c>
      <c r="F494" s="7" t="s">
        <v>2093</v>
      </c>
      <c r="G494" s="6" t="s">
        <v>2094</v>
      </c>
      <c r="H494" s="7" t="s">
        <v>42</v>
      </c>
      <c r="I494" s="6" t="s">
        <v>2095</v>
      </c>
      <c r="J494" s="5">
        <v>330142.65999999997</v>
      </c>
      <c r="K494" s="101">
        <v>118115.35</v>
      </c>
      <c r="L494" s="108"/>
    </row>
    <row r="495" spans="1:12" ht="28.5" customHeight="1" x14ac:dyDescent="0.2">
      <c r="A495" s="189">
        <v>488</v>
      </c>
      <c r="B495" s="6" t="s">
        <v>2022</v>
      </c>
      <c r="C495" s="7" t="s">
        <v>1970</v>
      </c>
      <c r="D495" s="6" t="s">
        <v>2023</v>
      </c>
      <c r="E495" s="6" t="s">
        <v>2092</v>
      </c>
      <c r="F495" s="7" t="s">
        <v>2093</v>
      </c>
      <c r="G495" s="6" t="s">
        <v>2094</v>
      </c>
      <c r="H495" s="7" t="s">
        <v>42</v>
      </c>
      <c r="I495" s="6" t="s">
        <v>2095</v>
      </c>
      <c r="J495" s="5">
        <v>861644.59</v>
      </c>
      <c r="K495" s="101">
        <v>334937.94999999995</v>
      </c>
      <c r="L495" s="108"/>
    </row>
    <row r="496" spans="1:12" ht="28.5" customHeight="1" x14ac:dyDescent="0.2">
      <c r="A496" s="189">
        <v>489</v>
      </c>
      <c r="B496" s="6" t="s">
        <v>2024</v>
      </c>
      <c r="C496" s="7" t="s">
        <v>1970</v>
      </c>
      <c r="D496" s="6" t="s">
        <v>2025</v>
      </c>
      <c r="E496" s="6" t="s">
        <v>2092</v>
      </c>
      <c r="F496" s="7" t="s">
        <v>2093</v>
      </c>
      <c r="G496" s="6" t="s">
        <v>2094</v>
      </c>
      <c r="H496" s="7" t="s">
        <v>42</v>
      </c>
      <c r="I496" s="6" t="s">
        <v>2095</v>
      </c>
      <c r="J496" s="5">
        <v>1417403.96</v>
      </c>
      <c r="K496" s="101">
        <v>563805.76</v>
      </c>
      <c r="L496" s="108"/>
    </row>
    <row r="497" spans="1:12" ht="28.5" customHeight="1" x14ac:dyDescent="0.2">
      <c r="A497" s="189">
        <v>490</v>
      </c>
      <c r="B497" s="6" t="s">
        <v>2026</v>
      </c>
      <c r="C497" s="7" t="s">
        <v>1970</v>
      </c>
      <c r="D497" s="6" t="s">
        <v>2027</v>
      </c>
      <c r="E497" s="6" t="s">
        <v>2092</v>
      </c>
      <c r="F497" s="7" t="s">
        <v>2093</v>
      </c>
      <c r="G497" s="6" t="s">
        <v>2094</v>
      </c>
      <c r="H497" s="7" t="s">
        <v>42</v>
      </c>
      <c r="I497" s="6" t="s">
        <v>2095</v>
      </c>
      <c r="J497" s="5">
        <v>324531.77</v>
      </c>
      <c r="K497" s="101">
        <v>625466.62</v>
      </c>
      <c r="L497" s="108"/>
    </row>
    <row r="498" spans="1:12" ht="28.5" customHeight="1" x14ac:dyDescent="0.2">
      <c r="A498" s="189">
        <v>491</v>
      </c>
      <c r="B498" s="6" t="s">
        <v>2028</v>
      </c>
      <c r="C498" s="7" t="s">
        <v>1970</v>
      </c>
      <c r="D498" s="6" t="s">
        <v>2029</v>
      </c>
      <c r="E498" s="6" t="s">
        <v>2092</v>
      </c>
      <c r="F498" s="7" t="s">
        <v>2093</v>
      </c>
      <c r="G498" s="6" t="s">
        <v>2094</v>
      </c>
      <c r="H498" s="7" t="s">
        <v>42</v>
      </c>
      <c r="I498" s="6" t="s">
        <v>2095</v>
      </c>
      <c r="J498" s="5">
        <v>291644.23</v>
      </c>
      <c r="K498" s="101">
        <v>664128.18999999994</v>
      </c>
      <c r="L498" s="108"/>
    </row>
    <row r="499" spans="1:12" ht="28.5" customHeight="1" x14ac:dyDescent="0.2">
      <c r="A499" s="189">
        <v>492</v>
      </c>
      <c r="B499" s="6" t="s">
        <v>2030</v>
      </c>
      <c r="C499" s="7" t="s">
        <v>1970</v>
      </c>
      <c r="D499" s="6" t="s">
        <v>2031</v>
      </c>
      <c r="E499" s="6" t="s">
        <v>2092</v>
      </c>
      <c r="F499" s="7" t="s">
        <v>2093</v>
      </c>
      <c r="G499" s="6" t="s">
        <v>2094</v>
      </c>
      <c r="H499" s="7" t="s">
        <v>42</v>
      </c>
      <c r="I499" s="6" t="s">
        <v>2095</v>
      </c>
      <c r="J499" s="5">
        <v>279233.83</v>
      </c>
      <c r="K499" s="101">
        <v>755043.41</v>
      </c>
      <c r="L499" s="108"/>
    </row>
    <row r="500" spans="1:12" ht="28.5" customHeight="1" x14ac:dyDescent="0.2">
      <c r="A500" s="189">
        <v>493</v>
      </c>
      <c r="B500" s="6" t="s">
        <v>2032</v>
      </c>
      <c r="C500" s="7" t="s">
        <v>1970</v>
      </c>
      <c r="D500" s="6" t="s">
        <v>2033</v>
      </c>
      <c r="E500" s="6" t="s">
        <v>2092</v>
      </c>
      <c r="F500" s="7" t="s">
        <v>2093</v>
      </c>
      <c r="G500" s="6" t="s">
        <v>2094</v>
      </c>
      <c r="H500" s="7" t="s">
        <v>42</v>
      </c>
      <c r="I500" s="6" t="s">
        <v>2095</v>
      </c>
      <c r="J500" s="5">
        <v>279233.83</v>
      </c>
      <c r="K500" s="101">
        <v>2526784.0100000002</v>
      </c>
      <c r="L500" s="108"/>
    </row>
    <row r="501" spans="1:12" ht="28.5" customHeight="1" x14ac:dyDescent="0.2">
      <c r="A501" s="189">
        <v>494</v>
      </c>
      <c r="B501" s="6" t="s">
        <v>2034</v>
      </c>
      <c r="C501" s="7" t="s">
        <v>1970</v>
      </c>
      <c r="D501" s="6" t="s">
        <v>2035</v>
      </c>
      <c r="E501" s="6" t="s">
        <v>2092</v>
      </c>
      <c r="F501" s="7" t="s">
        <v>2093</v>
      </c>
      <c r="G501" s="6" t="s">
        <v>2094</v>
      </c>
      <c r="H501" s="7" t="s">
        <v>42</v>
      </c>
      <c r="I501" s="6" t="s">
        <v>2095</v>
      </c>
      <c r="J501" s="5">
        <v>80973.100000000006</v>
      </c>
      <c r="K501" s="101">
        <v>1077516.1400000001</v>
      </c>
      <c r="L501" s="108"/>
    </row>
    <row r="502" spans="1:12" ht="28.5" customHeight="1" x14ac:dyDescent="0.2">
      <c r="A502" s="189">
        <v>495</v>
      </c>
      <c r="B502" s="6" t="s">
        <v>2036</v>
      </c>
      <c r="C502" s="7" t="s">
        <v>1970</v>
      </c>
      <c r="D502" s="6" t="s">
        <v>2037</v>
      </c>
      <c r="E502" s="6" t="s">
        <v>2092</v>
      </c>
      <c r="F502" s="7" t="s">
        <v>2093</v>
      </c>
      <c r="G502" s="6" t="s">
        <v>2094</v>
      </c>
      <c r="H502" s="7" t="s">
        <v>42</v>
      </c>
      <c r="I502" s="6" t="s">
        <v>2095</v>
      </c>
      <c r="J502" s="5">
        <v>23584.400000000001</v>
      </c>
      <c r="K502" s="101">
        <v>203672.5</v>
      </c>
      <c r="L502" s="108"/>
    </row>
    <row r="503" spans="1:12" ht="28.5" customHeight="1" x14ac:dyDescent="0.2">
      <c r="A503" s="189">
        <v>496</v>
      </c>
      <c r="B503" s="6" t="s">
        <v>2038</v>
      </c>
      <c r="C503" s="7" t="s">
        <v>1970</v>
      </c>
      <c r="D503" s="6" t="s">
        <v>2039</v>
      </c>
      <c r="E503" s="6" t="s">
        <v>2092</v>
      </c>
      <c r="F503" s="7" t="s">
        <v>2093</v>
      </c>
      <c r="G503" s="6" t="s">
        <v>2094</v>
      </c>
      <c r="H503" s="7" t="s">
        <v>42</v>
      </c>
      <c r="I503" s="6" t="s">
        <v>2096</v>
      </c>
      <c r="J503" s="5">
        <v>266721.64</v>
      </c>
      <c r="K503" s="101">
        <v>115493.54</v>
      </c>
      <c r="L503" s="108"/>
    </row>
    <row r="504" spans="1:12" ht="28.5" customHeight="1" x14ac:dyDescent="0.2">
      <c r="A504" s="189">
        <v>497</v>
      </c>
      <c r="B504" s="6" t="s">
        <v>2040</v>
      </c>
      <c r="C504" s="7" t="s">
        <v>1970</v>
      </c>
      <c r="D504" s="6" t="s">
        <v>2041</v>
      </c>
      <c r="E504" s="6" t="s">
        <v>2092</v>
      </c>
      <c r="F504" s="7" t="s">
        <v>2093</v>
      </c>
      <c r="G504" s="6" t="s">
        <v>2094</v>
      </c>
      <c r="H504" s="7" t="s">
        <v>42</v>
      </c>
      <c r="I504" s="6" t="s">
        <v>2096</v>
      </c>
      <c r="J504" s="5">
        <v>493619.09</v>
      </c>
      <c r="K504" s="101">
        <v>151500.22999999998</v>
      </c>
      <c r="L504" s="108"/>
    </row>
    <row r="505" spans="1:12" ht="28.5" customHeight="1" x14ac:dyDescent="0.2">
      <c r="A505" s="189">
        <v>498</v>
      </c>
      <c r="B505" s="6" t="s">
        <v>2042</v>
      </c>
      <c r="C505" s="7" t="s">
        <v>1970</v>
      </c>
      <c r="D505" s="6" t="s">
        <v>2043</v>
      </c>
      <c r="E505" s="6" t="s">
        <v>2092</v>
      </c>
      <c r="F505" s="7" t="s">
        <v>2093</v>
      </c>
      <c r="G505" s="6" t="s">
        <v>2094</v>
      </c>
      <c r="H505" s="7" t="s">
        <v>42</v>
      </c>
      <c r="I505" s="6" t="s">
        <v>2096</v>
      </c>
      <c r="J505" s="5">
        <v>866092.33</v>
      </c>
      <c r="K505" s="101">
        <v>250571.85000000003</v>
      </c>
      <c r="L505" s="108"/>
    </row>
    <row r="506" spans="1:12" ht="28.5" customHeight="1" x14ac:dyDescent="0.2">
      <c r="A506" s="189">
        <v>499</v>
      </c>
      <c r="B506" s="6" t="s">
        <v>2044</v>
      </c>
      <c r="C506" s="7" t="s">
        <v>1970</v>
      </c>
      <c r="D506" s="6" t="s">
        <v>2045</v>
      </c>
      <c r="E506" s="6" t="s">
        <v>2092</v>
      </c>
      <c r="F506" s="7" t="s">
        <v>2093</v>
      </c>
      <c r="G506" s="6" t="s">
        <v>2094</v>
      </c>
      <c r="H506" s="7" t="s">
        <v>42</v>
      </c>
      <c r="I506" s="6" t="s">
        <v>2096</v>
      </c>
      <c r="J506" s="5">
        <v>501083.36</v>
      </c>
      <c r="K506" s="101">
        <v>103084.7</v>
      </c>
      <c r="L506" s="108"/>
    </row>
    <row r="507" spans="1:12" ht="28.5" customHeight="1" x14ac:dyDescent="0.2">
      <c r="A507" s="189">
        <v>500</v>
      </c>
      <c r="B507" s="6" t="s">
        <v>2046</v>
      </c>
      <c r="C507" s="7" t="s">
        <v>1970</v>
      </c>
      <c r="D507" s="6" t="s">
        <v>2047</v>
      </c>
      <c r="E507" s="6" t="s">
        <v>2092</v>
      </c>
      <c r="F507" s="7" t="s">
        <v>2093</v>
      </c>
      <c r="G507" s="6" t="s">
        <v>2094</v>
      </c>
      <c r="H507" s="7" t="s">
        <v>42</v>
      </c>
      <c r="I507" s="6" t="s">
        <v>2096</v>
      </c>
      <c r="J507" s="5">
        <v>411049.18</v>
      </c>
      <c r="K507" s="101">
        <v>293131.96999999997</v>
      </c>
      <c r="L507" s="108"/>
    </row>
    <row r="508" spans="1:12" ht="28.5" customHeight="1" x14ac:dyDescent="0.2">
      <c r="A508" s="189">
        <v>501</v>
      </c>
      <c r="B508" s="6" t="s">
        <v>2048</v>
      </c>
      <c r="C508" s="7" t="s">
        <v>1970</v>
      </c>
      <c r="D508" s="6" t="s">
        <v>2049</v>
      </c>
      <c r="E508" s="6" t="s">
        <v>2092</v>
      </c>
      <c r="F508" s="7" t="s">
        <v>2093</v>
      </c>
      <c r="G508" s="6" t="s">
        <v>2094</v>
      </c>
      <c r="H508" s="7" t="s">
        <v>42</v>
      </c>
      <c r="I508" s="6" t="s">
        <v>2096</v>
      </c>
      <c r="J508" s="5">
        <v>581877.48</v>
      </c>
      <c r="K508" s="101">
        <v>7681314.2699999996</v>
      </c>
      <c r="L508" s="108"/>
    </row>
    <row r="509" spans="1:12" ht="28.5" customHeight="1" x14ac:dyDescent="0.2">
      <c r="A509" s="189">
        <v>502</v>
      </c>
      <c r="B509" s="6" t="s">
        <v>2050</v>
      </c>
      <c r="C509" s="7" t="s">
        <v>1970</v>
      </c>
      <c r="D509" s="6" t="s">
        <v>2051</v>
      </c>
      <c r="E509" s="6" t="s">
        <v>2092</v>
      </c>
      <c r="F509" s="7" t="s">
        <v>2093</v>
      </c>
      <c r="G509" s="6" t="s">
        <v>2094</v>
      </c>
      <c r="H509" s="7" t="s">
        <v>42</v>
      </c>
      <c r="I509" s="6" t="s">
        <v>2096</v>
      </c>
      <c r="J509" s="5">
        <v>99727.79</v>
      </c>
      <c r="K509" s="101">
        <v>20673.169999999998</v>
      </c>
      <c r="L509" s="108"/>
    </row>
    <row r="510" spans="1:12" ht="28.5" customHeight="1" x14ac:dyDescent="0.2">
      <c r="A510" s="189">
        <v>503</v>
      </c>
      <c r="B510" s="6" t="s">
        <v>2052</v>
      </c>
      <c r="C510" s="7" t="s">
        <v>1970</v>
      </c>
      <c r="D510" s="6" t="s">
        <v>2053</v>
      </c>
      <c r="E510" s="6" t="s">
        <v>2092</v>
      </c>
      <c r="F510" s="7" t="s">
        <v>2093</v>
      </c>
      <c r="G510" s="6" t="s">
        <v>2094</v>
      </c>
      <c r="H510" s="7" t="s">
        <v>42</v>
      </c>
      <c r="I510" s="6" t="s">
        <v>2096</v>
      </c>
      <c r="J510" s="5">
        <v>289456.06</v>
      </c>
      <c r="K510" s="101">
        <v>486646.1</v>
      </c>
      <c r="L510" s="108"/>
    </row>
    <row r="511" spans="1:12" ht="28.5" customHeight="1" x14ac:dyDescent="0.2">
      <c r="A511" s="189">
        <v>504</v>
      </c>
      <c r="B511" s="6" t="s">
        <v>2054</v>
      </c>
      <c r="C511" s="7" t="s">
        <v>1970</v>
      </c>
      <c r="D511" s="6" t="s">
        <v>2055</v>
      </c>
      <c r="E511" s="6" t="s">
        <v>2092</v>
      </c>
      <c r="F511" s="7" t="s">
        <v>2093</v>
      </c>
      <c r="G511" s="6" t="s">
        <v>2094</v>
      </c>
      <c r="H511" s="7" t="s">
        <v>42</v>
      </c>
      <c r="I511" s="6" t="s">
        <v>1451</v>
      </c>
      <c r="J511" s="5">
        <v>61387.88</v>
      </c>
      <c r="K511" s="101">
        <v>51680.990000000005</v>
      </c>
      <c r="L511" s="108"/>
    </row>
    <row r="512" spans="1:12" ht="28.5" customHeight="1" x14ac:dyDescent="0.2">
      <c r="A512" s="189">
        <v>505</v>
      </c>
      <c r="B512" s="6" t="s">
        <v>2056</v>
      </c>
      <c r="C512" s="7" t="s">
        <v>1970</v>
      </c>
      <c r="D512" s="6" t="s">
        <v>2057</v>
      </c>
      <c r="E512" s="6" t="s">
        <v>2092</v>
      </c>
      <c r="F512" s="7" t="s">
        <v>2093</v>
      </c>
      <c r="G512" s="6" t="s">
        <v>2094</v>
      </c>
      <c r="H512" s="7" t="s">
        <v>42</v>
      </c>
      <c r="I512" s="6" t="s">
        <v>1451</v>
      </c>
      <c r="J512" s="5">
        <v>100200.86</v>
      </c>
      <c r="K512" s="101">
        <v>35573.14</v>
      </c>
      <c r="L512" s="108"/>
    </row>
    <row r="513" spans="1:12" ht="28.5" customHeight="1" x14ac:dyDescent="0.2">
      <c r="A513" s="189">
        <v>506</v>
      </c>
      <c r="B513" s="6" t="s">
        <v>2058</v>
      </c>
      <c r="C513" s="7" t="s">
        <v>1970</v>
      </c>
      <c r="D513" s="6" t="s">
        <v>2059</v>
      </c>
      <c r="E513" s="6" t="s">
        <v>2092</v>
      </c>
      <c r="F513" s="7" t="s">
        <v>2093</v>
      </c>
      <c r="G513" s="6" t="s">
        <v>2094</v>
      </c>
      <c r="H513" s="7" t="s">
        <v>42</v>
      </c>
      <c r="I513" s="6" t="s">
        <v>1451</v>
      </c>
      <c r="J513" s="5">
        <v>586947.32999999996</v>
      </c>
      <c r="K513" s="101">
        <v>211973.51</v>
      </c>
      <c r="L513" s="108"/>
    </row>
    <row r="514" spans="1:12" ht="28.5" customHeight="1" x14ac:dyDescent="0.2">
      <c r="A514" s="189">
        <v>507</v>
      </c>
      <c r="B514" s="6" t="s">
        <v>2060</v>
      </c>
      <c r="C514" s="7" t="s">
        <v>1970</v>
      </c>
      <c r="D514" s="6" t="s">
        <v>2061</v>
      </c>
      <c r="E514" s="6" t="s">
        <v>2092</v>
      </c>
      <c r="F514" s="7" t="s">
        <v>2093</v>
      </c>
      <c r="G514" s="6" t="s">
        <v>2094</v>
      </c>
      <c r="H514" s="7" t="s">
        <v>42</v>
      </c>
      <c r="I514" s="6" t="s">
        <v>1451</v>
      </c>
      <c r="J514" s="5">
        <v>260997.5</v>
      </c>
      <c r="K514" s="101">
        <v>430464.38999999996</v>
      </c>
      <c r="L514" s="108"/>
    </row>
    <row r="515" spans="1:12" ht="28.5" customHeight="1" x14ac:dyDescent="0.2">
      <c r="A515" s="189">
        <v>508</v>
      </c>
      <c r="B515" s="6" t="s">
        <v>2062</v>
      </c>
      <c r="C515" s="7" t="s">
        <v>1970</v>
      </c>
      <c r="D515" s="6" t="s">
        <v>2063</v>
      </c>
      <c r="E515" s="6" t="s">
        <v>2092</v>
      </c>
      <c r="F515" s="7" t="s">
        <v>2093</v>
      </c>
      <c r="G515" s="6" t="s">
        <v>2094</v>
      </c>
      <c r="H515" s="7" t="s">
        <v>42</v>
      </c>
      <c r="I515" s="6" t="s">
        <v>1451</v>
      </c>
      <c r="J515" s="5">
        <v>445557.18</v>
      </c>
      <c r="K515" s="101">
        <v>216504.95</v>
      </c>
      <c r="L515" s="108"/>
    </row>
    <row r="516" spans="1:12" ht="28.5" customHeight="1" x14ac:dyDescent="0.2">
      <c r="A516" s="189">
        <v>509</v>
      </c>
      <c r="B516" s="6" t="s">
        <v>2064</v>
      </c>
      <c r="C516" s="7" t="s">
        <v>1970</v>
      </c>
      <c r="D516" s="6" t="s">
        <v>2065</v>
      </c>
      <c r="E516" s="6" t="s">
        <v>2092</v>
      </c>
      <c r="F516" s="7" t="s">
        <v>2093</v>
      </c>
      <c r="G516" s="6" t="s">
        <v>2094</v>
      </c>
      <c r="H516" s="7" t="s">
        <v>42</v>
      </c>
      <c r="I516" s="6" t="s">
        <v>1451</v>
      </c>
      <c r="J516" s="5">
        <v>534668.62</v>
      </c>
      <c r="K516" s="101">
        <v>172139.97</v>
      </c>
      <c r="L516" s="108"/>
    </row>
    <row r="517" spans="1:12" ht="28.5" customHeight="1" x14ac:dyDescent="0.2">
      <c r="A517" s="189">
        <v>510</v>
      </c>
      <c r="B517" s="6" t="s">
        <v>2066</v>
      </c>
      <c r="C517" s="7" t="s">
        <v>1970</v>
      </c>
      <c r="D517" s="6" t="s">
        <v>2067</v>
      </c>
      <c r="E517" s="6" t="s">
        <v>2092</v>
      </c>
      <c r="F517" s="7" t="s">
        <v>2093</v>
      </c>
      <c r="G517" s="6" t="s">
        <v>2094</v>
      </c>
      <c r="H517" s="7" t="s">
        <v>42</v>
      </c>
      <c r="I517" s="6" t="s">
        <v>1451</v>
      </c>
      <c r="J517" s="5">
        <v>271294.82</v>
      </c>
      <c r="K517" s="101">
        <v>128194.44</v>
      </c>
      <c r="L517" s="108"/>
    </row>
    <row r="518" spans="1:12" ht="28.5" customHeight="1" x14ac:dyDescent="0.2">
      <c r="A518" s="189">
        <v>511</v>
      </c>
      <c r="B518" s="6" t="s">
        <v>2068</v>
      </c>
      <c r="C518" s="7" t="s">
        <v>1970</v>
      </c>
      <c r="D518" s="6" t="s">
        <v>2069</v>
      </c>
      <c r="E518" s="6" t="s">
        <v>2092</v>
      </c>
      <c r="F518" s="7" t="s">
        <v>2093</v>
      </c>
      <c r="G518" s="6" t="s">
        <v>2094</v>
      </c>
      <c r="H518" s="7" t="s">
        <v>42</v>
      </c>
      <c r="I518" s="6" t="s">
        <v>1451</v>
      </c>
      <c r="J518" s="5">
        <v>615066.93000000005</v>
      </c>
      <c r="K518" s="101">
        <v>182597.61</v>
      </c>
      <c r="L518" s="108"/>
    </row>
    <row r="519" spans="1:12" ht="28.5" customHeight="1" x14ac:dyDescent="0.2">
      <c r="A519" s="189">
        <v>512</v>
      </c>
      <c r="B519" s="6" t="s">
        <v>2070</v>
      </c>
      <c r="C519" s="7" t="s">
        <v>1970</v>
      </c>
      <c r="D519" s="6" t="s">
        <v>2071</v>
      </c>
      <c r="E519" s="6" t="s">
        <v>2092</v>
      </c>
      <c r="F519" s="7" t="s">
        <v>2093</v>
      </c>
      <c r="G519" s="6" t="s">
        <v>2094</v>
      </c>
      <c r="H519" s="7" t="s">
        <v>42</v>
      </c>
      <c r="I519" s="6" t="s">
        <v>1451</v>
      </c>
      <c r="J519" s="5">
        <v>2936671.14</v>
      </c>
      <c r="K519" s="101">
        <v>1573823.6300000001</v>
      </c>
      <c r="L519" s="108"/>
    </row>
    <row r="520" spans="1:12" ht="28.5" customHeight="1" x14ac:dyDescent="0.2">
      <c r="A520" s="189">
        <v>513</v>
      </c>
      <c r="B520" s="6" t="s">
        <v>2072</v>
      </c>
      <c r="C520" s="7" t="s">
        <v>1970</v>
      </c>
      <c r="D520" s="6" t="s">
        <v>2073</v>
      </c>
      <c r="E520" s="6" t="s">
        <v>2092</v>
      </c>
      <c r="F520" s="7" t="s">
        <v>2093</v>
      </c>
      <c r="G520" s="6" t="s">
        <v>2094</v>
      </c>
      <c r="H520" s="7" t="s">
        <v>42</v>
      </c>
      <c r="I520" s="6" t="s">
        <v>1451</v>
      </c>
      <c r="J520" s="5">
        <v>1139603.72</v>
      </c>
      <c r="K520" s="101">
        <v>616742.44000000006</v>
      </c>
      <c r="L520" s="108"/>
    </row>
    <row r="521" spans="1:12" ht="28.5" customHeight="1" x14ac:dyDescent="0.2">
      <c r="A521" s="189">
        <v>514</v>
      </c>
      <c r="B521" s="6" t="s">
        <v>2074</v>
      </c>
      <c r="C521" s="7" t="s">
        <v>1970</v>
      </c>
      <c r="D521" s="6" t="s">
        <v>2075</v>
      </c>
      <c r="E521" s="6" t="s">
        <v>2092</v>
      </c>
      <c r="F521" s="7" t="s">
        <v>2093</v>
      </c>
      <c r="G521" s="6" t="s">
        <v>2094</v>
      </c>
      <c r="H521" s="7" t="s">
        <v>42</v>
      </c>
      <c r="I521" s="6" t="s">
        <v>1451</v>
      </c>
      <c r="J521" s="5">
        <v>6006960.7400000002</v>
      </c>
      <c r="K521" s="101">
        <v>2433067.6199999996</v>
      </c>
      <c r="L521" s="108"/>
    </row>
    <row r="522" spans="1:12" ht="28.5" customHeight="1" x14ac:dyDescent="0.2">
      <c r="A522" s="189">
        <v>515</v>
      </c>
      <c r="B522" s="6" t="s">
        <v>2076</v>
      </c>
      <c r="C522" s="7" t="s">
        <v>1970</v>
      </c>
      <c r="D522" s="6" t="s">
        <v>2077</v>
      </c>
      <c r="E522" s="6" t="s">
        <v>2092</v>
      </c>
      <c r="F522" s="7" t="s">
        <v>2093</v>
      </c>
      <c r="G522" s="6" t="s">
        <v>2094</v>
      </c>
      <c r="H522" s="7" t="s">
        <v>42</v>
      </c>
      <c r="I522" s="6" t="s">
        <v>1451</v>
      </c>
      <c r="J522" s="5">
        <v>8406769.0199999996</v>
      </c>
      <c r="K522" s="101">
        <v>2885615.84</v>
      </c>
      <c r="L522" s="108"/>
    </row>
    <row r="523" spans="1:12" ht="28.5" customHeight="1" x14ac:dyDescent="0.2">
      <c r="A523" s="189">
        <v>516</v>
      </c>
      <c r="B523" s="6" t="s">
        <v>2078</v>
      </c>
      <c r="C523" s="7" t="s">
        <v>1970</v>
      </c>
      <c r="D523" s="6" t="s">
        <v>2079</v>
      </c>
      <c r="E523" s="6" t="s">
        <v>2092</v>
      </c>
      <c r="F523" s="7" t="s">
        <v>2093</v>
      </c>
      <c r="G523" s="6" t="s">
        <v>2094</v>
      </c>
      <c r="H523" s="7" t="s">
        <v>42</v>
      </c>
      <c r="I523" s="6" t="s">
        <v>1451</v>
      </c>
      <c r="J523" s="5">
        <v>873111.78</v>
      </c>
      <c r="K523" s="101">
        <v>299694.27</v>
      </c>
      <c r="L523" s="108"/>
    </row>
    <row r="524" spans="1:12" ht="28.5" customHeight="1" x14ac:dyDescent="0.2">
      <c r="A524" s="189">
        <v>517</v>
      </c>
      <c r="B524" s="6" t="s">
        <v>2080</v>
      </c>
      <c r="C524" s="7" t="s">
        <v>1970</v>
      </c>
      <c r="D524" s="6" t="s">
        <v>2081</v>
      </c>
      <c r="E524" s="6" t="s">
        <v>2092</v>
      </c>
      <c r="F524" s="7" t="s">
        <v>2093</v>
      </c>
      <c r="G524" s="6" t="s">
        <v>2094</v>
      </c>
      <c r="H524" s="7" t="s">
        <v>42</v>
      </c>
      <c r="I524" s="6" t="s">
        <v>1451</v>
      </c>
      <c r="J524" s="5">
        <v>444978.27</v>
      </c>
      <c r="K524" s="101">
        <v>1004995.78</v>
      </c>
      <c r="L524" s="108"/>
    </row>
    <row r="525" spans="1:12" ht="28.5" customHeight="1" x14ac:dyDescent="0.2">
      <c r="A525" s="189">
        <v>518</v>
      </c>
      <c r="B525" s="6" t="s">
        <v>2082</v>
      </c>
      <c r="C525" s="7" t="s">
        <v>1970</v>
      </c>
      <c r="D525" s="6" t="s">
        <v>2083</v>
      </c>
      <c r="E525" s="6" t="s">
        <v>2092</v>
      </c>
      <c r="F525" s="7" t="s">
        <v>2093</v>
      </c>
      <c r="G525" s="6" t="s">
        <v>2094</v>
      </c>
      <c r="H525" s="7" t="s">
        <v>42</v>
      </c>
      <c r="I525" s="6" t="s">
        <v>1451</v>
      </c>
      <c r="J525" s="5">
        <v>324801.65999999997</v>
      </c>
      <c r="K525" s="101">
        <v>1846881.3800000001</v>
      </c>
      <c r="L525" s="108"/>
    </row>
    <row r="526" spans="1:12" ht="28.5" customHeight="1" x14ac:dyDescent="0.2">
      <c r="A526" s="189">
        <v>519</v>
      </c>
      <c r="B526" s="6" t="s">
        <v>2084</v>
      </c>
      <c r="C526" s="7" t="s">
        <v>1970</v>
      </c>
      <c r="D526" s="6" t="s">
        <v>2085</v>
      </c>
      <c r="E526" s="6" t="s">
        <v>2092</v>
      </c>
      <c r="F526" s="7" t="s">
        <v>2093</v>
      </c>
      <c r="G526" s="6" t="s">
        <v>2094</v>
      </c>
      <c r="H526" s="7" t="s">
        <v>42</v>
      </c>
      <c r="I526" s="6" t="s">
        <v>1451</v>
      </c>
      <c r="J526" s="5">
        <v>132873.41</v>
      </c>
      <c r="K526" s="101">
        <v>165353.06</v>
      </c>
      <c r="L526" s="108"/>
    </row>
    <row r="527" spans="1:12" ht="28.5" customHeight="1" x14ac:dyDescent="0.2">
      <c r="A527" s="189">
        <v>520</v>
      </c>
      <c r="B527" s="6" t="s">
        <v>2086</v>
      </c>
      <c r="C527" s="7" t="s">
        <v>1970</v>
      </c>
      <c r="D527" s="6" t="s">
        <v>2087</v>
      </c>
      <c r="E527" s="6" t="s">
        <v>2092</v>
      </c>
      <c r="F527" s="7" t="s">
        <v>2093</v>
      </c>
      <c r="G527" s="6" t="s">
        <v>2094</v>
      </c>
      <c r="H527" s="7" t="s">
        <v>42</v>
      </c>
      <c r="I527" s="6" t="s">
        <v>1451</v>
      </c>
      <c r="J527" s="5">
        <v>927161.1</v>
      </c>
      <c r="K527" s="101">
        <v>249420.57000000004</v>
      </c>
      <c r="L527" s="108"/>
    </row>
    <row r="528" spans="1:12" ht="28.5" customHeight="1" x14ac:dyDescent="0.2">
      <c r="A528" s="189">
        <v>521</v>
      </c>
      <c r="B528" s="6" t="s">
        <v>2088</v>
      </c>
      <c r="C528" s="7" t="s">
        <v>1970</v>
      </c>
      <c r="D528" s="6" t="s">
        <v>2089</v>
      </c>
      <c r="E528" s="6" t="s">
        <v>9</v>
      </c>
      <c r="F528" s="7" t="s">
        <v>2093</v>
      </c>
      <c r="G528" s="6" t="s">
        <v>2094</v>
      </c>
      <c r="H528" s="7" t="s">
        <v>42</v>
      </c>
      <c r="I528" s="6" t="s">
        <v>1451</v>
      </c>
      <c r="J528" s="5">
        <v>1154230.2</v>
      </c>
      <c r="K528" s="101">
        <v>1951321.8699999999</v>
      </c>
      <c r="L528" s="108"/>
    </row>
    <row r="529" spans="1:12" ht="28.5" customHeight="1" x14ac:dyDescent="0.2">
      <c r="A529" s="189">
        <v>522</v>
      </c>
      <c r="B529" s="6" t="s">
        <v>2090</v>
      </c>
      <c r="C529" s="7" t="s">
        <v>1970</v>
      </c>
      <c r="D529" s="6" t="s">
        <v>2091</v>
      </c>
      <c r="E529" s="6" t="s">
        <v>2092</v>
      </c>
      <c r="F529" s="7" t="s">
        <v>2093</v>
      </c>
      <c r="G529" s="6" t="s">
        <v>2094</v>
      </c>
      <c r="H529" s="7" t="s">
        <v>42</v>
      </c>
      <c r="I529" s="6" t="s">
        <v>1451</v>
      </c>
      <c r="J529" s="5">
        <v>62576.03</v>
      </c>
      <c r="K529" s="101">
        <v>15235.54</v>
      </c>
      <c r="L529" s="108"/>
    </row>
    <row r="530" spans="1:12" ht="28.5" customHeight="1" x14ac:dyDescent="0.2">
      <c r="A530" s="189">
        <v>523</v>
      </c>
      <c r="B530" s="6" t="s">
        <v>2097</v>
      </c>
      <c r="C530" s="7" t="s">
        <v>1970</v>
      </c>
      <c r="D530" s="6" t="s">
        <v>2098</v>
      </c>
      <c r="E530" s="6" t="s">
        <v>2092</v>
      </c>
      <c r="F530" s="7" t="s">
        <v>2093</v>
      </c>
      <c r="G530" s="6" t="s">
        <v>2094</v>
      </c>
      <c r="H530" s="7" t="s">
        <v>42</v>
      </c>
      <c r="I530" s="6" t="s">
        <v>1451</v>
      </c>
      <c r="J530" s="5">
        <v>22574.9</v>
      </c>
      <c r="K530" s="101">
        <v>5496.46</v>
      </c>
      <c r="L530" s="108"/>
    </row>
    <row r="531" spans="1:12" ht="28.5" customHeight="1" x14ac:dyDescent="0.2">
      <c r="A531" s="189">
        <v>524</v>
      </c>
      <c r="B531" s="6" t="s">
        <v>2099</v>
      </c>
      <c r="C531" s="7" t="s">
        <v>1970</v>
      </c>
      <c r="D531" s="6" t="s">
        <v>2100</v>
      </c>
      <c r="E531" s="6" t="s">
        <v>2092</v>
      </c>
      <c r="F531" s="7" t="s">
        <v>2093</v>
      </c>
      <c r="G531" s="6" t="s">
        <v>2094</v>
      </c>
      <c r="H531" s="7" t="s">
        <v>42</v>
      </c>
      <c r="I531" s="6" t="s">
        <v>1451</v>
      </c>
      <c r="J531" s="5">
        <v>55447.12</v>
      </c>
      <c r="K531" s="101">
        <v>13499.6</v>
      </c>
      <c r="L531" s="108"/>
    </row>
    <row r="532" spans="1:12" ht="28.5" customHeight="1" x14ac:dyDescent="0.2">
      <c r="A532" s="189">
        <v>525</v>
      </c>
      <c r="B532" s="6" t="s">
        <v>2101</v>
      </c>
      <c r="C532" s="7" t="s">
        <v>1970</v>
      </c>
      <c r="D532" s="6" t="s">
        <v>2102</v>
      </c>
      <c r="E532" s="6" t="s">
        <v>2092</v>
      </c>
      <c r="F532" s="7" t="s">
        <v>2093</v>
      </c>
      <c r="G532" s="6" t="s">
        <v>2094</v>
      </c>
      <c r="H532" s="7" t="s">
        <v>42</v>
      </c>
      <c r="I532" s="6" t="s">
        <v>1451</v>
      </c>
      <c r="J532" s="5">
        <v>143370.4</v>
      </c>
      <c r="K532" s="101">
        <v>34906.11</v>
      </c>
      <c r="L532" s="108"/>
    </row>
    <row r="533" spans="1:12" ht="28.5" customHeight="1" x14ac:dyDescent="0.2">
      <c r="A533" s="189">
        <v>526</v>
      </c>
      <c r="B533" s="6" t="s">
        <v>2103</v>
      </c>
      <c r="C533" s="7" t="s">
        <v>1970</v>
      </c>
      <c r="D533" s="6" t="s">
        <v>2104</v>
      </c>
      <c r="E533" s="6" t="s">
        <v>2092</v>
      </c>
      <c r="F533" s="7" t="s">
        <v>2093</v>
      </c>
      <c r="G533" s="6" t="s">
        <v>2094</v>
      </c>
      <c r="H533" s="7" t="s">
        <v>42</v>
      </c>
      <c r="I533" s="6" t="s">
        <v>1451</v>
      </c>
      <c r="J533" s="5">
        <v>1130211.43</v>
      </c>
      <c r="K533" s="101">
        <v>390592.66000000003</v>
      </c>
      <c r="L533" s="108"/>
    </row>
    <row r="534" spans="1:12" ht="28.5" customHeight="1" x14ac:dyDescent="0.2">
      <c r="A534" s="189">
        <v>527</v>
      </c>
      <c r="B534" s="6" t="s">
        <v>2105</v>
      </c>
      <c r="C534" s="7" t="s">
        <v>1970</v>
      </c>
      <c r="D534" s="6" t="s">
        <v>2106</v>
      </c>
      <c r="E534" s="6" t="s">
        <v>2092</v>
      </c>
      <c r="F534" s="7" t="s">
        <v>2093</v>
      </c>
      <c r="G534" s="6" t="s">
        <v>2094</v>
      </c>
      <c r="H534" s="7" t="s">
        <v>42</v>
      </c>
      <c r="I534" s="6" t="s">
        <v>1451</v>
      </c>
      <c r="J534" s="5">
        <v>143208</v>
      </c>
      <c r="K534" s="101">
        <v>82709.73000000001</v>
      </c>
      <c r="L534" s="108"/>
    </row>
    <row r="535" spans="1:12" ht="28.5" customHeight="1" x14ac:dyDescent="0.2">
      <c r="A535" s="189">
        <v>528</v>
      </c>
      <c r="B535" s="6" t="s">
        <v>2107</v>
      </c>
      <c r="C535" s="7" t="s">
        <v>1970</v>
      </c>
      <c r="D535" s="6" t="s">
        <v>2108</v>
      </c>
      <c r="E535" s="6" t="s">
        <v>2092</v>
      </c>
      <c r="F535" s="7" t="s">
        <v>2093</v>
      </c>
      <c r="G535" s="6" t="s">
        <v>2094</v>
      </c>
      <c r="H535" s="7" t="s">
        <v>42</v>
      </c>
      <c r="I535" s="6" t="s">
        <v>2129</v>
      </c>
      <c r="J535" s="5">
        <v>1211274.5900000001</v>
      </c>
      <c r="K535" s="101">
        <v>464322.83999999997</v>
      </c>
      <c r="L535" s="108"/>
    </row>
    <row r="536" spans="1:12" ht="28.5" customHeight="1" x14ac:dyDescent="0.2">
      <c r="A536" s="189">
        <v>529</v>
      </c>
      <c r="B536" s="6" t="s">
        <v>2109</v>
      </c>
      <c r="C536" s="7" t="s">
        <v>1970</v>
      </c>
      <c r="D536" s="6" t="s">
        <v>2110</v>
      </c>
      <c r="E536" s="6" t="s">
        <v>2092</v>
      </c>
      <c r="F536" s="7" t="s">
        <v>2093</v>
      </c>
      <c r="G536" s="6" t="s">
        <v>2094</v>
      </c>
      <c r="H536" s="7" t="s">
        <v>42</v>
      </c>
      <c r="I536" s="6"/>
      <c r="J536" s="5">
        <v>137359.6</v>
      </c>
      <c r="K536" s="101">
        <v>43434.659999999996</v>
      </c>
      <c r="L536" s="108"/>
    </row>
    <row r="537" spans="1:12" ht="28.5" customHeight="1" x14ac:dyDescent="0.2">
      <c r="A537" s="189">
        <v>530</v>
      </c>
      <c r="B537" s="6" t="s">
        <v>2111</v>
      </c>
      <c r="C537" s="7" t="s">
        <v>1970</v>
      </c>
      <c r="D537" s="6" t="s">
        <v>2112</v>
      </c>
      <c r="E537" s="6" t="s">
        <v>2092</v>
      </c>
      <c r="F537" s="7" t="s">
        <v>2093</v>
      </c>
      <c r="G537" s="6" t="s">
        <v>2094</v>
      </c>
      <c r="H537" s="7" t="s">
        <v>42</v>
      </c>
      <c r="I537" s="6"/>
      <c r="J537" s="5">
        <v>90450</v>
      </c>
      <c r="K537" s="101">
        <v>37452.18</v>
      </c>
      <c r="L537" s="108"/>
    </row>
    <row r="538" spans="1:12" ht="28.5" customHeight="1" x14ac:dyDescent="0.2">
      <c r="A538" s="189">
        <v>531</v>
      </c>
      <c r="B538" s="6" t="s">
        <v>2113</v>
      </c>
      <c r="C538" s="7" t="s">
        <v>1970</v>
      </c>
      <c r="D538" s="6" t="s">
        <v>2114</v>
      </c>
      <c r="E538" s="6" t="s">
        <v>2092</v>
      </c>
      <c r="F538" s="7" t="s">
        <v>2093</v>
      </c>
      <c r="G538" s="6" t="s">
        <v>2094</v>
      </c>
      <c r="H538" s="7" t="s">
        <v>42</v>
      </c>
      <c r="I538" s="6"/>
      <c r="J538" s="5">
        <v>552752.69999999995</v>
      </c>
      <c r="K538" s="101">
        <v>4195767.0299999993</v>
      </c>
      <c r="L538" s="108"/>
    </row>
    <row r="539" spans="1:12" ht="28.5" customHeight="1" x14ac:dyDescent="0.2">
      <c r="A539" s="189">
        <v>532</v>
      </c>
      <c r="B539" s="6" t="s">
        <v>2115</v>
      </c>
      <c r="C539" s="7" t="s">
        <v>1970</v>
      </c>
      <c r="D539" s="6" t="s">
        <v>2116</v>
      </c>
      <c r="E539" s="6" t="s">
        <v>2092</v>
      </c>
      <c r="F539" s="7" t="s">
        <v>2093</v>
      </c>
      <c r="G539" s="6" t="s">
        <v>2094</v>
      </c>
      <c r="H539" s="7" t="s">
        <v>42</v>
      </c>
      <c r="I539" s="6"/>
      <c r="J539" s="5">
        <v>408976.59</v>
      </c>
      <c r="K539" s="101">
        <v>494528.27999999997</v>
      </c>
      <c r="L539" s="108"/>
    </row>
    <row r="540" spans="1:12" ht="28.5" customHeight="1" x14ac:dyDescent="0.2">
      <c r="A540" s="189">
        <v>533</v>
      </c>
      <c r="B540" s="6" t="s">
        <v>2117</v>
      </c>
      <c r="C540" s="7" t="s">
        <v>1970</v>
      </c>
      <c r="D540" s="6" t="s">
        <v>2118</v>
      </c>
      <c r="E540" s="6" t="s">
        <v>2092</v>
      </c>
      <c r="F540" s="7" t="s">
        <v>2093</v>
      </c>
      <c r="G540" s="6" t="s">
        <v>2094</v>
      </c>
      <c r="H540" s="7" t="s">
        <v>42</v>
      </c>
      <c r="I540" s="6"/>
      <c r="J540" s="5">
        <v>892861.74</v>
      </c>
      <c r="K540" s="101">
        <v>1714120.5399999998</v>
      </c>
      <c r="L540" s="108"/>
    </row>
    <row r="541" spans="1:12" ht="28.5" customHeight="1" x14ac:dyDescent="0.2">
      <c r="A541" s="189">
        <v>534</v>
      </c>
      <c r="B541" s="6" t="s">
        <v>2119</v>
      </c>
      <c r="C541" s="7" t="s">
        <v>1970</v>
      </c>
      <c r="D541" s="6" t="s">
        <v>2120</v>
      </c>
      <c r="E541" s="6" t="s">
        <v>2092</v>
      </c>
      <c r="F541" s="7" t="s">
        <v>2093</v>
      </c>
      <c r="G541" s="6" t="s">
        <v>2094</v>
      </c>
      <c r="H541" s="7" t="s">
        <v>42</v>
      </c>
      <c r="I541" s="6"/>
      <c r="J541" s="5">
        <v>836680.32</v>
      </c>
      <c r="K541" s="101">
        <v>6161919.2299999995</v>
      </c>
      <c r="L541" s="108"/>
    </row>
    <row r="542" spans="1:12" ht="28.5" customHeight="1" x14ac:dyDescent="0.2">
      <c r="A542" s="189">
        <v>535</v>
      </c>
      <c r="B542" s="6" t="s">
        <v>2121</v>
      </c>
      <c r="C542" s="7" t="s">
        <v>1970</v>
      </c>
      <c r="D542" s="6" t="s">
        <v>2122</v>
      </c>
      <c r="E542" s="6" t="s">
        <v>2092</v>
      </c>
      <c r="F542" s="7" t="s">
        <v>2093</v>
      </c>
      <c r="G542" s="6" t="s">
        <v>2094</v>
      </c>
      <c r="H542" s="7" t="s">
        <v>42</v>
      </c>
      <c r="I542" s="6"/>
      <c r="J542" s="5">
        <v>76116.77</v>
      </c>
      <c r="K542" s="101">
        <v>198303.14</v>
      </c>
      <c r="L542" s="108"/>
    </row>
    <row r="543" spans="1:12" ht="28.5" customHeight="1" x14ac:dyDescent="0.2">
      <c r="A543" s="189">
        <v>536</v>
      </c>
      <c r="B543" s="6" t="s">
        <v>2123</v>
      </c>
      <c r="C543" s="7" t="s">
        <v>1970</v>
      </c>
      <c r="D543" s="6" t="s">
        <v>2124</v>
      </c>
      <c r="E543" s="6" t="s">
        <v>2092</v>
      </c>
      <c r="F543" s="7" t="s">
        <v>2093</v>
      </c>
      <c r="G543" s="6" t="s">
        <v>2094</v>
      </c>
      <c r="H543" s="7" t="s">
        <v>42</v>
      </c>
      <c r="I543" s="6"/>
      <c r="J543" s="5">
        <v>63430.64</v>
      </c>
      <c r="K543" s="101">
        <v>307439.92</v>
      </c>
      <c r="L543" s="108"/>
    </row>
    <row r="544" spans="1:12" ht="28.5" customHeight="1" x14ac:dyDescent="0.2">
      <c r="A544" s="189">
        <v>537</v>
      </c>
      <c r="B544" s="6" t="s">
        <v>2125</v>
      </c>
      <c r="C544" s="7" t="s">
        <v>1970</v>
      </c>
      <c r="D544" s="6" t="s">
        <v>2126</v>
      </c>
      <c r="E544" s="6" t="s">
        <v>2092</v>
      </c>
      <c r="F544" s="7" t="s">
        <v>2093</v>
      </c>
      <c r="G544" s="6" t="s">
        <v>2094</v>
      </c>
      <c r="H544" s="7" t="s">
        <v>42</v>
      </c>
      <c r="I544" s="6"/>
      <c r="J544" s="5">
        <v>1366477.47</v>
      </c>
      <c r="K544" s="101">
        <v>6740648.04</v>
      </c>
      <c r="L544" s="108"/>
    </row>
    <row r="545" spans="1:12" ht="28.5" customHeight="1" x14ac:dyDescent="0.2">
      <c r="A545" s="189">
        <v>538</v>
      </c>
      <c r="B545" s="6" t="s">
        <v>2127</v>
      </c>
      <c r="C545" s="7" t="s">
        <v>1970</v>
      </c>
      <c r="D545" s="6" t="s">
        <v>2128</v>
      </c>
      <c r="E545" s="6" t="s">
        <v>2092</v>
      </c>
      <c r="F545" s="7" t="s">
        <v>2093</v>
      </c>
      <c r="G545" s="6" t="s">
        <v>2094</v>
      </c>
      <c r="H545" s="7" t="s">
        <v>42</v>
      </c>
      <c r="I545" s="6"/>
      <c r="J545" s="5">
        <v>80832.56</v>
      </c>
      <c r="K545" s="101">
        <v>87121.43</v>
      </c>
      <c r="L545" s="108"/>
    </row>
    <row r="546" spans="1:12" ht="28.5" customHeight="1" x14ac:dyDescent="0.2">
      <c r="A546" s="189">
        <v>539</v>
      </c>
      <c r="B546" s="6" t="s">
        <v>2130</v>
      </c>
      <c r="C546" s="7" t="s">
        <v>1970</v>
      </c>
      <c r="D546" s="6" t="s">
        <v>2131</v>
      </c>
      <c r="E546" s="6" t="s">
        <v>2092</v>
      </c>
      <c r="F546" s="7" t="s">
        <v>2093</v>
      </c>
      <c r="G546" s="6" t="s">
        <v>2094</v>
      </c>
      <c r="H546" s="7" t="s">
        <v>42</v>
      </c>
      <c r="I546" s="6"/>
      <c r="J546" s="5">
        <v>767362.5</v>
      </c>
      <c r="K546" s="101">
        <v>458474.75</v>
      </c>
      <c r="L546" s="108"/>
    </row>
    <row r="547" spans="1:12" ht="28.5" customHeight="1" x14ac:dyDescent="0.2">
      <c r="A547" s="189">
        <v>540</v>
      </c>
      <c r="B547" s="6" t="s">
        <v>2132</v>
      </c>
      <c r="C547" s="7" t="s">
        <v>1970</v>
      </c>
      <c r="D547" s="6" t="s">
        <v>2133</v>
      </c>
      <c r="E547" s="6" t="s">
        <v>2092</v>
      </c>
      <c r="F547" s="7" t="s">
        <v>2093</v>
      </c>
      <c r="G547" s="6" t="s">
        <v>2094</v>
      </c>
      <c r="H547" s="7" t="s">
        <v>42</v>
      </c>
      <c r="I547" s="6"/>
      <c r="J547" s="5">
        <v>76353.509999999995</v>
      </c>
      <c r="K547" s="101">
        <v>85422.65</v>
      </c>
      <c r="L547" s="108"/>
    </row>
    <row r="548" spans="1:12" ht="28.5" customHeight="1" x14ac:dyDescent="0.2">
      <c r="A548" s="189">
        <v>541</v>
      </c>
      <c r="B548" s="6" t="s">
        <v>2134</v>
      </c>
      <c r="C548" s="7" t="s">
        <v>1970</v>
      </c>
      <c r="D548" s="6" t="s">
        <v>2135</v>
      </c>
      <c r="E548" s="6" t="s">
        <v>2092</v>
      </c>
      <c r="F548" s="7" t="s">
        <v>2093</v>
      </c>
      <c r="G548" s="6" t="s">
        <v>2094</v>
      </c>
      <c r="H548" s="7" t="s">
        <v>42</v>
      </c>
      <c r="I548" s="6"/>
      <c r="J548" s="5">
        <v>543887.98</v>
      </c>
      <c r="K548" s="101">
        <v>254495.97</v>
      </c>
      <c r="L548" s="108"/>
    </row>
    <row r="549" spans="1:12" ht="28.5" customHeight="1" x14ac:dyDescent="0.2">
      <c r="A549" s="189">
        <v>542</v>
      </c>
      <c r="B549" s="6" t="s">
        <v>2136</v>
      </c>
      <c r="C549" s="7" t="s">
        <v>1970</v>
      </c>
      <c r="D549" s="6" t="s">
        <v>2137</v>
      </c>
      <c r="E549" s="6" t="s">
        <v>2092</v>
      </c>
      <c r="F549" s="7" t="s">
        <v>2093</v>
      </c>
      <c r="G549" s="6" t="s">
        <v>2094</v>
      </c>
      <c r="H549" s="7" t="s">
        <v>42</v>
      </c>
      <c r="I549" s="6"/>
      <c r="J549" s="5">
        <v>97272.28</v>
      </c>
      <c r="K549" s="101">
        <v>150140.79999999999</v>
      </c>
      <c r="L549" s="108"/>
    </row>
    <row r="550" spans="1:12" ht="28.5" customHeight="1" x14ac:dyDescent="0.2">
      <c r="A550" s="189">
        <v>543</v>
      </c>
      <c r="B550" s="6" t="s">
        <v>2138</v>
      </c>
      <c r="C550" s="7" t="s">
        <v>1970</v>
      </c>
      <c r="D550" s="6" t="s">
        <v>2139</v>
      </c>
      <c r="E550" s="6" t="s">
        <v>2092</v>
      </c>
      <c r="F550" s="7" t="s">
        <v>2093</v>
      </c>
      <c r="G550" s="6" t="s">
        <v>2094</v>
      </c>
      <c r="H550" s="7" t="s">
        <v>42</v>
      </c>
      <c r="I550" s="6"/>
      <c r="J550" s="5">
        <v>456900.78</v>
      </c>
      <c r="K550" s="101">
        <v>321572.52</v>
      </c>
      <c r="L550" s="108"/>
    </row>
    <row r="551" spans="1:12" ht="28.5" customHeight="1" x14ac:dyDescent="0.2">
      <c r="A551" s="189">
        <v>544</v>
      </c>
      <c r="B551" s="6" t="s">
        <v>2140</v>
      </c>
      <c r="C551" s="7" t="s">
        <v>1970</v>
      </c>
      <c r="D551" s="6" t="s">
        <v>2141</v>
      </c>
      <c r="E551" s="6" t="s">
        <v>2092</v>
      </c>
      <c r="F551" s="7" t="s">
        <v>2093</v>
      </c>
      <c r="G551" s="6" t="s">
        <v>2094</v>
      </c>
      <c r="H551" s="7" t="s">
        <v>42</v>
      </c>
      <c r="I551" s="6"/>
      <c r="J551" s="5">
        <v>135274.71</v>
      </c>
      <c r="K551" s="101">
        <v>43621.87</v>
      </c>
      <c r="L551" s="108"/>
    </row>
    <row r="552" spans="1:12" ht="28.5" customHeight="1" x14ac:dyDescent="0.2">
      <c r="A552" s="189">
        <v>545</v>
      </c>
      <c r="B552" s="6" t="s">
        <v>2142</v>
      </c>
      <c r="C552" s="7" t="s">
        <v>1970</v>
      </c>
      <c r="D552" s="6" t="s">
        <v>2143</v>
      </c>
      <c r="E552" s="6" t="s">
        <v>2092</v>
      </c>
      <c r="F552" s="7" t="s">
        <v>2093</v>
      </c>
      <c r="G552" s="6" t="s">
        <v>2094</v>
      </c>
      <c r="H552" s="7" t="s">
        <v>42</v>
      </c>
      <c r="I552" s="6"/>
      <c r="J552" s="5">
        <v>607737.13</v>
      </c>
      <c r="K552" s="101">
        <v>189750.71000000002</v>
      </c>
      <c r="L552" s="108"/>
    </row>
    <row r="553" spans="1:12" ht="28.5" customHeight="1" x14ac:dyDescent="0.2">
      <c r="A553" s="189">
        <v>546</v>
      </c>
      <c r="B553" s="6" t="s">
        <v>2144</v>
      </c>
      <c r="C553" s="7" t="s">
        <v>1970</v>
      </c>
      <c r="D553" s="6" t="s">
        <v>2145</v>
      </c>
      <c r="E553" s="6" t="s">
        <v>2092</v>
      </c>
      <c r="F553" s="7" t="s">
        <v>2093</v>
      </c>
      <c r="G553" s="6" t="s">
        <v>2094</v>
      </c>
      <c r="H553" s="7" t="s">
        <v>42</v>
      </c>
      <c r="I553" s="6"/>
      <c r="J553" s="5">
        <v>161304.68</v>
      </c>
      <c r="K553" s="101">
        <v>33437.769999999997</v>
      </c>
      <c r="L553" s="108"/>
    </row>
    <row r="554" spans="1:12" ht="28.5" customHeight="1" x14ac:dyDescent="0.2">
      <c r="A554" s="189">
        <v>547</v>
      </c>
      <c r="B554" s="6" t="s">
        <v>2146</v>
      </c>
      <c r="C554" s="7" t="s">
        <v>1970</v>
      </c>
      <c r="D554" s="6" t="s">
        <v>2147</v>
      </c>
      <c r="E554" s="6" t="s">
        <v>2092</v>
      </c>
      <c r="F554" s="7" t="s">
        <v>2093</v>
      </c>
      <c r="G554" s="6" t="s">
        <v>2094</v>
      </c>
      <c r="H554" s="7" t="s">
        <v>42</v>
      </c>
      <c r="I554" s="6"/>
      <c r="J554" s="5">
        <v>74671.990000000005</v>
      </c>
      <c r="K554" s="101">
        <v>47718.84</v>
      </c>
      <c r="L554" s="108"/>
    </row>
    <row r="555" spans="1:12" ht="28.5" customHeight="1" x14ac:dyDescent="0.2">
      <c r="A555" s="189">
        <v>548</v>
      </c>
      <c r="B555" s="6" t="s">
        <v>2148</v>
      </c>
      <c r="C555" s="7" t="s">
        <v>1970</v>
      </c>
      <c r="D555" s="6" t="s">
        <v>2149</v>
      </c>
      <c r="E555" s="6" t="s">
        <v>2092</v>
      </c>
      <c r="F555" s="7" t="s">
        <v>2093</v>
      </c>
      <c r="G555" s="6" t="s">
        <v>2094</v>
      </c>
      <c r="H555" s="7" t="s">
        <v>42</v>
      </c>
      <c r="I555" s="6"/>
      <c r="J555" s="5">
        <v>225489.75</v>
      </c>
      <c r="K555" s="101">
        <v>125325.45</v>
      </c>
      <c r="L555" s="108"/>
    </row>
    <row r="556" spans="1:12" ht="28.5" customHeight="1" x14ac:dyDescent="0.2">
      <c r="A556" s="189">
        <v>549</v>
      </c>
      <c r="B556" s="6" t="s">
        <v>2150</v>
      </c>
      <c r="C556" s="7" t="s">
        <v>1970</v>
      </c>
      <c r="D556" s="6" t="s">
        <v>2151</v>
      </c>
      <c r="E556" s="6" t="s">
        <v>2092</v>
      </c>
      <c r="F556" s="7" t="s">
        <v>2093</v>
      </c>
      <c r="G556" s="6" t="s">
        <v>2094</v>
      </c>
      <c r="H556" s="7" t="s">
        <v>42</v>
      </c>
      <c r="I556" s="6"/>
      <c r="J556" s="5">
        <v>139027.45000000001</v>
      </c>
      <c r="K556" s="101">
        <v>70888.08</v>
      </c>
      <c r="L556" s="108"/>
    </row>
    <row r="557" spans="1:12" ht="28.5" customHeight="1" x14ac:dyDescent="0.2">
      <c r="A557" s="189">
        <v>550</v>
      </c>
      <c r="B557" s="6" t="s">
        <v>2152</v>
      </c>
      <c r="C557" s="7" t="s">
        <v>1970</v>
      </c>
      <c r="D557" s="6" t="s">
        <v>2153</v>
      </c>
      <c r="E557" s="6" t="s">
        <v>2092</v>
      </c>
      <c r="F557" s="7" t="s">
        <v>2093</v>
      </c>
      <c r="G557" s="6" t="s">
        <v>2094</v>
      </c>
      <c r="H557" s="7" t="s">
        <v>42</v>
      </c>
      <c r="I557" s="6"/>
      <c r="J557" s="5">
        <v>209769.33</v>
      </c>
      <c r="K557" s="101">
        <v>114853.11</v>
      </c>
      <c r="L557" s="108"/>
    </row>
    <row r="558" spans="1:12" ht="28.5" customHeight="1" x14ac:dyDescent="0.2">
      <c r="A558" s="189">
        <v>551</v>
      </c>
      <c r="B558" s="6" t="s">
        <v>2154</v>
      </c>
      <c r="C558" s="7" t="s">
        <v>1970</v>
      </c>
      <c r="D558" s="6" t="s">
        <v>2155</v>
      </c>
      <c r="E558" s="6" t="s">
        <v>2092</v>
      </c>
      <c r="F558" s="7" t="s">
        <v>2093</v>
      </c>
      <c r="G558" s="6" t="s">
        <v>2094</v>
      </c>
      <c r="H558" s="7" t="s">
        <v>42</v>
      </c>
      <c r="I558" s="6"/>
      <c r="J558" s="5">
        <v>248824.75</v>
      </c>
      <c r="K558" s="101">
        <v>287154.92</v>
      </c>
      <c r="L558" s="108"/>
    </row>
    <row r="559" spans="1:12" ht="28.5" customHeight="1" x14ac:dyDescent="0.2">
      <c r="A559" s="189">
        <v>552</v>
      </c>
      <c r="B559" s="6" t="s">
        <v>2156</v>
      </c>
      <c r="C559" s="7" t="s">
        <v>1970</v>
      </c>
      <c r="D559" s="6" t="s">
        <v>2157</v>
      </c>
      <c r="E559" s="6" t="s">
        <v>2092</v>
      </c>
      <c r="F559" s="7" t="s">
        <v>2093</v>
      </c>
      <c r="G559" s="6" t="s">
        <v>2094</v>
      </c>
      <c r="H559" s="7" t="s">
        <v>42</v>
      </c>
      <c r="I559" s="6"/>
      <c r="J559" s="5">
        <v>42494.26</v>
      </c>
      <c r="K559" s="101">
        <v>21151.72</v>
      </c>
      <c r="L559" s="108"/>
    </row>
    <row r="560" spans="1:12" ht="28.5" customHeight="1" x14ac:dyDescent="0.2">
      <c r="A560" s="189">
        <v>553</v>
      </c>
      <c r="B560" s="6" t="s">
        <v>2158</v>
      </c>
      <c r="C560" s="7" t="s">
        <v>1970</v>
      </c>
      <c r="D560" s="6" t="s">
        <v>2159</v>
      </c>
      <c r="E560" s="6" t="s">
        <v>2092</v>
      </c>
      <c r="F560" s="7" t="s">
        <v>2093</v>
      </c>
      <c r="G560" s="6" t="s">
        <v>2094</v>
      </c>
      <c r="H560" s="7" t="s">
        <v>42</v>
      </c>
      <c r="I560" s="6"/>
      <c r="J560" s="5">
        <v>836098.3</v>
      </c>
      <c r="K560" s="101">
        <v>278992.79000000004</v>
      </c>
      <c r="L560" s="108"/>
    </row>
    <row r="561" spans="1:12" ht="28.5" customHeight="1" x14ac:dyDescent="0.2">
      <c r="A561" s="189">
        <v>554</v>
      </c>
      <c r="B561" s="6" t="s">
        <v>2160</v>
      </c>
      <c r="C561" s="7" t="s">
        <v>1970</v>
      </c>
      <c r="D561" s="6" t="s">
        <v>2161</v>
      </c>
      <c r="E561" s="6" t="s">
        <v>2092</v>
      </c>
      <c r="F561" s="7" t="s">
        <v>2093</v>
      </c>
      <c r="G561" s="6" t="s">
        <v>2094</v>
      </c>
      <c r="H561" s="7" t="s">
        <v>42</v>
      </c>
      <c r="I561" s="6"/>
      <c r="J561" s="5">
        <v>237852.96</v>
      </c>
      <c r="K561" s="101">
        <v>58971.700000000004</v>
      </c>
      <c r="L561" s="108"/>
    </row>
    <row r="562" spans="1:12" ht="28.5" customHeight="1" x14ac:dyDescent="0.2">
      <c r="A562" s="189">
        <v>555</v>
      </c>
      <c r="B562" s="6" t="s">
        <v>2162</v>
      </c>
      <c r="C562" s="7" t="s">
        <v>1970</v>
      </c>
      <c r="D562" s="6" t="s">
        <v>2163</v>
      </c>
      <c r="E562" s="6" t="s">
        <v>2092</v>
      </c>
      <c r="F562" s="7" t="s">
        <v>2093</v>
      </c>
      <c r="G562" s="6" t="s">
        <v>2094</v>
      </c>
      <c r="H562" s="7" t="s">
        <v>42</v>
      </c>
      <c r="I562" s="6"/>
      <c r="J562" s="5">
        <v>1083996.06</v>
      </c>
      <c r="K562" s="101">
        <v>6060993.2999999998</v>
      </c>
      <c r="L562" s="108"/>
    </row>
    <row r="563" spans="1:12" ht="28.5" customHeight="1" x14ac:dyDescent="0.2">
      <c r="A563" s="189">
        <v>556</v>
      </c>
      <c r="B563" s="6" t="s">
        <v>2164</v>
      </c>
      <c r="C563" s="7" t="s">
        <v>1970</v>
      </c>
      <c r="D563" s="6" t="s">
        <v>2165</v>
      </c>
      <c r="E563" s="6" t="s">
        <v>2092</v>
      </c>
      <c r="F563" s="7" t="s">
        <v>2093</v>
      </c>
      <c r="G563" s="6" t="s">
        <v>2094</v>
      </c>
      <c r="H563" s="7" t="s">
        <v>42</v>
      </c>
      <c r="I563" s="6"/>
      <c r="J563" s="5">
        <v>71903.86</v>
      </c>
      <c r="K563" s="101">
        <v>26435.210000000003</v>
      </c>
      <c r="L563" s="108"/>
    </row>
    <row r="564" spans="1:12" ht="28.5" customHeight="1" x14ac:dyDescent="0.2">
      <c r="A564" s="189">
        <v>557</v>
      </c>
      <c r="B564" s="6" t="s">
        <v>2166</v>
      </c>
      <c r="C564" s="7" t="s">
        <v>1970</v>
      </c>
      <c r="D564" s="6" t="s">
        <v>2167</v>
      </c>
      <c r="E564" s="6" t="s">
        <v>9</v>
      </c>
      <c r="F564" s="7" t="s">
        <v>2093</v>
      </c>
      <c r="G564" s="6" t="s">
        <v>2094</v>
      </c>
      <c r="H564" s="7" t="s">
        <v>42</v>
      </c>
      <c r="I564" s="6"/>
      <c r="J564" s="5">
        <v>745974.7</v>
      </c>
      <c r="K564" s="101">
        <v>311497.01</v>
      </c>
      <c r="L564" s="108"/>
    </row>
    <row r="565" spans="1:12" ht="28.5" customHeight="1" x14ac:dyDescent="0.2">
      <c r="A565" s="189">
        <v>558</v>
      </c>
      <c r="B565" s="6" t="s">
        <v>2168</v>
      </c>
      <c r="C565" s="7" t="s">
        <v>1970</v>
      </c>
      <c r="D565" s="6" t="s">
        <v>2169</v>
      </c>
      <c r="E565" s="6" t="s">
        <v>9</v>
      </c>
      <c r="F565" s="7" t="s">
        <v>2093</v>
      </c>
      <c r="G565" s="6" t="s">
        <v>2094</v>
      </c>
      <c r="H565" s="7" t="s">
        <v>42</v>
      </c>
      <c r="I565" s="6"/>
      <c r="J565" s="5">
        <v>259604.38</v>
      </c>
      <c r="K565" s="101">
        <v>16669.559999999998</v>
      </c>
      <c r="L565" s="108"/>
    </row>
    <row r="566" spans="1:12" ht="28.5" customHeight="1" x14ac:dyDescent="0.2">
      <c r="A566" s="189">
        <v>559</v>
      </c>
      <c r="B566" s="6" t="s">
        <v>2170</v>
      </c>
      <c r="C566" s="7" t="s">
        <v>1970</v>
      </c>
      <c r="D566" s="6" t="s">
        <v>2171</v>
      </c>
      <c r="E566" s="6" t="s">
        <v>2092</v>
      </c>
      <c r="F566" s="7" t="s">
        <v>2093</v>
      </c>
      <c r="G566" s="6" t="s">
        <v>2094</v>
      </c>
      <c r="H566" s="7" t="s">
        <v>42</v>
      </c>
      <c r="I566" s="6"/>
      <c r="J566" s="5">
        <v>401984.37</v>
      </c>
      <c r="K566" s="101">
        <v>18941.86</v>
      </c>
      <c r="L566" s="108"/>
    </row>
    <row r="567" spans="1:12" ht="28.5" customHeight="1" x14ac:dyDescent="0.2">
      <c r="A567" s="189">
        <v>560</v>
      </c>
      <c r="B567" s="6" t="s">
        <v>2172</v>
      </c>
      <c r="C567" s="7" t="s">
        <v>1970</v>
      </c>
      <c r="D567" s="6" t="s">
        <v>2173</v>
      </c>
      <c r="E567" s="6" t="s">
        <v>2092</v>
      </c>
      <c r="F567" s="7" t="s">
        <v>2093</v>
      </c>
      <c r="G567" s="6" t="s">
        <v>2094</v>
      </c>
      <c r="H567" s="7" t="s">
        <v>42</v>
      </c>
      <c r="I567" s="6"/>
      <c r="J567" s="5">
        <v>42506.91</v>
      </c>
      <c r="K567" s="101">
        <v>10431.09</v>
      </c>
      <c r="L567" s="108"/>
    </row>
    <row r="568" spans="1:12" ht="28.5" customHeight="1" x14ac:dyDescent="0.2">
      <c r="A568" s="189">
        <v>561</v>
      </c>
      <c r="B568" s="6" t="s">
        <v>2174</v>
      </c>
      <c r="C568" s="7" t="s">
        <v>1970</v>
      </c>
      <c r="D568" s="6" t="s">
        <v>2175</v>
      </c>
      <c r="E568" s="6" t="s">
        <v>2092</v>
      </c>
      <c r="F568" s="7" t="s">
        <v>2093</v>
      </c>
      <c r="G568" s="6" t="s">
        <v>2094</v>
      </c>
      <c r="H568" s="7" t="s">
        <v>42</v>
      </c>
      <c r="I568" s="6"/>
      <c r="J568" s="5">
        <v>68044.009999999995</v>
      </c>
      <c r="K568" s="101">
        <v>19722.259999999998</v>
      </c>
      <c r="L568" s="108"/>
    </row>
    <row r="569" spans="1:12" ht="28.5" customHeight="1" x14ac:dyDescent="0.2">
      <c r="A569" s="189">
        <v>562</v>
      </c>
      <c r="B569" s="6" t="s">
        <v>2176</v>
      </c>
      <c r="C569" s="7" t="s">
        <v>1970</v>
      </c>
      <c r="D569" s="6" t="s">
        <v>2177</v>
      </c>
      <c r="E569" s="6" t="s">
        <v>2092</v>
      </c>
      <c r="F569" s="7" t="s">
        <v>2093</v>
      </c>
      <c r="G569" s="6" t="s">
        <v>2094</v>
      </c>
      <c r="H569" s="7" t="s">
        <v>42</v>
      </c>
      <c r="I569" s="6"/>
      <c r="J569" s="5">
        <v>45619.68</v>
      </c>
      <c r="K569" s="101">
        <v>630504.8600000001</v>
      </c>
      <c r="L569" s="108"/>
    </row>
    <row r="570" spans="1:12" ht="41.25" customHeight="1" x14ac:dyDescent="0.2">
      <c r="A570" s="189">
        <v>563</v>
      </c>
      <c r="B570" s="6" t="s">
        <v>2178</v>
      </c>
      <c r="C570" s="7" t="s">
        <v>2179</v>
      </c>
      <c r="D570" s="6" t="s">
        <v>2180</v>
      </c>
      <c r="E570" s="6" t="s">
        <v>2181</v>
      </c>
      <c r="F570" s="7" t="s">
        <v>39</v>
      </c>
      <c r="G570" s="6" t="s">
        <v>40</v>
      </c>
      <c r="H570" s="7" t="s">
        <v>11</v>
      </c>
      <c r="I570" s="105" t="s">
        <v>1451</v>
      </c>
      <c r="J570" s="5">
        <v>3270</v>
      </c>
      <c r="K570" s="101">
        <v>0</v>
      </c>
      <c r="L570" s="108"/>
    </row>
    <row r="571" spans="1:12" ht="28.5" customHeight="1" x14ac:dyDescent="0.2">
      <c r="A571" s="189">
        <v>564</v>
      </c>
      <c r="B571" s="6" t="s">
        <v>2182</v>
      </c>
      <c r="C571" s="7" t="s">
        <v>2179</v>
      </c>
      <c r="D571" s="6" t="s">
        <v>2183</v>
      </c>
      <c r="E571" s="6" t="s">
        <v>2184</v>
      </c>
      <c r="F571" s="7" t="s">
        <v>39</v>
      </c>
      <c r="G571" s="6" t="s">
        <v>40</v>
      </c>
      <c r="H571" s="7" t="s">
        <v>44</v>
      </c>
      <c r="I571" s="6"/>
      <c r="J571" s="5">
        <v>14600</v>
      </c>
      <c r="K571" s="101">
        <v>2433.5</v>
      </c>
      <c r="L571" s="108"/>
    </row>
    <row r="572" spans="1:12" ht="28.5" customHeight="1" x14ac:dyDescent="0.2">
      <c r="A572" s="189">
        <v>565</v>
      </c>
      <c r="B572" s="6" t="s">
        <v>2185</v>
      </c>
      <c r="C572" s="7" t="s">
        <v>2179</v>
      </c>
      <c r="D572" s="6" t="s">
        <v>2186</v>
      </c>
      <c r="E572" s="6" t="s">
        <v>2188</v>
      </c>
      <c r="F572" s="7" t="s">
        <v>39</v>
      </c>
      <c r="G572" s="6" t="s">
        <v>40</v>
      </c>
      <c r="H572" s="7" t="s">
        <v>11</v>
      </c>
      <c r="I572" s="6"/>
      <c r="J572" s="5">
        <v>18900</v>
      </c>
      <c r="K572" s="101">
        <v>5355</v>
      </c>
      <c r="L572" s="108"/>
    </row>
    <row r="573" spans="1:12" ht="28.5" customHeight="1" x14ac:dyDescent="0.2">
      <c r="A573" s="189">
        <v>566</v>
      </c>
      <c r="B573" s="6" t="s">
        <v>2185</v>
      </c>
      <c r="C573" s="7" t="s">
        <v>2179</v>
      </c>
      <c r="D573" s="6" t="s">
        <v>2187</v>
      </c>
      <c r="E573" s="6" t="s">
        <v>2188</v>
      </c>
      <c r="F573" s="7" t="s">
        <v>39</v>
      </c>
      <c r="G573" s="6" t="s">
        <v>40</v>
      </c>
      <c r="H573" s="7" t="s">
        <v>11</v>
      </c>
      <c r="I573" s="6"/>
      <c r="J573" s="5">
        <v>18900</v>
      </c>
      <c r="K573" s="101">
        <v>5355</v>
      </c>
      <c r="L573" s="108"/>
    </row>
    <row r="574" spans="1:12" ht="28.5" customHeight="1" x14ac:dyDescent="0.2">
      <c r="A574" s="189">
        <v>567</v>
      </c>
      <c r="B574" s="6" t="s">
        <v>2189</v>
      </c>
      <c r="C574" s="7" t="s">
        <v>2179</v>
      </c>
      <c r="D574" s="6" t="s">
        <v>2190</v>
      </c>
      <c r="E574" s="6" t="s">
        <v>2191</v>
      </c>
      <c r="F574" s="7" t="s">
        <v>39</v>
      </c>
      <c r="G574" s="6" t="s">
        <v>40</v>
      </c>
      <c r="H574" s="7" t="s">
        <v>45</v>
      </c>
      <c r="I574" s="6"/>
      <c r="J574" s="5">
        <v>41977.3</v>
      </c>
      <c r="K574" s="101">
        <v>17296.48</v>
      </c>
      <c r="L574" s="108"/>
    </row>
    <row r="575" spans="1:12" ht="28.5" customHeight="1" x14ac:dyDescent="0.2">
      <c r="A575" s="189">
        <v>568</v>
      </c>
      <c r="B575" s="6" t="s">
        <v>2192</v>
      </c>
      <c r="C575" s="7" t="s">
        <v>2179</v>
      </c>
      <c r="D575" s="6" t="s">
        <v>2193</v>
      </c>
      <c r="E575" s="6" t="s">
        <v>2194</v>
      </c>
      <c r="F575" s="7" t="s">
        <v>39</v>
      </c>
      <c r="G575" s="6" t="s">
        <v>40</v>
      </c>
      <c r="H575" s="7" t="s">
        <v>19</v>
      </c>
      <c r="I575" s="6"/>
      <c r="J575" s="5">
        <v>7670</v>
      </c>
      <c r="K575" s="101">
        <v>4474.25</v>
      </c>
      <c r="L575" s="108"/>
    </row>
    <row r="576" spans="1:12" ht="28.5" customHeight="1" x14ac:dyDescent="0.2">
      <c r="A576" s="189">
        <v>569</v>
      </c>
      <c r="B576" s="6" t="s">
        <v>2195</v>
      </c>
      <c r="C576" s="7" t="s">
        <v>2179</v>
      </c>
      <c r="D576" s="6" t="s">
        <v>2196</v>
      </c>
      <c r="E576" s="6" t="s">
        <v>502</v>
      </c>
      <c r="F576" s="7" t="s">
        <v>39</v>
      </c>
      <c r="G576" s="6" t="s">
        <v>40</v>
      </c>
      <c r="H576" s="7" t="s">
        <v>498</v>
      </c>
      <c r="I576" s="6"/>
      <c r="J576" s="5">
        <v>2845.74</v>
      </c>
      <c r="K576" s="101">
        <v>1675.1299999999999</v>
      </c>
      <c r="L576" s="108"/>
    </row>
    <row r="577" spans="1:12" ht="28.5" customHeight="1" x14ac:dyDescent="0.2">
      <c r="A577" s="189">
        <v>570</v>
      </c>
      <c r="B577" s="6" t="s">
        <v>2197</v>
      </c>
      <c r="C577" s="7" t="s">
        <v>2179</v>
      </c>
      <c r="D577" s="6" t="s">
        <v>2198</v>
      </c>
      <c r="E577" s="7" t="s">
        <v>2199</v>
      </c>
      <c r="F577" s="7" t="s">
        <v>2093</v>
      </c>
      <c r="G577" s="6" t="s">
        <v>2094</v>
      </c>
      <c r="H577" s="7" t="s">
        <v>44</v>
      </c>
      <c r="I577" s="105"/>
      <c r="J577" s="5">
        <v>28010.27</v>
      </c>
      <c r="K577" s="101">
        <v>0</v>
      </c>
      <c r="L577" s="108"/>
    </row>
    <row r="578" spans="1:12" ht="28.5" customHeight="1" x14ac:dyDescent="0.2">
      <c r="A578" s="189">
        <v>571</v>
      </c>
      <c r="B578" s="6" t="s">
        <v>2200</v>
      </c>
      <c r="C578" s="7" t="s">
        <v>2179</v>
      </c>
      <c r="D578" s="6" t="s">
        <v>2201</v>
      </c>
      <c r="E578" s="7" t="s">
        <v>2202</v>
      </c>
      <c r="F578" s="7" t="s">
        <v>2093</v>
      </c>
      <c r="G578" s="6" t="s">
        <v>2094</v>
      </c>
      <c r="H578" s="7" t="s">
        <v>44</v>
      </c>
      <c r="I578" s="105"/>
      <c r="J578" s="5">
        <v>25009.99</v>
      </c>
      <c r="K578" s="101">
        <v>0</v>
      </c>
      <c r="L578" s="108"/>
    </row>
    <row r="579" spans="1:12" ht="28.5" customHeight="1" collapsed="1" x14ac:dyDescent="0.2">
      <c r="A579" s="189">
        <v>572</v>
      </c>
      <c r="B579" s="6" t="s">
        <v>2203</v>
      </c>
      <c r="C579" s="7" t="s">
        <v>2204</v>
      </c>
      <c r="D579" s="6" t="s">
        <v>2205</v>
      </c>
      <c r="E579" s="6" t="s">
        <v>2213</v>
      </c>
      <c r="F579" s="7" t="s">
        <v>39</v>
      </c>
      <c r="G579" s="6" t="s">
        <v>40</v>
      </c>
      <c r="H579" s="7" t="s">
        <v>45</v>
      </c>
      <c r="I579" s="6"/>
      <c r="J579" s="5">
        <v>5850</v>
      </c>
      <c r="K579" s="101">
        <v>3778.04</v>
      </c>
      <c r="L579" s="108"/>
    </row>
    <row r="580" spans="1:12" ht="28.5" customHeight="1" x14ac:dyDescent="0.2">
      <c r="A580" s="189">
        <v>573</v>
      </c>
      <c r="B580" s="6" t="s">
        <v>2203</v>
      </c>
      <c r="C580" s="7" t="s">
        <v>2204</v>
      </c>
      <c r="D580" s="6" t="s">
        <v>2206</v>
      </c>
      <c r="E580" s="6" t="s">
        <v>2213</v>
      </c>
      <c r="F580" s="7" t="s">
        <v>39</v>
      </c>
      <c r="G580" s="6" t="s">
        <v>40</v>
      </c>
      <c r="H580" s="7" t="s">
        <v>45</v>
      </c>
      <c r="I580" s="6"/>
      <c r="J580" s="5">
        <v>5850</v>
      </c>
      <c r="K580" s="101">
        <v>3778.04</v>
      </c>
      <c r="L580" s="108"/>
    </row>
    <row r="581" spans="1:12" ht="28.5" customHeight="1" x14ac:dyDescent="0.2">
      <c r="A581" s="189">
        <v>574</v>
      </c>
      <c r="B581" s="6" t="s">
        <v>2203</v>
      </c>
      <c r="C581" s="7" t="s">
        <v>2204</v>
      </c>
      <c r="D581" s="6" t="s">
        <v>2207</v>
      </c>
      <c r="E581" s="6" t="s">
        <v>2213</v>
      </c>
      <c r="F581" s="7" t="s">
        <v>39</v>
      </c>
      <c r="G581" s="6" t="s">
        <v>40</v>
      </c>
      <c r="H581" s="7" t="s">
        <v>45</v>
      </c>
      <c r="I581" s="6"/>
      <c r="J581" s="5">
        <v>5300</v>
      </c>
      <c r="K581" s="101">
        <v>3422.8599999999997</v>
      </c>
      <c r="L581" s="108"/>
    </row>
    <row r="582" spans="1:12" ht="28.5" customHeight="1" x14ac:dyDescent="0.2">
      <c r="A582" s="189">
        <v>575</v>
      </c>
      <c r="B582" s="6" t="s">
        <v>2208</v>
      </c>
      <c r="C582" s="7" t="s">
        <v>2204</v>
      </c>
      <c r="D582" s="6" t="s">
        <v>2209</v>
      </c>
      <c r="E582" s="6" t="s">
        <v>2214</v>
      </c>
      <c r="F582" s="7" t="s">
        <v>39</v>
      </c>
      <c r="G582" s="6" t="s">
        <v>40</v>
      </c>
      <c r="H582" s="7" t="s">
        <v>47</v>
      </c>
      <c r="I582" s="6"/>
      <c r="J582" s="5">
        <v>6000</v>
      </c>
      <c r="K582" s="101">
        <v>3875</v>
      </c>
      <c r="L582" s="108"/>
    </row>
    <row r="583" spans="1:12" ht="28.5" customHeight="1" x14ac:dyDescent="0.2">
      <c r="A583" s="189">
        <v>576</v>
      </c>
      <c r="B583" s="6" t="s">
        <v>2210</v>
      </c>
      <c r="C583" s="7" t="s">
        <v>2204</v>
      </c>
      <c r="D583" s="6" t="s">
        <v>2211</v>
      </c>
      <c r="E583" s="6" t="s">
        <v>2214</v>
      </c>
      <c r="F583" s="7" t="s">
        <v>39</v>
      </c>
      <c r="G583" s="6" t="s">
        <v>40</v>
      </c>
      <c r="H583" s="7" t="s">
        <v>47</v>
      </c>
      <c r="I583" s="6"/>
      <c r="J583" s="5">
        <v>4700</v>
      </c>
      <c r="K583" s="101">
        <v>3035.3599999999997</v>
      </c>
      <c r="L583" s="108"/>
    </row>
    <row r="584" spans="1:12" ht="28.5" customHeight="1" x14ac:dyDescent="0.2">
      <c r="A584" s="189">
        <v>577</v>
      </c>
      <c r="B584" s="6" t="s">
        <v>2203</v>
      </c>
      <c r="C584" s="7" t="s">
        <v>2204</v>
      </c>
      <c r="D584" s="6" t="s">
        <v>2212</v>
      </c>
      <c r="E584" s="6" t="s">
        <v>2214</v>
      </c>
      <c r="F584" s="7" t="s">
        <v>39</v>
      </c>
      <c r="G584" s="6" t="s">
        <v>40</v>
      </c>
      <c r="H584" s="7" t="s">
        <v>47</v>
      </c>
      <c r="I584" s="6"/>
      <c r="J584" s="5">
        <v>4700</v>
      </c>
      <c r="K584" s="101">
        <v>3035.3599999999997</v>
      </c>
      <c r="L584" s="108"/>
    </row>
    <row r="585" spans="1:12" ht="28.5" customHeight="1" x14ac:dyDescent="0.2">
      <c r="A585" s="189">
        <v>578</v>
      </c>
      <c r="B585" s="6" t="s">
        <v>2203</v>
      </c>
      <c r="C585" s="7" t="s">
        <v>2204</v>
      </c>
      <c r="D585" s="6" t="s">
        <v>2215</v>
      </c>
      <c r="E585" s="6" t="s">
        <v>2222</v>
      </c>
      <c r="F585" s="7" t="s">
        <v>39</v>
      </c>
      <c r="G585" s="6" t="s">
        <v>40</v>
      </c>
      <c r="H585" s="7" t="s">
        <v>48</v>
      </c>
      <c r="I585" s="6"/>
      <c r="J585" s="5">
        <v>6000</v>
      </c>
      <c r="K585" s="101">
        <v>3875</v>
      </c>
      <c r="L585" s="108"/>
    </row>
    <row r="586" spans="1:12" ht="28.5" customHeight="1" x14ac:dyDescent="0.2">
      <c r="A586" s="189">
        <v>579</v>
      </c>
      <c r="B586" s="6" t="s">
        <v>2203</v>
      </c>
      <c r="C586" s="7" t="s">
        <v>2204</v>
      </c>
      <c r="D586" s="6" t="s">
        <v>2216</v>
      </c>
      <c r="E586" s="6" t="s">
        <v>2222</v>
      </c>
      <c r="F586" s="7" t="s">
        <v>39</v>
      </c>
      <c r="G586" s="6" t="s">
        <v>40</v>
      </c>
      <c r="H586" s="7" t="s">
        <v>48</v>
      </c>
      <c r="I586" s="6"/>
      <c r="J586" s="5">
        <v>6000</v>
      </c>
      <c r="K586" s="101">
        <v>3875</v>
      </c>
      <c r="L586" s="108"/>
    </row>
    <row r="587" spans="1:12" ht="28.5" customHeight="1" x14ac:dyDescent="0.2">
      <c r="A587" s="189">
        <v>580</v>
      </c>
      <c r="B587" s="6" t="s">
        <v>2203</v>
      </c>
      <c r="C587" s="7" t="s">
        <v>2204</v>
      </c>
      <c r="D587" s="6" t="s">
        <v>2217</v>
      </c>
      <c r="E587" s="6" t="s">
        <v>2222</v>
      </c>
      <c r="F587" s="7" t="s">
        <v>39</v>
      </c>
      <c r="G587" s="6" t="s">
        <v>40</v>
      </c>
      <c r="H587" s="7" t="s">
        <v>48</v>
      </c>
      <c r="I587" s="6"/>
      <c r="J587" s="5">
        <v>6000</v>
      </c>
      <c r="K587" s="101">
        <v>3875</v>
      </c>
      <c r="L587" s="108"/>
    </row>
    <row r="588" spans="1:12" ht="28.5" customHeight="1" x14ac:dyDescent="0.2">
      <c r="A588" s="189">
        <v>581</v>
      </c>
      <c r="B588" s="6" t="s">
        <v>2218</v>
      </c>
      <c r="C588" s="7" t="s">
        <v>2204</v>
      </c>
      <c r="D588" s="6" t="s">
        <v>2219</v>
      </c>
      <c r="E588" s="6" t="s">
        <v>2222</v>
      </c>
      <c r="F588" s="7" t="s">
        <v>39</v>
      </c>
      <c r="G588" s="6" t="s">
        <v>40</v>
      </c>
      <c r="H588" s="7" t="s">
        <v>48</v>
      </c>
      <c r="I588" s="6"/>
      <c r="J588" s="5">
        <v>8000</v>
      </c>
      <c r="K588" s="101">
        <v>5166.7800000000007</v>
      </c>
      <c r="L588" s="108"/>
    </row>
    <row r="589" spans="1:12" ht="28.5" customHeight="1" x14ac:dyDescent="0.2">
      <c r="A589" s="189">
        <v>582</v>
      </c>
      <c r="B589" s="6" t="s">
        <v>2218</v>
      </c>
      <c r="C589" s="7" t="s">
        <v>2204</v>
      </c>
      <c r="D589" s="6" t="s">
        <v>2220</v>
      </c>
      <c r="E589" s="6" t="s">
        <v>2222</v>
      </c>
      <c r="F589" s="7" t="s">
        <v>39</v>
      </c>
      <c r="G589" s="6" t="s">
        <v>40</v>
      </c>
      <c r="H589" s="7" t="s">
        <v>48</v>
      </c>
      <c r="I589" s="6"/>
      <c r="J589" s="5">
        <v>8000</v>
      </c>
      <c r="K589" s="101">
        <v>5166.7800000000007</v>
      </c>
      <c r="L589" s="108"/>
    </row>
    <row r="590" spans="1:12" ht="28.5" customHeight="1" x14ac:dyDescent="0.2">
      <c r="A590" s="189">
        <v>583</v>
      </c>
      <c r="B590" s="6" t="s">
        <v>2218</v>
      </c>
      <c r="C590" s="7" t="s">
        <v>2204</v>
      </c>
      <c r="D590" s="6" t="s">
        <v>2221</v>
      </c>
      <c r="E590" s="6" t="s">
        <v>2222</v>
      </c>
      <c r="F590" s="7" t="s">
        <v>39</v>
      </c>
      <c r="G590" s="6" t="s">
        <v>40</v>
      </c>
      <c r="H590" s="7" t="s">
        <v>48</v>
      </c>
      <c r="I590" s="6"/>
      <c r="J590" s="5">
        <v>8000</v>
      </c>
      <c r="K590" s="101">
        <v>5166.7800000000007</v>
      </c>
      <c r="L590" s="108"/>
    </row>
    <row r="591" spans="1:12" ht="28.5" customHeight="1" x14ac:dyDescent="0.2">
      <c r="A591" s="189">
        <v>584</v>
      </c>
      <c r="B591" s="6" t="s">
        <v>2203</v>
      </c>
      <c r="C591" s="7" t="s">
        <v>2204</v>
      </c>
      <c r="D591" s="6" t="s">
        <v>2223</v>
      </c>
      <c r="E591" s="6" t="s">
        <v>2222</v>
      </c>
      <c r="F591" s="7" t="s">
        <v>39</v>
      </c>
      <c r="G591" s="6" t="s">
        <v>40</v>
      </c>
      <c r="H591" s="7" t="s">
        <v>48</v>
      </c>
      <c r="I591" s="6"/>
      <c r="J591" s="5">
        <v>5300</v>
      </c>
      <c r="K591" s="101">
        <v>3422.8599999999997</v>
      </c>
      <c r="L591" s="108"/>
    </row>
    <row r="592" spans="1:12" ht="28.5" customHeight="1" x14ac:dyDescent="0.2">
      <c r="A592" s="189">
        <v>585</v>
      </c>
      <c r="B592" s="6" t="s">
        <v>2203</v>
      </c>
      <c r="C592" s="7" t="s">
        <v>2204</v>
      </c>
      <c r="D592" s="6" t="s">
        <v>2224</v>
      </c>
      <c r="E592" s="6" t="s">
        <v>2222</v>
      </c>
      <c r="F592" s="7" t="s">
        <v>39</v>
      </c>
      <c r="G592" s="6" t="s">
        <v>40</v>
      </c>
      <c r="H592" s="7" t="s">
        <v>48</v>
      </c>
      <c r="I592" s="6"/>
      <c r="J592" s="5">
        <v>5300</v>
      </c>
      <c r="K592" s="101">
        <v>3422.8599999999997</v>
      </c>
      <c r="L592" s="108"/>
    </row>
    <row r="593" spans="1:12" ht="28.5" customHeight="1" x14ac:dyDescent="0.2">
      <c r="A593" s="189">
        <v>586</v>
      </c>
      <c r="B593" s="6" t="s">
        <v>2210</v>
      </c>
      <c r="C593" s="7" t="s">
        <v>2204</v>
      </c>
      <c r="D593" s="6" t="s">
        <v>2225</v>
      </c>
      <c r="E593" s="6" t="s">
        <v>2222</v>
      </c>
      <c r="F593" s="7" t="s">
        <v>39</v>
      </c>
      <c r="G593" s="6" t="s">
        <v>40</v>
      </c>
      <c r="H593" s="7" t="s">
        <v>48</v>
      </c>
      <c r="I593" s="6"/>
      <c r="J593" s="5">
        <v>5300</v>
      </c>
      <c r="K593" s="101">
        <v>3422.8599999999997</v>
      </c>
      <c r="L593" s="108"/>
    </row>
    <row r="594" spans="1:12" ht="28.5" customHeight="1" x14ac:dyDescent="0.2">
      <c r="A594" s="189">
        <v>587</v>
      </c>
      <c r="B594" s="6" t="s">
        <v>2226</v>
      </c>
      <c r="C594" s="7" t="s">
        <v>2204</v>
      </c>
      <c r="D594" s="6" t="s">
        <v>2227</v>
      </c>
      <c r="E594" s="6" t="s">
        <v>1530</v>
      </c>
      <c r="F594" s="7" t="s">
        <v>39</v>
      </c>
      <c r="G594" s="6" t="s">
        <v>40</v>
      </c>
      <c r="H594" s="7" t="s">
        <v>44</v>
      </c>
      <c r="I594" s="6"/>
      <c r="J594" s="5">
        <v>5130</v>
      </c>
      <c r="K594" s="101">
        <v>2992.5</v>
      </c>
      <c r="L594" s="108"/>
    </row>
    <row r="595" spans="1:12" ht="28.5" customHeight="1" x14ac:dyDescent="0.2">
      <c r="A595" s="189">
        <v>588</v>
      </c>
      <c r="B595" s="6" t="s">
        <v>2228</v>
      </c>
      <c r="C595" s="7" t="s">
        <v>2204</v>
      </c>
      <c r="D595" s="6" t="s">
        <v>2229</v>
      </c>
      <c r="E595" s="6" t="s">
        <v>1533</v>
      </c>
      <c r="F595" s="7" t="s">
        <v>39</v>
      </c>
      <c r="G595" s="6" t="s">
        <v>40</v>
      </c>
      <c r="H595" s="7" t="s">
        <v>11</v>
      </c>
      <c r="I595" s="6"/>
      <c r="J595" s="5">
        <v>2890</v>
      </c>
      <c r="K595" s="101">
        <v>2119.2799999999997</v>
      </c>
      <c r="L595" s="108"/>
    </row>
    <row r="596" spans="1:12" ht="28.5" customHeight="1" x14ac:dyDescent="0.2">
      <c r="A596" s="189">
        <v>589</v>
      </c>
      <c r="B596" s="6" t="s">
        <v>2210</v>
      </c>
      <c r="C596" s="7" t="s">
        <v>2204</v>
      </c>
      <c r="D596" s="6" t="s">
        <v>2230</v>
      </c>
      <c r="E596" s="6" t="s">
        <v>1879</v>
      </c>
      <c r="F596" s="7" t="s">
        <v>39</v>
      </c>
      <c r="G596" s="6" t="s">
        <v>40</v>
      </c>
      <c r="H596" s="7" t="s">
        <v>47</v>
      </c>
      <c r="I596" s="6"/>
      <c r="J596" s="5">
        <v>6510</v>
      </c>
      <c r="K596" s="101">
        <v>4991</v>
      </c>
      <c r="L596" s="108"/>
    </row>
    <row r="597" spans="1:12" ht="28.5" customHeight="1" x14ac:dyDescent="0.2">
      <c r="A597" s="189">
        <v>590</v>
      </c>
      <c r="B597" s="6" t="s">
        <v>2210</v>
      </c>
      <c r="C597" s="7" t="s">
        <v>2204</v>
      </c>
      <c r="D597" s="6" t="s">
        <v>2231</v>
      </c>
      <c r="E597" s="6" t="s">
        <v>1879</v>
      </c>
      <c r="F597" s="7" t="s">
        <v>39</v>
      </c>
      <c r="G597" s="6" t="s">
        <v>40</v>
      </c>
      <c r="H597" s="7" t="s">
        <v>47</v>
      </c>
      <c r="I597" s="6"/>
      <c r="J597" s="5">
        <v>6510</v>
      </c>
      <c r="K597" s="101">
        <v>4991</v>
      </c>
      <c r="L597" s="108"/>
    </row>
    <row r="598" spans="1:12" ht="28.5" customHeight="1" x14ac:dyDescent="0.2">
      <c r="A598" s="189">
        <v>591</v>
      </c>
      <c r="B598" s="6" t="s">
        <v>2210</v>
      </c>
      <c r="C598" s="7" t="s">
        <v>2204</v>
      </c>
      <c r="D598" s="6" t="s">
        <v>2232</v>
      </c>
      <c r="E598" s="6" t="s">
        <v>1879</v>
      </c>
      <c r="F598" s="7" t="s">
        <v>39</v>
      </c>
      <c r="G598" s="6" t="s">
        <v>40</v>
      </c>
      <c r="H598" s="7" t="s">
        <v>47</v>
      </c>
      <c r="I598" s="6"/>
      <c r="J598" s="5">
        <v>6510</v>
      </c>
      <c r="K598" s="101">
        <v>4991</v>
      </c>
      <c r="L598" s="108"/>
    </row>
    <row r="599" spans="1:12" ht="28.5" customHeight="1" x14ac:dyDescent="0.2">
      <c r="A599" s="189">
        <v>592</v>
      </c>
      <c r="B599" s="6" t="s">
        <v>2233</v>
      </c>
      <c r="C599" s="7" t="s">
        <v>2204</v>
      </c>
      <c r="D599" s="6" t="s">
        <v>2234</v>
      </c>
      <c r="E599" s="6" t="s">
        <v>1879</v>
      </c>
      <c r="F599" s="7" t="s">
        <v>39</v>
      </c>
      <c r="G599" s="6" t="s">
        <v>40</v>
      </c>
      <c r="H599" s="7" t="s">
        <v>42</v>
      </c>
      <c r="I599" s="6"/>
      <c r="J599" s="5">
        <v>3300</v>
      </c>
      <c r="K599" s="101">
        <v>2016.62</v>
      </c>
      <c r="L599" s="108"/>
    </row>
    <row r="600" spans="1:12" ht="28.5" customHeight="1" collapsed="1" x14ac:dyDescent="0.2">
      <c r="A600" s="189">
        <v>593</v>
      </c>
      <c r="B600" s="6" t="s">
        <v>2235</v>
      </c>
      <c r="C600" s="7" t="s">
        <v>2236</v>
      </c>
      <c r="D600" s="6" t="s">
        <v>2237</v>
      </c>
      <c r="E600" s="6" t="s">
        <v>2239</v>
      </c>
      <c r="F600" s="7" t="s">
        <v>1568</v>
      </c>
      <c r="G600" s="6" t="s">
        <v>1569</v>
      </c>
      <c r="H600" s="7" t="s">
        <v>11</v>
      </c>
      <c r="I600" s="6"/>
      <c r="J600" s="5">
        <v>25000</v>
      </c>
      <c r="K600" s="101">
        <v>16666.64</v>
      </c>
      <c r="L600" s="108"/>
    </row>
    <row r="601" spans="1:12" ht="28.5" customHeight="1" x14ac:dyDescent="0.2">
      <c r="A601" s="189">
        <v>594</v>
      </c>
      <c r="B601" s="6" t="s">
        <v>2235</v>
      </c>
      <c r="C601" s="7" t="s">
        <v>2236</v>
      </c>
      <c r="D601" s="6" t="s">
        <v>2238</v>
      </c>
      <c r="E601" s="6" t="s">
        <v>2239</v>
      </c>
      <c r="F601" s="7" t="s">
        <v>1568</v>
      </c>
      <c r="G601" s="6" t="s">
        <v>1569</v>
      </c>
      <c r="H601" s="7" t="s">
        <v>11</v>
      </c>
      <c r="I601" s="6"/>
      <c r="J601" s="5">
        <v>25000</v>
      </c>
      <c r="K601" s="101">
        <v>16666.64</v>
      </c>
      <c r="L601" s="108"/>
    </row>
    <row r="602" spans="1:12" ht="28.5" customHeight="1" x14ac:dyDescent="0.2">
      <c r="A602" s="189">
        <v>595</v>
      </c>
      <c r="B602" s="6" t="s">
        <v>2240</v>
      </c>
      <c r="C602" s="7" t="s">
        <v>2236</v>
      </c>
      <c r="D602" s="6" t="s">
        <v>2241</v>
      </c>
      <c r="E602" s="6" t="s">
        <v>2242</v>
      </c>
      <c r="F602" s="7" t="s">
        <v>39</v>
      </c>
      <c r="G602" s="6" t="s">
        <v>40</v>
      </c>
      <c r="H602" s="7" t="s">
        <v>48</v>
      </c>
      <c r="I602" s="6"/>
      <c r="J602" s="5">
        <v>600166.71</v>
      </c>
      <c r="K602" s="101">
        <v>345095.82</v>
      </c>
      <c r="L602" s="108"/>
    </row>
    <row r="603" spans="1:12" ht="28.5" customHeight="1" x14ac:dyDescent="0.2">
      <c r="A603" s="189">
        <v>596</v>
      </c>
      <c r="B603" s="6" t="s">
        <v>2243</v>
      </c>
      <c r="C603" s="7" t="s">
        <v>2236</v>
      </c>
      <c r="D603" s="6" t="s">
        <v>2244</v>
      </c>
      <c r="E603" s="6" t="s">
        <v>2246</v>
      </c>
      <c r="F603" s="7" t="s">
        <v>39</v>
      </c>
      <c r="G603" s="6" t="s">
        <v>40</v>
      </c>
      <c r="H603" s="7" t="s">
        <v>47</v>
      </c>
      <c r="I603" s="6"/>
      <c r="J603" s="5">
        <v>4287.99</v>
      </c>
      <c r="K603" s="101">
        <v>2949</v>
      </c>
      <c r="L603" s="108"/>
    </row>
    <row r="604" spans="1:12" ht="28.5" customHeight="1" x14ac:dyDescent="0.2">
      <c r="A604" s="189">
        <v>597</v>
      </c>
      <c r="B604" s="6" t="s">
        <v>2243</v>
      </c>
      <c r="C604" s="7" t="s">
        <v>2236</v>
      </c>
      <c r="D604" s="6" t="s">
        <v>2245</v>
      </c>
      <c r="E604" s="6" t="s">
        <v>2247</v>
      </c>
      <c r="F604" s="7" t="s">
        <v>39</v>
      </c>
      <c r="G604" s="6" t="s">
        <v>40</v>
      </c>
      <c r="H604" s="7" t="s">
        <v>47</v>
      </c>
      <c r="I604" s="6"/>
      <c r="J604" s="5">
        <v>4287.99</v>
      </c>
      <c r="K604" s="101">
        <v>2949</v>
      </c>
      <c r="L604" s="108"/>
    </row>
    <row r="605" spans="1:12" ht="28.5" customHeight="1" x14ac:dyDescent="0.2">
      <c r="A605" s="189">
        <v>598</v>
      </c>
      <c r="B605" s="6" t="s">
        <v>2248</v>
      </c>
      <c r="C605" s="7" t="s">
        <v>2236</v>
      </c>
      <c r="D605" s="6" t="s">
        <v>2249</v>
      </c>
      <c r="E605" s="6" t="s">
        <v>1533</v>
      </c>
      <c r="F605" s="7" t="s">
        <v>39</v>
      </c>
      <c r="G605" s="6" t="s">
        <v>40</v>
      </c>
      <c r="H605" s="7" t="s">
        <v>11</v>
      </c>
      <c r="I605" s="6"/>
      <c r="J605" s="5">
        <v>8800</v>
      </c>
      <c r="K605" s="101">
        <v>6453.2800000000007</v>
      </c>
      <c r="L605" s="108"/>
    </row>
    <row r="606" spans="1:12" ht="28.5" customHeight="1" x14ac:dyDescent="0.2">
      <c r="A606" s="189">
        <v>599</v>
      </c>
      <c r="B606" s="6" t="s">
        <v>2250</v>
      </c>
      <c r="C606" s="7" t="s">
        <v>2236</v>
      </c>
      <c r="D606" s="6" t="s">
        <v>2251</v>
      </c>
      <c r="E606" s="6" t="s">
        <v>1533</v>
      </c>
      <c r="F606" s="7" t="s">
        <v>39</v>
      </c>
      <c r="G606" s="6" t="s">
        <v>40</v>
      </c>
      <c r="H606" s="7" t="s">
        <v>11</v>
      </c>
      <c r="I606" s="6"/>
      <c r="J606" s="5">
        <v>8800</v>
      </c>
      <c r="K606" s="101">
        <v>6453.2800000000007</v>
      </c>
      <c r="L606" s="108"/>
    </row>
    <row r="607" spans="1:12" ht="28.5" customHeight="1" collapsed="1" x14ac:dyDescent="0.2">
      <c r="A607" s="189">
        <v>600</v>
      </c>
      <c r="B607" s="6" t="s">
        <v>2252</v>
      </c>
      <c r="C607" s="7" t="s">
        <v>2253</v>
      </c>
      <c r="D607" s="6" t="s">
        <v>2254</v>
      </c>
      <c r="E607" s="6" t="s">
        <v>2255</v>
      </c>
      <c r="F607" s="7" t="s">
        <v>491</v>
      </c>
      <c r="G607" s="7" t="s">
        <v>492</v>
      </c>
      <c r="H607" s="7" t="s">
        <v>48</v>
      </c>
      <c r="I607" s="6"/>
      <c r="J607" s="5">
        <v>13110</v>
      </c>
      <c r="K607" s="101">
        <v>1339.98</v>
      </c>
      <c r="L607" s="108"/>
    </row>
    <row r="608" spans="1:12" ht="28.5" customHeight="1" x14ac:dyDescent="0.2">
      <c r="A608" s="189">
        <v>601</v>
      </c>
      <c r="B608" s="6" t="s">
        <v>2256</v>
      </c>
      <c r="C608" s="7" t="s">
        <v>2253</v>
      </c>
      <c r="D608" s="6" t="s">
        <v>2257</v>
      </c>
      <c r="E608" s="6" t="s">
        <v>2258</v>
      </c>
      <c r="F608" s="7" t="s">
        <v>491</v>
      </c>
      <c r="G608" s="7" t="s">
        <v>492</v>
      </c>
      <c r="H608" s="7" t="s">
        <v>48</v>
      </c>
      <c r="I608" s="6"/>
      <c r="J608" s="5">
        <v>61537</v>
      </c>
      <c r="K608" s="101">
        <v>6113.95</v>
      </c>
      <c r="L608" s="108"/>
    </row>
    <row r="609" spans="1:12" ht="28.5" customHeight="1" x14ac:dyDescent="0.2">
      <c r="A609" s="189">
        <v>602</v>
      </c>
      <c r="B609" s="6" t="s">
        <v>2259</v>
      </c>
      <c r="C609" s="7" t="s">
        <v>2253</v>
      </c>
      <c r="D609" s="6" t="s">
        <v>2260</v>
      </c>
      <c r="E609" s="6" t="s">
        <v>2261</v>
      </c>
      <c r="F609" s="7" t="s">
        <v>491</v>
      </c>
      <c r="G609" s="7" t="s">
        <v>492</v>
      </c>
      <c r="H609" s="7" t="s">
        <v>11</v>
      </c>
      <c r="I609" s="6"/>
      <c r="J609" s="5">
        <v>21725.4</v>
      </c>
      <c r="K609" s="101">
        <v>9414.34</v>
      </c>
      <c r="L609" s="108"/>
    </row>
    <row r="610" spans="1:12" ht="28.5" customHeight="1" collapsed="1" x14ac:dyDescent="0.2">
      <c r="A610" s="189">
        <v>603</v>
      </c>
      <c r="B610" s="6" t="s">
        <v>2262</v>
      </c>
      <c r="C610" s="7" t="s">
        <v>2263</v>
      </c>
      <c r="D610" s="6" t="s">
        <v>2264</v>
      </c>
      <c r="E610" s="6" t="s">
        <v>2265</v>
      </c>
      <c r="F610" s="7" t="s">
        <v>1460</v>
      </c>
      <c r="G610" s="7" t="s">
        <v>1461</v>
      </c>
      <c r="H610" s="7" t="s">
        <v>2266</v>
      </c>
      <c r="I610" s="6"/>
      <c r="J610" s="5">
        <v>130817.03</v>
      </c>
      <c r="K610" s="101">
        <v>75219.89</v>
      </c>
      <c r="L610" s="108"/>
    </row>
    <row r="611" spans="1:12" ht="28.5" customHeight="1" collapsed="1" x14ac:dyDescent="0.2">
      <c r="A611" s="189">
        <v>604</v>
      </c>
      <c r="B611" s="6" t="s">
        <v>2290</v>
      </c>
      <c r="C611" s="7" t="s">
        <v>2291</v>
      </c>
      <c r="D611" s="6" t="s">
        <v>2292</v>
      </c>
      <c r="E611" s="6" t="s">
        <v>2293</v>
      </c>
      <c r="F611" s="7" t="s">
        <v>39</v>
      </c>
      <c r="G611" s="6" t="s">
        <v>40</v>
      </c>
      <c r="H611" s="7" t="s">
        <v>41</v>
      </c>
      <c r="I611" s="6"/>
      <c r="J611" s="5">
        <v>15828</v>
      </c>
      <c r="K611" s="101">
        <v>3413.57</v>
      </c>
      <c r="L611" s="108"/>
    </row>
    <row r="612" spans="1:12" ht="28.5" customHeight="1" x14ac:dyDescent="0.2">
      <c r="A612" s="189">
        <v>605</v>
      </c>
      <c r="B612" s="6" t="s">
        <v>2294</v>
      </c>
      <c r="C612" s="7" t="s">
        <v>2291</v>
      </c>
      <c r="D612" s="6" t="s">
        <v>2295</v>
      </c>
      <c r="E612" s="6" t="s">
        <v>2296</v>
      </c>
      <c r="F612" s="7" t="s">
        <v>39</v>
      </c>
      <c r="G612" s="6" t="s">
        <v>40</v>
      </c>
      <c r="H612" s="7" t="s">
        <v>48</v>
      </c>
      <c r="I612" s="6"/>
      <c r="J612" s="5">
        <v>26200</v>
      </c>
      <c r="K612" s="101">
        <v>15719.92</v>
      </c>
      <c r="L612" s="108"/>
    </row>
    <row r="613" spans="1:12" ht="28.5" customHeight="1" x14ac:dyDescent="0.2">
      <c r="A613" s="189">
        <v>606</v>
      </c>
      <c r="B613" s="6" t="s">
        <v>2290</v>
      </c>
      <c r="C613" s="7" t="s">
        <v>2291</v>
      </c>
      <c r="D613" s="6" t="s">
        <v>2297</v>
      </c>
      <c r="E613" s="6" t="s">
        <v>1879</v>
      </c>
      <c r="F613" s="7" t="s">
        <v>39</v>
      </c>
      <c r="G613" s="6" t="s">
        <v>40</v>
      </c>
      <c r="H613" s="7" t="s">
        <v>2298</v>
      </c>
      <c r="I613" s="6"/>
      <c r="J613" s="5">
        <v>20628</v>
      </c>
      <c r="K613" s="101">
        <v>12606</v>
      </c>
      <c r="L613" s="108"/>
    </row>
    <row r="614" spans="1:12" ht="28.5" customHeight="1" collapsed="1" x14ac:dyDescent="0.2">
      <c r="A614" s="189">
        <v>607</v>
      </c>
      <c r="B614" s="6" t="s">
        <v>2299</v>
      </c>
      <c r="C614" s="7" t="s">
        <v>2300</v>
      </c>
      <c r="D614" s="6" t="s">
        <v>2301</v>
      </c>
      <c r="E614" s="6" t="s">
        <v>2308</v>
      </c>
      <c r="F614" s="7" t="s">
        <v>1568</v>
      </c>
      <c r="G614" s="6" t="s">
        <v>1569</v>
      </c>
      <c r="H614" s="7" t="s">
        <v>11</v>
      </c>
      <c r="I614" s="6"/>
      <c r="J614" s="5">
        <v>313030.01</v>
      </c>
      <c r="K614" s="101">
        <v>126692.86</v>
      </c>
      <c r="L614" s="108"/>
    </row>
    <row r="615" spans="1:12" ht="28.5" customHeight="1" x14ac:dyDescent="0.2">
      <c r="A615" s="189">
        <v>608</v>
      </c>
      <c r="B615" s="6" t="s">
        <v>2302</v>
      </c>
      <c r="C615" s="7" t="s">
        <v>2300</v>
      </c>
      <c r="D615" s="6" t="s">
        <v>2303</v>
      </c>
      <c r="E615" s="6" t="s">
        <v>2309</v>
      </c>
      <c r="F615" s="7" t="s">
        <v>1568</v>
      </c>
      <c r="G615" s="6" t="s">
        <v>1569</v>
      </c>
      <c r="H615" s="7" t="s">
        <v>11</v>
      </c>
      <c r="I615" s="6"/>
      <c r="J615" s="5">
        <v>315290</v>
      </c>
      <c r="K615" s="101">
        <v>127607.51000000001</v>
      </c>
      <c r="L615" s="108"/>
    </row>
    <row r="616" spans="1:12" ht="28.5" customHeight="1" x14ac:dyDescent="0.2">
      <c r="A616" s="189">
        <v>609</v>
      </c>
      <c r="B616" s="6" t="s">
        <v>2304</v>
      </c>
      <c r="C616" s="7" t="s">
        <v>2300</v>
      </c>
      <c r="D616" s="6" t="s">
        <v>2305</v>
      </c>
      <c r="E616" s="6" t="s">
        <v>2310</v>
      </c>
      <c r="F616" s="7" t="s">
        <v>1568</v>
      </c>
      <c r="G616" s="6" t="s">
        <v>1569</v>
      </c>
      <c r="H616" s="7" t="s">
        <v>11</v>
      </c>
      <c r="I616" s="6"/>
      <c r="J616" s="5">
        <v>318290.01</v>
      </c>
      <c r="K616" s="101">
        <v>128821.34999999999</v>
      </c>
      <c r="L616" s="108"/>
    </row>
    <row r="617" spans="1:12" ht="28.5" customHeight="1" x14ac:dyDescent="0.2">
      <c r="A617" s="189">
        <v>610</v>
      </c>
      <c r="B617" s="6" t="s">
        <v>2306</v>
      </c>
      <c r="C617" s="7" t="s">
        <v>2300</v>
      </c>
      <c r="D617" s="6" t="s">
        <v>2307</v>
      </c>
      <c r="E617" s="6" t="s">
        <v>2311</v>
      </c>
      <c r="F617" s="7" t="s">
        <v>1568</v>
      </c>
      <c r="G617" s="6" t="s">
        <v>1569</v>
      </c>
      <c r="H617" s="7" t="s">
        <v>11</v>
      </c>
      <c r="I617" s="6"/>
      <c r="J617" s="5">
        <v>176830</v>
      </c>
      <c r="K617" s="101">
        <v>71568.37</v>
      </c>
      <c r="L617" s="108"/>
    </row>
    <row r="618" spans="1:12" ht="28.5" customHeight="1" x14ac:dyDescent="0.2">
      <c r="A618" s="189">
        <v>611</v>
      </c>
      <c r="B618" s="6" t="s">
        <v>2312</v>
      </c>
      <c r="C618" s="7" t="s">
        <v>2300</v>
      </c>
      <c r="D618" s="6" t="s">
        <v>2313</v>
      </c>
      <c r="E618" s="6" t="s">
        <v>2319</v>
      </c>
      <c r="F618" s="7" t="s">
        <v>1568</v>
      </c>
      <c r="G618" s="6" t="s">
        <v>1569</v>
      </c>
      <c r="H618" s="7" t="s">
        <v>11</v>
      </c>
      <c r="I618" s="6"/>
      <c r="J618" s="5">
        <v>199602.3</v>
      </c>
      <c r="K618" s="101">
        <v>59880.479999999996</v>
      </c>
      <c r="L618" s="108"/>
    </row>
    <row r="619" spans="1:12" ht="28.5" customHeight="1" x14ac:dyDescent="0.2">
      <c r="A619" s="189">
        <v>612</v>
      </c>
      <c r="B619" s="6" t="s">
        <v>2314</v>
      </c>
      <c r="C619" s="7" t="s">
        <v>2300</v>
      </c>
      <c r="D619" s="6" t="s">
        <v>2315</v>
      </c>
      <c r="E619" s="6" t="s">
        <v>2320</v>
      </c>
      <c r="F619" s="7" t="s">
        <v>1568</v>
      </c>
      <c r="G619" s="6" t="s">
        <v>1569</v>
      </c>
      <c r="H619" s="7" t="s">
        <v>11</v>
      </c>
      <c r="I619" s="6"/>
      <c r="J619" s="5">
        <v>306649.07</v>
      </c>
      <c r="K619" s="101">
        <v>91994.63</v>
      </c>
      <c r="L619" s="108"/>
    </row>
    <row r="620" spans="1:12" ht="28.5" customHeight="1" x14ac:dyDescent="0.2">
      <c r="A620" s="189">
        <v>613</v>
      </c>
      <c r="B620" s="6" t="s">
        <v>2314</v>
      </c>
      <c r="C620" s="7" t="s">
        <v>2300</v>
      </c>
      <c r="D620" s="6" t="s">
        <v>2316</v>
      </c>
      <c r="E620" s="6" t="s">
        <v>2321</v>
      </c>
      <c r="F620" s="7" t="s">
        <v>1568</v>
      </c>
      <c r="G620" s="6" t="s">
        <v>1569</v>
      </c>
      <c r="H620" s="7" t="s">
        <v>11</v>
      </c>
      <c r="I620" s="6"/>
      <c r="J620" s="5">
        <v>306649.07</v>
      </c>
      <c r="K620" s="101">
        <v>91994.63</v>
      </c>
      <c r="L620" s="108"/>
    </row>
    <row r="621" spans="1:12" ht="28.5" customHeight="1" x14ac:dyDescent="0.2">
      <c r="A621" s="189">
        <v>614</v>
      </c>
      <c r="B621" s="6" t="s">
        <v>2317</v>
      </c>
      <c r="C621" s="7" t="s">
        <v>2300</v>
      </c>
      <c r="D621" s="6" t="s">
        <v>2318</v>
      </c>
      <c r="E621" s="6" t="s">
        <v>2322</v>
      </c>
      <c r="F621" s="7" t="s">
        <v>1568</v>
      </c>
      <c r="G621" s="6" t="s">
        <v>1569</v>
      </c>
      <c r="H621" s="7" t="s">
        <v>11</v>
      </c>
      <c r="I621" s="6"/>
      <c r="J621" s="5">
        <v>306816.28000000003</v>
      </c>
      <c r="K621" s="101">
        <v>92045.079999999987</v>
      </c>
      <c r="L621" s="108"/>
    </row>
    <row r="622" spans="1:12" ht="28.5" customHeight="1" collapsed="1" x14ac:dyDescent="0.2">
      <c r="A622" s="189">
        <v>615</v>
      </c>
      <c r="B622" s="6" t="s">
        <v>2323</v>
      </c>
      <c r="C622" s="7" t="s">
        <v>2324</v>
      </c>
      <c r="D622" s="6" t="s">
        <v>2325</v>
      </c>
      <c r="E622" s="6" t="s">
        <v>9</v>
      </c>
      <c r="F622" s="7" t="s">
        <v>1964</v>
      </c>
      <c r="G622" s="6" t="s">
        <v>1965</v>
      </c>
      <c r="H622" s="7" t="s">
        <v>11</v>
      </c>
      <c r="I622" s="6" t="s">
        <v>2096</v>
      </c>
      <c r="J622" s="5">
        <v>139224.93</v>
      </c>
      <c r="K622" s="101">
        <v>855116.46</v>
      </c>
      <c r="L622" s="108"/>
    </row>
    <row r="623" spans="1:12" ht="28.5" customHeight="1" x14ac:dyDescent="0.2">
      <c r="A623" s="189">
        <v>616</v>
      </c>
      <c r="B623" s="6" t="s">
        <v>2326</v>
      </c>
      <c r="C623" s="7" t="s">
        <v>2324</v>
      </c>
      <c r="D623" s="6" t="s">
        <v>2327</v>
      </c>
      <c r="E623" s="6" t="s">
        <v>9</v>
      </c>
      <c r="F623" s="7" t="s">
        <v>1964</v>
      </c>
      <c r="G623" s="6" t="s">
        <v>1965</v>
      </c>
      <c r="H623" s="7" t="s">
        <v>11</v>
      </c>
      <c r="I623" s="6"/>
      <c r="J623" s="5">
        <v>91443.59</v>
      </c>
      <c r="K623" s="101">
        <v>701469.22</v>
      </c>
      <c r="L623" s="108"/>
    </row>
    <row r="624" spans="1:12" ht="28.5" customHeight="1" x14ac:dyDescent="0.2">
      <c r="A624" s="189">
        <v>617</v>
      </c>
      <c r="B624" s="6" t="s">
        <v>2328</v>
      </c>
      <c r="C624" s="7" t="s">
        <v>2324</v>
      </c>
      <c r="D624" s="6" t="s">
        <v>2329</v>
      </c>
      <c r="E624" s="6" t="s">
        <v>9</v>
      </c>
      <c r="F624" s="7" t="s">
        <v>1964</v>
      </c>
      <c r="G624" s="6" t="s">
        <v>1965</v>
      </c>
      <c r="H624" s="7" t="s">
        <v>11</v>
      </c>
      <c r="I624" s="6"/>
      <c r="J624" s="5">
        <v>45515.85</v>
      </c>
      <c r="K624" s="101">
        <v>29821.25</v>
      </c>
      <c r="L624" s="108"/>
    </row>
    <row r="625" spans="1:12" ht="28.5" customHeight="1" x14ac:dyDescent="0.2">
      <c r="A625" s="189">
        <v>618</v>
      </c>
      <c r="B625" s="6" t="s">
        <v>2330</v>
      </c>
      <c r="C625" s="7" t="s">
        <v>2324</v>
      </c>
      <c r="D625" s="6" t="s">
        <v>2331</v>
      </c>
      <c r="E625" s="6" t="s">
        <v>2412</v>
      </c>
      <c r="F625" s="7" t="s">
        <v>1964</v>
      </c>
      <c r="G625" s="6" t="s">
        <v>1965</v>
      </c>
      <c r="H625" s="7" t="s">
        <v>11</v>
      </c>
      <c r="I625" s="6" t="s">
        <v>2096</v>
      </c>
      <c r="J625" s="5">
        <v>128271.91</v>
      </c>
      <c r="K625" s="101">
        <v>63668.290000000008</v>
      </c>
      <c r="L625" s="108"/>
    </row>
    <row r="626" spans="1:12" ht="28.5" customHeight="1" x14ac:dyDescent="0.2">
      <c r="A626" s="189">
        <v>619</v>
      </c>
      <c r="B626" s="6" t="s">
        <v>2332</v>
      </c>
      <c r="C626" s="7" t="s">
        <v>2324</v>
      </c>
      <c r="D626" s="6" t="s">
        <v>2333</v>
      </c>
      <c r="E626" s="6" t="s">
        <v>2412</v>
      </c>
      <c r="F626" s="7" t="s">
        <v>1964</v>
      </c>
      <c r="G626" s="6" t="s">
        <v>1965</v>
      </c>
      <c r="H626" s="7" t="s">
        <v>11</v>
      </c>
      <c r="I626" s="6" t="s">
        <v>2096</v>
      </c>
      <c r="J626" s="5">
        <v>217005.47</v>
      </c>
      <c r="K626" s="101">
        <v>574387.48</v>
      </c>
      <c r="L626" s="108"/>
    </row>
    <row r="627" spans="1:12" ht="28.5" customHeight="1" x14ac:dyDescent="0.2">
      <c r="A627" s="189">
        <v>620</v>
      </c>
      <c r="B627" s="6" t="s">
        <v>2334</v>
      </c>
      <c r="C627" s="7" t="s">
        <v>2324</v>
      </c>
      <c r="D627" s="6" t="s">
        <v>2335</v>
      </c>
      <c r="E627" s="6" t="s">
        <v>2412</v>
      </c>
      <c r="F627" s="7" t="s">
        <v>1964</v>
      </c>
      <c r="G627" s="6" t="s">
        <v>1965</v>
      </c>
      <c r="H627" s="7" t="s">
        <v>11</v>
      </c>
      <c r="I627" s="6" t="s">
        <v>2096</v>
      </c>
      <c r="J627" s="5">
        <v>215912.24</v>
      </c>
      <c r="K627" s="101">
        <v>425305.68</v>
      </c>
      <c r="L627" s="108"/>
    </row>
    <row r="628" spans="1:12" ht="28.5" customHeight="1" x14ac:dyDescent="0.2">
      <c r="A628" s="189">
        <v>621</v>
      </c>
      <c r="B628" s="6" t="s">
        <v>2336</v>
      </c>
      <c r="C628" s="7" t="s">
        <v>2324</v>
      </c>
      <c r="D628" s="6" t="s">
        <v>2337</v>
      </c>
      <c r="E628" s="6" t="s">
        <v>2412</v>
      </c>
      <c r="F628" s="7" t="s">
        <v>1964</v>
      </c>
      <c r="G628" s="6" t="s">
        <v>1965</v>
      </c>
      <c r="H628" s="7" t="s">
        <v>11</v>
      </c>
      <c r="I628" s="6" t="s">
        <v>2096</v>
      </c>
      <c r="J628" s="5">
        <v>252353.13</v>
      </c>
      <c r="K628" s="101">
        <v>105413.13</v>
      </c>
      <c r="L628" s="108"/>
    </row>
    <row r="629" spans="1:12" ht="28.5" customHeight="1" x14ac:dyDescent="0.2">
      <c r="A629" s="189">
        <v>622</v>
      </c>
      <c r="B629" s="6" t="s">
        <v>2338</v>
      </c>
      <c r="C629" s="7" t="s">
        <v>2324</v>
      </c>
      <c r="D629" s="6" t="s">
        <v>2339</v>
      </c>
      <c r="E629" s="6" t="s">
        <v>2412</v>
      </c>
      <c r="F629" s="7" t="s">
        <v>1964</v>
      </c>
      <c r="G629" s="6" t="s">
        <v>1965</v>
      </c>
      <c r="H629" s="7" t="s">
        <v>11</v>
      </c>
      <c r="I629" s="6" t="s">
        <v>2096</v>
      </c>
      <c r="J629" s="5">
        <v>283327.88</v>
      </c>
      <c r="K629" s="101">
        <v>472798.54</v>
      </c>
      <c r="L629" s="108"/>
    </row>
    <row r="630" spans="1:12" ht="28.5" customHeight="1" x14ac:dyDescent="0.2">
      <c r="A630" s="189">
        <v>623</v>
      </c>
      <c r="B630" s="6" t="s">
        <v>2340</v>
      </c>
      <c r="C630" s="7" t="s">
        <v>2324</v>
      </c>
      <c r="D630" s="6" t="s">
        <v>2341</v>
      </c>
      <c r="E630" s="6" t="s">
        <v>2412</v>
      </c>
      <c r="F630" s="7" t="s">
        <v>1964</v>
      </c>
      <c r="G630" s="6" t="s">
        <v>1965</v>
      </c>
      <c r="H630" s="7" t="s">
        <v>11</v>
      </c>
      <c r="I630" s="6" t="s">
        <v>2096</v>
      </c>
      <c r="J630" s="5">
        <v>105314.16</v>
      </c>
      <c r="K630" s="101">
        <v>37153.660000000003</v>
      </c>
      <c r="L630" s="108"/>
    </row>
    <row r="631" spans="1:12" ht="28.5" customHeight="1" x14ac:dyDescent="0.2">
      <c r="A631" s="189">
        <v>624</v>
      </c>
      <c r="B631" s="6" t="s">
        <v>2109</v>
      </c>
      <c r="C631" s="7" t="s">
        <v>2324</v>
      </c>
      <c r="D631" s="6" t="s">
        <v>2342</v>
      </c>
      <c r="E631" s="6" t="s">
        <v>2412</v>
      </c>
      <c r="F631" s="7" t="s">
        <v>1964</v>
      </c>
      <c r="G631" s="6" t="s">
        <v>1965</v>
      </c>
      <c r="H631" s="7" t="s">
        <v>11</v>
      </c>
      <c r="I631" s="6" t="s">
        <v>2096</v>
      </c>
      <c r="J631" s="5">
        <v>115517.6</v>
      </c>
      <c r="K631" s="101">
        <v>40753.560000000005</v>
      </c>
      <c r="L631" s="108"/>
    </row>
    <row r="632" spans="1:12" ht="28.5" customHeight="1" x14ac:dyDescent="0.2">
      <c r="A632" s="189">
        <v>625</v>
      </c>
      <c r="B632" s="6" t="s">
        <v>2343</v>
      </c>
      <c r="C632" s="7" t="s">
        <v>2324</v>
      </c>
      <c r="D632" s="6" t="s">
        <v>2344</v>
      </c>
      <c r="E632" s="6" t="s">
        <v>2412</v>
      </c>
      <c r="F632" s="7" t="s">
        <v>1964</v>
      </c>
      <c r="G632" s="6" t="s">
        <v>1965</v>
      </c>
      <c r="H632" s="7" t="s">
        <v>11</v>
      </c>
      <c r="I632" s="6" t="s">
        <v>2096</v>
      </c>
      <c r="J632" s="5">
        <v>343819.75</v>
      </c>
      <c r="K632" s="101">
        <v>165720.69999999998</v>
      </c>
      <c r="L632" s="108"/>
    </row>
    <row r="633" spans="1:12" ht="28.5" customHeight="1" x14ac:dyDescent="0.2">
      <c r="A633" s="189">
        <v>626</v>
      </c>
      <c r="B633" s="6" t="s">
        <v>2345</v>
      </c>
      <c r="C633" s="7" t="s">
        <v>2324</v>
      </c>
      <c r="D633" s="6" t="s">
        <v>2346</v>
      </c>
      <c r="E633" s="6" t="s">
        <v>2412</v>
      </c>
      <c r="F633" s="7" t="s">
        <v>1964</v>
      </c>
      <c r="G633" s="6" t="s">
        <v>1965</v>
      </c>
      <c r="H633" s="7" t="s">
        <v>11</v>
      </c>
      <c r="I633" s="6" t="s">
        <v>2096</v>
      </c>
      <c r="J633" s="5">
        <v>559731.99</v>
      </c>
      <c r="K633" s="101">
        <v>270523.55</v>
      </c>
      <c r="L633" s="108"/>
    </row>
    <row r="634" spans="1:12" ht="28.5" customHeight="1" x14ac:dyDescent="0.2">
      <c r="A634" s="189">
        <v>627</v>
      </c>
      <c r="B634" s="6" t="s">
        <v>2347</v>
      </c>
      <c r="C634" s="7" t="s">
        <v>2324</v>
      </c>
      <c r="D634" s="6" t="s">
        <v>2348</v>
      </c>
      <c r="E634" s="6" t="s">
        <v>2412</v>
      </c>
      <c r="F634" s="7" t="s">
        <v>1964</v>
      </c>
      <c r="G634" s="6" t="s">
        <v>1965</v>
      </c>
      <c r="H634" s="7" t="s">
        <v>11</v>
      </c>
      <c r="I634" s="6" t="s">
        <v>2096</v>
      </c>
      <c r="J634" s="5">
        <v>205526.59</v>
      </c>
      <c r="K634" s="101">
        <v>97649.53</v>
      </c>
      <c r="L634" s="108"/>
    </row>
    <row r="635" spans="1:12" ht="28.5" customHeight="1" x14ac:dyDescent="0.2">
      <c r="A635" s="189">
        <v>628</v>
      </c>
      <c r="B635" s="6" t="s">
        <v>2349</v>
      </c>
      <c r="C635" s="7" t="s">
        <v>2324</v>
      </c>
      <c r="D635" s="6" t="s">
        <v>2350</v>
      </c>
      <c r="E635" s="6" t="s">
        <v>2412</v>
      </c>
      <c r="F635" s="7" t="s">
        <v>1964</v>
      </c>
      <c r="G635" s="6" t="s">
        <v>1965</v>
      </c>
      <c r="H635" s="7" t="s">
        <v>11</v>
      </c>
      <c r="I635" s="6" t="s">
        <v>2096</v>
      </c>
      <c r="J635" s="5">
        <v>63953.75</v>
      </c>
      <c r="K635" s="101">
        <v>22562.109999999997</v>
      </c>
      <c r="L635" s="108"/>
    </row>
    <row r="636" spans="1:12" ht="28.5" customHeight="1" x14ac:dyDescent="0.2">
      <c r="A636" s="189">
        <v>629</v>
      </c>
      <c r="B636" s="6" t="s">
        <v>2351</v>
      </c>
      <c r="C636" s="7" t="s">
        <v>2324</v>
      </c>
      <c r="D636" s="6" t="s">
        <v>2352</v>
      </c>
      <c r="E636" s="6" t="s">
        <v>2412</v>
      </c>
      <c r="F636" s="7" t="s">
        <v>1964</v>
      </c>
      <c r="G636" s="6" t="s">
        <v>1965</v>
      </c>
      <c r="H636" s="7" t="s">
        <v>11</v>
      </c>
      <c r="I636" s="6"/>
      <c r="J636" s="5">
        <v>61950.12</v>
      </c>
      <c r="K636" s="101">
        <v>816390.2</v>
      </c>
      <c r="L636" s="108"/>
    </row>
    <row r="637" spans="1:12" ht="28.5" customHeight="1" x14ac:dyDescent="0.2">
      <c r="A637" s="189">
        <v>630</v>
      </c>
      <c r="B637" s="6" t="s">
        <v>2353</v>
      </c>
      <c r="C637" s="7" t="s">
        <v>2324</v>
      </c>
      <c r="D637" s="6" t="s">
        <v>2354</v>
      </c>
      <c r="E637" s="6" t="s">
        <v>2412</v>
      </c>
      <c r="F637" s="7" t="s">
        <v>1964</v>
      </c>
      <c r="G637" s="6" t="s">
        <v>1965</v>
      </c>
      <c r="H637" s="7" t="s">
        <v>11</v>
      </c>
      <c r="I637" s="6"/>
      <c r="J637" s="5">
        <v>45822.32</v>
      </c>
      <c r="K637" s="101">
        <v>349594.55</v>
      </c>
      <c r="L637" s="108"/>
    </row>
    <row r="638" spans="1:12" ht="28.5" customHeight="1" x14ac:dyDescent="0.2">
      <c r="A638" s="189">
        <v>631</v>
      </c>
      <c r="B638" s="6" t="s">
        <v>2355</v>
      </c>
      <c r="C638" s="7" t="s">
        <v>2324</v>
      </c>
      <c r="D638" s="6" t="s">
        <v>2356</v>
      </c>
      <c r="E638" s="6" t="s">
        <v>2412</v>
      </c>
      <c r="F638" s="7" t="s">
        <v>1964</v>
      </c>
      <c r="G638" s="6" t="s">
        <v>1965</v>
      </c>
      <c r="H638" s="7" t="s">
        <v>11</v>
      </c>
      <c r="I638" s="6"/>
      <c r="J638" s="5">
        <v>101508.22</v>
      </c>
      <c r="K638" s="101">
        <v>1929108.4</v>
      </c>
      <c r="L638" s="108"/>
    </row>
    <row r="639" spans="1:12" ht="28.5" customHeight="1" x14ac:dyDescent="0.2">
      <c r="A639" s="189">
        <v>632</v>
      </c>
      <c r="B639" s="6" t="s">
        <v>2357</v>
      </c>
      <c r="C639" s="7" t="s">
        <v>2324</v>
      </c>
      <c r="D639" s="6" t="s">
        <v>2358</v>
      </c>
      <c r="E639" s="6" t="s">
        <v>2412</v>
      </c>
      <c r="F639" s="7" t="s">
        <v>1964</v>
      </c>
      <c r="G639" s="6" t="s">
        <v>1965</v>
      </c>
      <c r="H639" s="7" t="s">
        <v>11</v>
      </c>
      <c r="I639" s="6"/>
      <c r="J639" s="5">
        <v>86868.6</v>
      </c>
      <c r="K639" s="101">
        <v>1466439.21</v>
      </c>
      <c r="L639" s="108"/>
    </row>
    <row r="640" spans="1:12" ht="28.5" customHeight="1" x14ac:dyDescent="0.2">
      <c r="A640" s="189">
        <v>633</v>
      </c>
      <c r="B640" s="6" t="s">
        <v>2359</v>
      </c>
      <c r="C640" s="7" t="s">
        <v>2324</v>
      </c>
      <c r="D640" s="6" t="s">
        <v>2360</v>
      </c>
      <c r="E640" s="6" t="s">
        <v>2412</v>
      </c>
      <c r="F640" s="7" t="s">
        <v>1964</v>
      </c>
      <c r="G640" s="6" t="s">
        <v>1965</v>
      </c>
      <c r="H640" s="7" t="s">
        <v>11</v>
      </c>
      <c r="I640" s="6"/>
      <c r="J640" s="5">
        <v>8721.4699999999993</v>
      </c>
      <c r="K640" s="101">
        <v>123579.2</v>
      </c>
      <c r="L640" s="108"/>
    </row>
    <row r="641" spans="1:12" ht="28.5" customHeight="1" x14ac:dyDescent="0.2">
      <c r="A641" s="189">
        <v>634</v>
      </c>
      <c r="B641" s="6" t="s">
        <v>2361</v>
      </c>
      <c r="C641" s="7" t="s">
        <v>2324</v>
      </c>
      <c r="D641" s="6" t="s">
        <v>2362</v>
      </c>
      <c r="E641" s="6" t="s">
        <v>2412</v>
      </c>
      <c r="F641" s="7" t="s">
        <v>1964</v>
      </c>
      <c r="G641" s="6" t="s">
        <v>1965</v>
      </c>
      <c r="H641" s="7" t="s">
        <v>11</v>
      </c>
      <c r="I641" s="6"/>
      <c r="J641" s="5">
        <v>150376.13</v>
      </c>
      <c r="K641" s="101">
        <v>410993.13</v>
      </c>
      <c r="L641" s="108"/>
    </row>
    <row r="642" spans="1:12" ht="28.5" customHeight="1" x14ac:dyDescent="0.2">
      <c r="A642" s="189">
        <v>635</v>
      </c>
      <c r="B642" s="6" t="s">
        <v>2363</v>
      </c>
      <c r="C642" s="7" t="s">
        <v>2324</v>
      </c>
      <c r="D642" s="6" t="s">
        <v>2364</v>
      </c>
      <c r="E642" s="6" t="s">
        <v>2412</v>
      </c>
      <c r="F642" s="7" t="s">
        <v>1964</v>
      </c>
      <c r="G642" s="6" t="s">
        <v>1965</v>
      </c>
      <c r="H642" s="7" t="s">
        <v>11</v>
      </c>
      <c r="I642" s="6"/>
      <c r="J642" s="5">
        <v>14812.65</v>
      </c>
      <c r="K642" s="101">
        <v>459908.07</v>
      </c>
      <c r="L642" s="108"/>
    </row>
    <row r="643" spans="1:12" ht="28.5" customHeight="1" x14ac:dyDescent="0.2">
      <c r="A643" s="189">
        <v>636</v>
      </c>
      <c r="B643" s="6" t="s">
        <v>2365</v>
      </c>
      <c r="C643" s="7" t="s">
        <v>2324</v>
      </c>
      <c r="D643" s="6" t="s">
        <v>2366</v>
      </c>
      <c r="E643" s="6" t="s">
        <v>2412</v>
      </c>
      <c r="F643" s="7" t="s">
        <v>1964</v>
      </c>
      <c r="G643" s="6" t="s">
        <v>1965</v>
      </c>
      <c r="H643" s="7" t="s">
        <v>11</v>
      </c>
      <c r="I643" s="6" t="s">
        <v>2096</v>
      </c>
      <c r="J643" s="5">
        <v>66419.69</v>
      </c>
      <c r="K643" s="101">
        <v>798827.99</v>
      </c>
      <c r="L643" s="108"/>
    </row>
    <row r="644" spans="1:12" ht="28.5" customHeight="1" x14ac:dyDescent="0.2">
      <c r="A644" s="189">
        <v>637</v>
      </c>
      <c r="B644" s="6" t="s">
        <v>2367</v>
      </c>
      <c r="C644" s="7" t="s">
        <v>2324</v>
      </c>
      <c r="D644" s="6" t="s">
        <v>2368</v>
      </c>
      <c r="E644" s="6" t="s">
        <v>2412</v>
      </c>
      <c r="F644" s="7" t="s">
        <v>1964</v>
      </c>
      <c r="G644" s="6" t="s">
        <v>1965</v>
      </c>
      <c r="H644" s="7" t="s">
        <v>11</v>
      </c>
      <c r="I644" s="6" t="s">
        <v>2096</v>
      </c>
      <c r="J644" s="5">
        <v>48065.15</v>
      </c>
      <c r="K644" s="101">
        <v>96241.08</v>
      </c>
      <c r="L644" s="108"/>
    </row>
    <row r="645" spans="1:12" ht="28.5" customHeight="1" x14ac:dyDescent="0.2">
      <c r="A645" s="189">
        <v>638</v>
      </c>
      <c r="B645" s="6" t="s">
        <v>2369</v>
      </c>
      <c r="C645" s="7" t="s">
        <v>2324</v>
      </c>
      <c r="D645" s="6" t="s">
        <v>2370</v>
      </c>
      <c r="E645" s="6" t="s">
        <v>2412</v>
      </c>
      <c r="F645" s="7" t="s">
        <v>1964</v>
      </c>
      <c r="G645" s="6" t="s">
        <v>1965</v>
      </c>
      <c r="H645" s="7" t="s">
        <v>11</v>
      </c>
      <c r="I645" s="6" t="s">
        <v>2096</v>
      </c>
      <c r="J645" s="5">
        <v>20907.46</v>
      </c>
      <c r="K645" s="101">
        <v>77986.099999999991</v>
      </c>
      <c r="L645" s="108"/>
    </row>
    <row r="646" spans="1:12" ht="28.5" customHeight="1" x14ac:dyDescent="0.2">
      <c r="A646" s="189">
        <v>639</v>
      </c>
      <c r="B646" s="6" t="s">
        <v>2371</v>
      </c>
      <c r="C646" s="7" t="s">
        <v>2324</v>
      </c>
      <c r="D646" s="6" t="s">
        <v>2372</v>
      </c>
      <c r="E646" s="6" t="s">
        <v>2412</v>
      </c>
      <c r="F646" s="7" t="s">
        <v>1964</v>
      </c>
      <c r="G646" s="6" t="s">
        <v>1965</v>
      </c>
      <c r="H646" s="7" t="s">
        <v>11</v>
      </c>
      <c r="I646" s="6"/>
      <c r="J646" s="5">
        <v>138297.32999999999</v>
      </c>
      <c r="K646" s="101">
        <v>176493.12000000002</v>
      </c>
      <c r="L646" s="108"/>
    </row>
    <row r="647" spans="1:12" ht="28.5" customHeight="1" x14ac:dyDescent="0.2">
      <c r="A647" s="189">
        <v>640</v>
      </c>
      <c r="B647" s="6" t="s">
        <v>2373</v>
      </c>
      <c r="C647" s="7" t="s">
        <v>2324</v>
      </c>
      <c r="D647" s="6" t="s">
        <v>2374</v>
      </c>
      <c r="E647" s="6" t="s">
        <v>2412</v>
      </c>
      <c r="F647" s="7" t="s">
        <v>1964</v>
      </c>
      <c r="G647" s="6" t="s">
        <v>1965</v>
      </c>
      <c r="H647" s="7" t="s">
        <v>11</v>
      </c>
      <c r="I647" s="6"/>
      <c r="J647" s="5">
        <v>191556.34</v>
      </c>
      <c r="K647" s="101">
        <v>84313.279999999999</v>
      </c>
      <c r="L647" s="108"/>
    </row>
    <row r="648" spans="1:12" ht="28.5" customHeight="1" x14ac:dyDescent="0.2">
      <c r="A648" s="189">
        <v>641</v>
      </c>
      <c r="B648" s="6" t="s">
        <v>2375</v>
      </c>
      <c r="C648" s="7" t="s">
        <v>2324</v>
      </c>
      <c r="D648" s="6" t="s">
        <v>2376</v>
      </c>
      <c r="E648" s="6" t="s">
        <v>2412</v>
      </c>
      <c r="F648" s="7" t="s">
        <v>1964</v>
      </c>
      <c r="G648" s="6" t="s">
        <v>1965</v>
      </c>
      <c r="H648" s="7" t="s">
        <v>11</v>
      </c>
      <c r="I648" s="6"/>
      <c r="J648" s="5">
        <v>19278.87</v>
      </c>
      <c r="K648" s="101">
        <v>8379.16</v>
      </c>
      <c r="L648" s="108"/>
    </row>
    <row r="649" spans="1:12" ht="28.5" customHeight="1" x14ac:dyDescent="0.2">
      <c r="A649" s="189">
        <v>642</v>
      </c>
      <c r="B649" s="6" t="s">
        <v>2377</v>
      </c>
      <c r="C649" s="7" t="s">
        <v>2324</v>
      </c>
      <c r="D649" s="6" t="s">
        <v>2378</v>
      </c>
      <c r="E649" s="6" t="s">
        <v>2412</v>
      </c>
      <c r="F649" s="7" t="s">
        <v>1964</v>
      </c>
      <c r="G649" s="6" t="s">
        <v>1965</v>
      </c>
      <c r="H649" s="7" t="s">
        <v>11</v>
      </c>
      <c r="I649" s="6"/>
      <c r="J649" s="5">
        <v>137328.99</v>
      </c>
      <c r="K649" s="101">
        <v>65402.920000000006</v>
      </c>
      <c r="L649" s="108"/>
    </row>
    <row r="650" spans="1:12" ht="28.5" customHeight="1" x14ac:dyDescent="0.2">
      <c r="A650" s="189">
        <v>643</v>
      </c>
      <c r="B650" s="6" t="s">
        <v>2379</v>
      </c>
      <c r="C650" s="7" t="s">
        <v>2324</v>
      </c>
      <c r="D650" s="6" t="s">
        <v>2380</v>
      </c>
      <c r="E650" s="6" t="s">
        <v>2412</v>
      </c>
      <c r="F650" s="7" t="s">
        <v>1964</v>
      </c>
      <c r="G650" s="6" t="s">
        <v>1965</v>
      </c>
      <c r="H650" s="7" t="s">
        <v>11</v>
      </c>
      <c r="I650" s="6"/>
      <c r="J650" s="5">
        <v>24560.76</v>
      </c>
      <c r="K650" s="101">
        <v>22888.59</v>
      </c>
      <c r="L650" s="108"/>
    </row>
    <row r="651" spans="1:12" ht="28.5" customHeight="1" x14ac:dyDescent="0.2">
      <c r="A651" s="189">
        <v>644</v>
      </c>
      <c r="B651" s="6" t="s">
        <v>2381</v>
      </c>
      <c r="C651" s="7" t="s">
        <v>2324</v>
      </c>
      <c r="D651" s="6" t="s">
        <v>2382</v>
      </c>
      <c r="E651" s="6" t="s">
        <v>2412</v>
      </c>
      <c r="F651" s="7" t="s">
        <v>1964</v>
      </c>
      <c r="G651" s="6" t="s">
        <v>1965</v>
      </c>
      <c r="H651" s="7" t="s">
        <v>11</v>
      </c>
      <c r="I651" s="6"/>
      <c r="J651" s="5">
        <v>115365.16</v>
      </c>
      <c r="K651" s="101">
        <v>221279.23</v>
      </c>
      <c r="L651" s="108"/>
    </row>
    <row r="652" spans="1:12" ht="28.5" customHeight="1" x14ac:dyDescent="0.2">
      <c r="A652" s="189">
        <v>645</v>
      </c>
      <c r="B652" s="6" t="s">
        <v>2383</v>
      </c>
      <c r="C652" s="7" t="s">
        <v>2324</v>
      </c>
      <c r="D652" s="6" t="s">
        <v>2384</v>
      </c>
      <c r="E652" s="6" t="s">
        <v>2412</v>
      </c>
      <c r="F652" s="7" t="s">
        <v>1964</v>
      </c>
      <c r="G652" s="6" t="s">
        <v>1965</v>
      </c>
      <c r="H652" s="7" t="s">
        <v>11</v>
      </c>
      <c r="I652" s="6"/>
      <c r="J652" s="5">
        <v>34156.19</v>
      </c>
      <c r="K652" s="101">
        <v>14182.65</v>
      </c>
      <c r="L652" s="108"/>
    </row>
    <row r="653" spans="1:12" ht="28.5" customHeight="1" x14ac:dyDescent="0.2">
      <c r="A653" s="189">
        <v>646</v>
      </c>
      <c r="B653" s="6" t="s">
        <v>2038</v>
      </c>
      <c r="C653" s="7" t="s">
        <v>2324</v>
      </c>
      <c r="D653" s="6" t="s">
        <v>2385</v>
      </c>
      <c r="E653" s="6" t="s">
        <v>2412</v>
      </c>
      <c r="F653" s="7" t="s">
        <v>1964</v>
      </c>
      <c r="G653" s="6" t="s">
        <v>1965</v>
      </c>
      <c r="H653" s="7" t="s">
        <v>11</v>
      </c>
      <c r="I653" s="6" t="s">
        <v>2096</v>
      </c>
      <c r="J653" s="5">
        <v>23352.45</v>
      </c>
      <c r="K653" s="101">
        <v>57239.14</v>
      </c>
      <c r="L653" s="108"/>
    </row>
    <row r="654" spans="1:12" ht="28.5" customHeight="1" x14ac:dyDescent="0.2">
      <c r="A654" s="189">
        <v>647</v>
      </c>
      <c r="B654" s="6" t="s">
        <v>2040</v>
      </c>
      <c r="C654" s="7" t="s">
        <v>2324</v>
      </c>
      <c r="D654" s="6" t="s">
        <v>2386</v>
      </c>
      <c r="E654" s="6" t="s">
        <v>2412</v>
      </c>
      <c r="F654" s="7" t="s">
        <v>1964</v>
      </c>
      <c r="G654" s="6" t="s">
        <v>1965</v>
      </c>
      <c r="H654" s="7" t="s">
        <v>11</v>
      </c>
      <c r="I654" s="6" t="s">
        <v>2096</v>
      </c>
      <c r="J654" s="5">
        <v>42720.04</v>
      </c>
      <c r="K654" s="101">
        <v>21438.47</v>
      </c>
      <c r="L654" s="108"/>
    </row>
    <row r="655" spans="1:12" ht="28.5" customHeight="1" x14ac:dyDescent="0.2">
      <c r="A655" s="189">
        <v>648</v>
      </c>
      <c r="B655" s="6" t="s">
        <v>2387</v>
      </c>
      <c r="C655" s="7" t="s">
        <v>2324</v>
      </c>
      <c r="D655" s="6" t="s">
        <v>2388</v>
      </c>
      <c r="E655" s="6" t="s">
        <v>2412</v>
      </c>
      <c r="F655" s="7" t="s">
        <v>1964</v>
      </c>
      <c r="G655" s="6" t="s">
        <v>1965</v>
      </c>
      <c r="H655" s="7" t="s">
        <v>11</v>
      </c>
      <c r="I655" s="6"/>
      <c r="J655" s="5">
        <v>75829.53</v>
      </c>
      <c r="K655" s="101">
        <v>32838.83</v>
      </c>
      <c r="L655" s="108"/>
    </row>
    <row r="656" spans="1:12" ht="28.5" customHeight="1" x14ac:dyDescent="0.2">
      <c r="A656" s="189">
        <v>649</v>
      </c>
      <c r="B656" s="6" t="s">
        <v>2389</v>
      </c>
      <c r="C656" s="7" t="s">
        <v>2324</v>
      </c>
      <c r="D656" s="6" t="s">
        <v>2390</v>
      </c>
      <c r="E656" s="6" t="s">
        <v>2412</v>
      </c>
      <c r="F656" s="7" t="s">
        <v>1964</v>
      </c>
      <c r="G656" s="6" t="s">
        <v>1965</v>
      </c>
      <c r="H656" s="7" t="s">
        <v>11</v>
      </c>
      <c r="I656" s="6"/>
      <c r="J656" s="5">
        <v>53209.58</v>
      </c>
      <c r="K656" s="101">
        <v>10738.38</v>
      </c>
      <c r="L656" s="108"/>
    </row>
    <row r="657" spans="1:12" ht="28.5" customHeight="1" x14ac:dyDescent="0.2">
      <c r="A657" s="189">
        <v>650</v>
      </c>
      <c r="B657" s="6" t="s">
        <v>2391</v>
      </c>
      <c r="C657" s="7" t="s">
        <v>2324</v>
      </c>
      <c r="D657" s="6" t="s">
        <v>2392</v>
      </c>
      <c r="E657" s="6" t="s">
        <v>2412</v>
      </c>
      <c r="F657" s="7" t="s">
        <v>1964</v>
      </c>
      <c r="G657" s="6" t="s">
        <v>1965</v>
      </c>
      <c r="H657" s="7" t="s">
        <v>11</v>
      </c>
      <c r="I657" s="6"/>
      <c r="J657" s="5">
        <v>14122.81</v>
      </c>
      <c r="K657" s="101">
        <v>2850.5499999999997</v>
      </c>
      <c r="L657" s="108"/>
    </row>
    <row r="658" spans="1:12" ht="28.5" customHeight="1" x14ac:dyDescent="0.2">
      <c r="A658" s="189">
        <v>651</v>
      </c>
      <c r="B658" s="6" t="s">
        <v>2393</v>
      </c>
      <c r="C658" s="7" t="s">
        <v>2324</v>
      </c>
      <c r="D658" s="6" t="s">
        <v>2394</v>
      </c>
      <c r="E658" s="6" t="s">
        <v>2412</v>
      </c>
      <c r="F658" s="7" t="s">
        <v>1964</v>
      </c>
      <c r="G658" s="6" t="s">
        <v>1965</v>
      </c>
      <c r="H658" s="7" t="s">
        <v>11</v>
      </c>
      <c r="I658" s="6"/>
      <c r="J658" s="5">
        <v>47098.92</v>
      </c>
      <c r="K658" s="101">
        <v>20340.04</v>
      </c>
      <c r="L658" s="108"/>
    </row>
    <row r="659" spans="1:12" ht="28.5" customHeight="1" x14ac:dyDescent="0.2">
      <c r="A659" s="189">
        <v>652</v>
      </c>
      <c r="B659" s="6" t="s">
        <v>2395</v>
      </c>
      <c r="C659" s="7" t="s">
        <v>2324</v>
      </c>
      <c r="D659" s="6" t="s">
        <v>2396</v>
      </c>
      <c r="E659" s="6" t="s">
        <v>2412</v>
      </c>
      <c r="F659" s="7" t="s">
        <v>1964</v>
      </c>
      <c r="G659" s="6" t="s">
        <v>1965</v>
      </c>
      <c r="H659" s="7" t="s">
        <v>11</v>
      </c>
      <c r="I659" s="6"/>
      <c r="J659" s="5">
        <v>59777.74</v>
      </c>
      <c r="K659" s="101">
        <v>30799</v>
      </c>
      <c r="L659" s="108"/>
    </row>
    <row r="660" spans="1:12" ht="28.5" customHeight="1" x14ac:dyDescent="0.2">
      <c r="A660" s="189">
        <v>653</v>
      </c>
      <c r="B660" s="6" t="s">
        <v>2160</v>
      </c>
      <c r="C660" s="7" t="s">
        <v>2324</v>
      </c>
      <c r="D660" s="6" t="s">
        <v>2397</v>
      </c>
      <c r="E660" s="6" t="s">
        <v>2412</v>
      </c>
      <c r="F660" s="7" t="s">
        <v>1964</v>
      </c>
      <c r="G660" s="6" t="s">
        <v>1965</v>
      </c>
      <c r="H660" s="7" t="s">
        <v>11</v>
      </c>
      <c r="I660" s="6"/>
      <c r="J660" s="5">
        <v>17005.560000000001</v>
      </c>
      <c r="K660" s="101">
        <v>7018.15</v>
      </c>
      <c r="L660" s="108"/>
    </row>
    <row r="661" spans="1:12" ht="28.5" customHeight="1" x14ac:dyDescent="0.2">
      <c r="A661" s="189">
        <v>654</v>
      </c>
      <c r="B661" s="6" t="s">
        <v>2398</v>
      </c>
      <c r="C661" s="7" t="s">
        <v>2324</v>
      </c>
      <c r="D661" s="6" t="s">
        <v>2399</v>
      </c>
      <c r="E661" s="6" t="s">
        <v>2412</v>
      </c>
      <c r="F661" s="7" t="s">
        <v>1964</v>
      </c>
      <c r="G661" s="6" t="s">
        <v>1965</v>
      </c>
      <c r="H661" s="7" t="s">
        <v>11</v>
      </c>
      <c r="I661" s="6"/>
      <c r="J661" s="5">
        <v>72887.09</v>
      </c>
      <c r="K661" s="101">
        <v>11811.599999999999</v>
      </c>
      <c r="L661" s="108"/>
    </row>
    <row r="662" spans="1:12" ht="28.5" customHeight="1" x14ac:dyDescent="0.2">
      <c r="A662" s="189">
        <v>655</v>
      </c>
      <c r="B662" s="6" t="s">
        <v>2400</v>
      </c>
      <c r="C662" s="7" t="s">
        <v>2324</v>
      </c>
      <c r="D662" s="6" t="s">
        <v>2401</v>
      </c>
      <c r="E662" s="6" t="s">
        <v>2412</v>
      </c>
      <c r="F662" s="7" t="s">
        <v>1964</v>
      </c>
      <c r="G662" s="6" t="s">
        <v>1965</v>
      </c>
      <c r="H662" s="7" t="s">
        <v>11</v>
      </c>
      <c r="I662" s="6"/>
      <c r="J662" s="5">
        <v>8244.4599999999991</v>
      </c>
      <c r="K662" s="101">
        <v>1336.02</v>
      </c>
      <c r="L662" s="108"/>
    </row>
    <row r="663" spans="1:12" ht="28.5" customHeight="1" x14ac:dyDescent="0.2">
      <c r="A663" s="189">
        <v>656</v>
      </c>
      <c r="B663" s="6" t="s">
        <v>2402</v>
      </c>
      <c r="C663" s="7" t="s">
        <v>2324</v>
      </c>
      <c r="D663" s="6" t="s">
        <v>2403</v>
      </c>
      <c r="E663" s="6" t="s">
        <v>2412</v>
      </c>
      <c r="F663" s="7" t="s">
        <v>1964</v>
      </c>
      <c r="G663" s="6" t="s">
        <v>1965</v>
      </c>
      <c r="H663" s="7" t="s">
        <v>11</v>
      </c>
      <c r="I663" s="6" t="s">
        <v>2096</v>
      </c>
      <c r="J663" s="5">
        <v>25132.9</v>
      </c>
      <c r="K663" s="101">
        <v>26857.95</v>
      </c>
      <c r="L663" s="108"/>
    </row>
    <row r="664" spans="1:12" ht="28.5" customHeight="1" x14ac:dyDescent="0.2">
      <c r="A664" s="189">
        <v>657</v>
      </c>
      <c r="B664" s="6" t="s">
        <v>2404</v>
      </c>
      <c r="C664" s="7" t="s">
        <v>2324</v>
      </c>
      <c r="D664" s="6" t="s">
        <v>2405</v>
      </c>
      <c r="E664" s="6" t="s">
        <v>2412</v>
      </c>
      <c r="F664" s="7" t="s">
        <v>1964</v>
      </c>
      <c r="G664" s="6" t="s">
        <v>1965</v>
      </c>
      <c r="H664" s="7" t="s">
        <v>11</v>
      </c>
      <c r="I664" s="6" t="s">
        <v>2095</v>
      </c>
      <c r="J664" s="5">
        <v>37786.81</v>
      </c>
      <c r="K664" s="101">
        <v>46023.43</v>
      </c>
      <c r="L664" s="108"/>
    </row>
    <row r="665" spans="1:12" ht="28.5" customHeight="1" x14ac:dyDescent="0.2">
      <c r="A665" s="189">
        <v>658</v>
      </c>
      <c r="B665" s="6" t="s">
        <v>2406</v>
      </c>
      <c r="C665" s="7" t="s">
        <v>2324</v>
      </c>
      <c r="D665" s="6" t="s">
        <v>2407</v>
      </c>
      <c r="E665" s="6" t="s">
        <v>2412</v>
      </c>
      <c r="F665" s="7" t="s">
        <v>1964</v>
      </c>
      <c r="G665" s="6" t="s">
        <v>1965</v>
      </c>
      <c r="H665" s="7" t="s">
        <v>11</v>
      </c>
      <c r="I665" s="6" t="s">
        <v>2095</v>
      </c>
      <c r="J665" s="5">
        <v>53327.23</v>
      </c>
      <c r="K665" s="101">
        <v>104750.02</v>
      </c>
      <c r="L665" s="108"/>
    </row>
    <row r="666" spans="1:12" ht="28.5" customHeight="1" x14ac:dyDescent="0.2">
      <c r="A666" s="189">
        <v>659</v>
      </c>
      <c r="B666" s="6" t="s">
        <v>2408</v>
      </c>
      <c r="C666" s="7" t="s">
        <v>2324</v>
      </c>
      <c r="D666" s="6" t="s">
        <v>2409</v>
      </c>
      <c r="E666" s="6" t="s">
        <v>2412</v>
      </c>
      <c r="F666" s="7" t="s">
        <v>1964</v>
      </c>
      <c r="G666" s="6" t="s">
        <v>1965</v>
      </c>
      <c r="H666" s="7" t="s">
        <v>11</v>
      </c>
      <c r="I666" s="6"/>
      <c r="J666" s="5">
        <v>106246.25</v>
      </c>
      <c r="K666" s="101">
        <v>913941.28</v>
      </c>
      <c r="L666" s="108"/>
    </row>
    <row r="667" spans="1:12" ht="28.5" customHeight="1" x14ac:dyDescent="0.2">
      <c r="A667" s="189">
        <v>660</v>
      </c>
      <c r="B667" s="6" t="s">
        <v>2410</v>
      </c>
      <c r="C667" s="7" t="s">
        <v>2324</v>
      </c>
      <c r="D667" s="6" t="s">
        <v>2411</v>
      </c>
      <c r="E667" s="6" t="s">
        <v>2412</v>
      </c>
      <c r="F667" s="7" t="s">
        <v>1964</v>
      </c>
      <c r="G667" s="6" t="s">
        <v>1965</v>
      </c>
      <c r="H667" s="7" t="s">
        <v>11</v>
      </c>
      <c r="I667" s="6"/>
      <c r="J667" s="5">
        <v>6880.93</v>
      </c>
      <c r="K667" s="101">
        <v>124637.23000000001</v>
      </c>
      <c r="L667" s="108"/>
    </row>
    <row r="668" spans="1:12" ht="28.5" customHeight="1" x14ac:dyDescent="0.2">
      <c r="A668" s="189">
        <v>661</v>
      </c>
      <c r="B668" s="6" t="s">
        <v>2413</v>
      </c>
      <c r="C668" s="7" t="s">
        <v>2324</v>
      </c>
      <c r="D668" s="6" t="s">
        <v>2414</v>
      </c>
      <c r="E668" s="6" t="s">
        <v>2412</v>
      </c>
      <c r="F668" s="7" t="s">
        <v>1964</v>
      </c>
      <c r="G668" s="6" t="s">
        <v>1965</v>
      </c>
      <c r="H668" s="7" t="s">
        <v>11</v>
      </c>
      <c r="I668" s="6"/>
      <c r="J668" s="5">
        <v>60957.89</v>
      </c>
      <c r="K668" s="101">
        <v>28522.720000000001</v>
      </c>
      <c r="L668" s="108"/>
    </row>
    <row r="669" spans="1:12" ht="28.5" customHeight="1" x14ac:dyDescent="0.2">
      <c r="A669" s="189">
        <v>662</v>
      </c>
      <c r="B669" s="6" t="s">
        <v>2415</v>
      </c>
      <c r="C669" s="7" t="s">
        <v>2324</v>
      </c>
      <c r="D669" s="6" t="s">
        <v>2416</v>
      </c>
      <c r="E669" s="6" t="s">
        <v>2412</v>
      </c>
      <c r="F669" s="7" t="s">
        <v>1964</v>
      </c>
      <c r="G669" s="6" t="s">
        <v>1965</v>
      </c>
      <c r="H669" s="7" t="s">
        <v>11</v>
      </c>
      <c r="I669" s="6"/>
      <c r="J669" s="5">
        <v>38286.519999999997</v>
      </c>
      <c r="K669" s="101">
        <v>17927.510000000002</v>
      </c>
      <c r="L669" s="108"/>
    </row>
    <row r="670" spans="1:12" ht="28.5" customHeight="1" x14ac:dyDescent="0.2">
      <c r="A670" s="189">
        <v>663</v>
      </c>
      <c r="B670" s="6" t="s">
        <v>2417</v>
      </c>
      <c r="C670" s="7" t="s">
        <v>2324</v>
      </c>
      <c r="D670" s="6" t="s">
        <v>2418</v>
      </c>
      <c r="E670" s="6" t="s">
        <v>2412</v>
      </c>
      <c r="F670" s="7" t="s">
        <v>1964</v>
      </c>
      <c r="G670" s="6" t="s">
        <v>1965</v>
      </c>
      <c r="H670" s="7" t="s">
        <v>11</v>
      </c>
      <c r="I670" s="6"/>
      <c r="J670" s="5">
        <v>55763.73</v>
      </c>
      <c r="K670" s="101">
        <v>33595.61</v>
      </c>
      <c r="L670" s="108"/>
    </row>
    <row r="671" spans="1:12" ht="28.5" customHeight="1" x14ac:dyDescent="0.2">
      <c r="A671" s="189">
        <v>664</v>
      </c>
      <c r="B671" s="6" t="s">
        <v>2419</v>
      </c>
      <c r="C671" s="7" t="s">
        <v>2324</v>
      </c>
      <c r="D671" s="6" t="s">
        <v>2420</v>
      </c>
      <c r="E671" s="6" t="s">
        <v>2412</v>
      </c>
      <c r="F671" s="7" t="s">
        <v>1964</v>
      </c>
      <c r="G671" s="6" t="s">
        <v>1965</v>
      </c>
      <c r="H671" s="7" t="s">
        <v>11</v>
      </c>
      <c r="I671" s="6"/>
      <c r="J671" s="5">
        <v>66838.070000000007</v>
      </c>
      <c r="K671" s="101">
        <v>11806.98</v>
      </c>
      <c r="L671" s="108"/>
    </row>
    <row r="672" spans="1:12" ht="28.5" customHeight="1" x14ac:dyDescent="0.2">
      <c r="A672" s="189">
        <v>665</v>
      </c>
      <c r="B672" s="6" t="s">
        <v>2421</v>
      </c>
      <c r="C672" s="7" t="s">
        <v>2324</v>
      </c>
      <c r="D672" s="6" t="s">
        <v>2422</v>
      </c>
      <c r="E672" s="6" t="s">
        <v>2412</v>
      </c>
      <c r="F672" s="7" t="s">
        <v>1964</v>
      </c>
      <c r="G672" s="6" t="s">
        <v>1965</v>
      </c>
      <c r="H672" s="7" t="s">
        <v>11</v>
      </c>
      <c r="I672" s="105"/>
      <c r="J672" s="5">
        <v>6860.21</v>
      </c>
      <c r="K672" s="101">
        <v>659.87</v>
      </c>
      <c r="L672" s="108"/>
    </row>
    <row r="673" spans="1:12" ht="28.5" customHeight="1" x14ac:dyDescent="0.2">
      <c r="A673" s="189">
        <v>666</v>
      </c>
      <c r="B673" s="6" t="s">
        <v>2423</v>
      </c>
      <c r="C673" s="7" t="s">
        <v>2324</v>
      </c>
      <c r="D673" s="6" t="s">
        <v>2424</v>
      </c>
      <c r="E673" s="6" t="s">
        <v>2412</v>
      </c>
      <c r="F673" s="7" t="s">
        <v>1964</v>
      </c>
      <c r="G673" s="6" t="s">
        <v>1965</v>
      </c>
      <c r="H673" s="7" t="s">
        <v>11</v>
      </c>
      <c r="I673" s="6" t="s">
        <v>1451</v>
      </c>
      <c r="J673" s="5">
        <v>62892.160000000003</v>
      </c>
      <c r="K673" s="101">
        <v>21018.39</v>
      </c>
      <c r="L673" s="108"/>
    </row>
    <row r="674" spans="1:12" ht="28.5" customHeight="1" x14ac:dyDescent="0.2">
      <c r="A674" s="189">
        <v>667</v>
      </c>
      <c r="B674" s="6" t="s">
        <v>2425</v>
      </c>
      <c r="C674" s="7" t="s">
        <v>2324</v>
      </c>
      <c r="D674" s="6" t="s">
        <v>2426</v>
      </c>
      <c r="E674" s="6" t="s">
        <v>2412</v>
      </c>
      <c r="F674" s="7" t="s">
        <v>1964</v>
      </c>
      <c r="G674" s="6" t="s">
        <v>1965</v>
      </c>
      <c r="H674" s="7" t="s">
        <v>11</v>
      </c>
      <c r="I674" s="6" t="s">
        <v>1451</v>
      </c>
      <c r="J674" s="5">
        <v>108122.82</v>
      </c>
      <c r="K674" s="101">
        <v>84530.78</v>
      </c>
      <c r="L674" s="108"/>
    </row>
    <row r="675" spans="1:12" ht="28.5" customHeight="1" x14ac:dyDescent="0.2">
      <c r="A675" s="189">
        <v>668</v>
      </c>
      <c r="B675" s="6" t="s">
        <v>2427</v>
      </c>
      <c r="C675" s="7" t="s">
        <v>2324</v>
      </c>
      <c r="D675" s="6" t="s">
        <v>2428</v>
      </c>
      <c r="E675" s="6" t="s">
        <v>2412</v>
      </c>
      <c r="F675" s="7" t="s">
        <v>1964</v>
      </c>
      <c r="G675" s="6" t="s">
        <v>1965</v>
      </c>
      <c r="H675" s="7" t="s">
        <v>11</v>
      </c>
      <c r="I675" s="6" t="s">
        <v>1451</v>
      </c>
      <c r="J675" s="5">
        <v>634090.79</v>
      </c>
      <c r="K675" s="101">
        <v>253543.27999999997</v>
      </c>
      <c r="L675" s="108"/>
    </row>
    <row r="676" spans="1:12" ht="28.5" customHeight="1" x14ac:dyDescent="0.2">
      <c r="A676" s="189">
        <v>669</v>
      </c>
      <c r="B676" s="6" t="s">
        <v>2429</v>
      </c>
      <c r="C676" s="7" t="s">
        <v>2324</v>
      </c>
      <c r="D676" s="6" t="s">
        <v>2430</v>
      </c>
      <c r="E676" s="6" t="s">
        <v>2412</v>
      </c>
      <c r="F676" s="7" t="s">
        <v>1964</v>
      </c>
      <c r="G676" s="6" t="s">
        <v>1965</v>
      </c>
      <c r="H676" s="7" t="s">
        <v>11</v>
      </c>
      <c r="I676" s="6" t="s">
        <v>1451</v>
      </c>
      <c r="J676" s="5">
        <v>281722.40000000002</v>
      </c>
      <c r="K676" s="101">
        <v>94150.04</v>
      </c>
      <c r="L676" s="108"/>
    </row>
    <row r="677" spans="1:12" ht="28.5" customHeight="1" x14ac:dyDescent="0.2">
      <c r="A677" s="189">
        <v>670</v>
      </c>
      <c r="B677" s="6" t="s">
        <v>2431</v>
      </c>
      <c r="C677" s="7" t="s">
        <v>2324</v>
      </c>
      <c r="D677" s="6" t="s">
        <v>2432</v>
      </c>
      <c r="E677" s="6" t="s">
        <v>2412</v>
      </c>
      <c r="F677" s="7" t="s">
        <v>1964</v>
      </c>
      <c r="G677" s="6" t="s">
        <v>1965</v>
      </c>
      <c r="H677" s="7" t="s">
        <v>11</v>
      </c>
      <c r="I677" s="6" t="s">
        <v>1451</v>
      </c>
      <c r="J677" s="5">
        <v>481168.08</v>
      </c>
      <c r="K677" s="101">
        <v>182683.78</v>
      </c>
      <c r="L677" s="108"/>
    </row>
    <row r="678" spans="1:12" ht="28.5" customHeight="1" x14ac:dyDescent="0.2">
      <c r="A678" s="189">
        <v>671</v>
      </c>
      <c r="B678" s="6" t="s">
        <v>2433</v>
      </c>
      <c r="C678" s="7" t="s">
        <v>2324</v>
      </c>
      <c r="D678" s="6" t="s">
        <v>2434</v>
      </c>
      <c r="E678" s="6" t="s">
        <v>2412</v>
      </c>
      <c r="F678" s="7" t="s">
        <v>1964</v>
      </c>
      <c r="G678" s="6" t="s">
        <v>1965</v>
      </c>
      <c r="H678" s="7" t="s">
        <v>11</v>
      </c>
      <c r="I678" s="6" t="s">
        <v>1451</v>
      </c>
      <c r="J678" s="5">
        <v>553537.14</v>
      </c>
      <c r="K678" s="101">
        <v>208745.37</v>
      </c>
      <c r="L678" s="108"/>
    </row>
    <row r="679" spans="1:12" ht="28.5" customHeight="1" x14ac:dyDescent="0.2">
      <c r="A679" s="189">
        <v>672</v>
      </c>
      <c r="B679" s="6" t="s">
        <v>2435</v>
      </c>
      <c r="C679" s="7" t="s">
        <v>2324</v>
      </c>
      <c r="D679" s="6" t="s">
        <v>2436</v>
      </c>
      <c r="E679" s="6" t="s">
        <v>2412</v>
      </c>
      <c r="F679" s="7" t="s">
        <v>1964</v>
      </c>
      <c r="G679" s="6" t="s">
        <v>1965</v>
      </c>
      <c r="H679" s="7" t="s">
        <v>11</v>
      </c>
      <c r="I679" s="6" t="s">
        <v>1451</v>
      </c>
      <c r="J679" s="5">
        <v>264060.90000000002</v>
      </c>
      <c r="K679" s="101">
        <v>98144.68</v>
      </c>
      <c r="L679" s="108"/>
    </row>
    <row r="680" spans="1:12" ht="28.5" customHeight="1" x14ac:dyDescent="0.2">
      <c r="A680" s="189">
        <v>673</v>
      </c>
      <c r="B680" s="6" t="s">
        <v>2437</v>
      </c>
      <c r="C680" s="7" t="s">
        <v>2324</v>
      </c>
      <c r="D680" s="6" t="s">
        <v>2438</v>
      </c>
      <c r="E680" s="6" t="s">
        <v>2412</v>
      </c>
      <c r="F680" s="7" t="s">
        <v>1964</v>
      </c>
      <c r="G680" s="6" t="s">
        <v>1965</v>
      </c>
      <c r="H680" s="7" t="s">
        <v>11</v>
      </c>
      <c r="I680" s="6" t="s">
        <v>1451</v>
      </c>
      <c r="J680" s="5">
        <v>664675.32999999996</v>
      </c>
      <c r="K680" s="101">
        <v>265088.94999999995</v>
      </c>
      <c r="L680" s="108"/>
    </row>
    <row r="681" spans="1:12" ht="28.5" customHeight="1" x14ac:dyDescent="0.2">
      <c r="A681" s="189">
        <v>674</v>
      </c>
      <c r="B681" s="6" t="s">
        <v>2439</v>
      </c>
      <c r="C681" s="7" t="s">
        <v>2324</v>
      </c>
      <c r="D681" s="6" t="s">
        <v>2440</v>
      </c>
      <c r="E681" s="6" t="s">
        <v>2412</v>
      </c>
      <c r="F681" s="7" t="s">
        <v>1964</v>
      </c>
      <c r="G681" s="6" t="s">
        <v>1965</v>
      </c>
      <c r="H681" s="7" t="s">
        <v>11</v>
      </c>
      <c r="I681" s="6" t="s">
        <v>1451</v>
      </c>
      <c r="J681" s="5">
        <v>715505.98</v>
      </c>
      <c r="K681" s="101">
        <v>289186.20999999996</v>
      </c>
      <c r="L681" s="108"/>
    </row>
    <row r="682" spans="1:12" ht="28.5" customHeight="1" x14ac:dyDescent="0.2">
      <c r="A682" s="189">
        <v>675</v>
      </c>
      <c r="B682" s="6" t="s">
        <v>2441</v>
      </c>
      <c r="C682" s="7" t="s">
        <v>2324</v>
      </c>
      <c r="D682" s="6" t="s">
        <v>2442</v>
      </c>
      <c r="E682" s="6" t="s">
        <v>2412</v>
      </c>
      <c r="F682" s="7" t="s">
        <v>1964</v>
      </c>
      <c r="G682" s="6" t="s">
        <v>1965</v>
      </c>
      <c r="H682" s="7" t="s">
        <v>11</v>
      </c>
      <c r="I682" s="6" t="s">
        <v>1451</v>
      </c>
      <c r="J682" s="5">
        <v>301968.51</v>
      </c>
      <c r="K682" s="101">
        <v>121623.33</v>
      </c>
      <c r="L682" s="108"/>
    </row>
    <row r="683" spans="1:12" ht="28.5" customHeight="1" x14ac:dyDescent="0.2">
      <c r="A683" s="189">
        <v>676</v>
      </c>
      <c r="B683" s="6" t="s">
        <v>2443</v>
      </c>
      <c r="C683" s="7" t="s">
        <v>2324</v>
      </c>
      <c r="D683" s="6" t="s">
        <v>2444</v>
      </c>
      <c r="E683" s="6" t="s">
        <v>2412</v>
      </c>
      <c r="F683" s="7" t="s">
        <v>1964</v>
      </c>
      <c r="G683" s="6" t="s">
        <v>1965</v>
      </c>
      <c r="H683" s="7" t="s">
        <v>11</v>
      </c>
      <c r="I683" s="6" t="s">
        <v>1451</v>
      </c>
      <c r="J683" s="5">
        <v>1385781.3</v>
      </c>
      <c r="K683" s="101">
        <v>471576.97</v>
      </c>
      <c r="L683" s="108"/>
    </row>
    <row r="684" spans="1:12" ht="28.5" customHeight="1" x14ac:dyDescent="0.2">
      <c r="A684" s="189">
        <v>677</v>
      </c>
      <c r="B684" s="6" t="s">
        <v>2445</v>
      </c>
      <c r="C684" s="7" t="s">
        <v>2324</v>
      </c>
      <c r="D684" s="6" t="s">
        <v>2446</v>
      </c>
      <c r="E684" s="6" t="s">
        <v>2412</v>
      </c>
      <c r="F684" s="7" t="s">
        <v>1964</v>
      </c>
      <c r="G684" s="6" t="s">
        <v>1965</v>
      </c>
      <c r="H684" s="7" t="s">
        <v>11</v>
      </c>
      <c r="I684" s="6" t="s">
        <v>1451</v>
      </c>
      <c r="J684" s="5">
        <v>2058641.23</v>
      </c>
      <c r="K684" s="101">
        <v>687983.91</v>
      </c>
      <c r="L684" s="108"/>
    </row>
    <row r="685" spans="1:12" ht="28.5" customHeight="1" x14ac:dyDescent="0.2">
      <c r="A685" s="189">
        <v>678</v>
      </c>
      <c r="B685" s="6" t="s">
        <v>2447</v>
      </c>
      <c r="C685" s="7" t="s">
        <v>2324</v>
      </c>
      <c r="D685" s="6" t="s">
        <v>2448</v>
      </c>
      <c r="E685" s="6" t="s">
        <v>2412</v>
      </c>
      <c r="F685" s="7" t="s">
        <v>1964</v>
      </c>
      <c r="G685" s="6" t="s">
        <v>1965</v>
      </c>
      <c r="H685" s="7" t="s">
        <v>11</v>
      </c>
      <c r="I685" s="6" t="s">
        <v>1451</v>
      </c>
      <c r="J685" s="5">
        <v>212799.49</v>
      </c>
      <c r="K685" s="101">
        <v>71115.95</v>
      </c>
      <c r="L685" s="108"/>
    </row>
    <row r="686" spans="1:12" ht="28.5" customHeight="1" x14ac:dyDescent="0.2">
      <c r="A686" s="189">
        <v>679</v>
      </c>
      <c r="B686" s="6" t="s">
        <v>2449</v>
      </c>
      <c r="C686" s="7" t="s">
        <v>2324</v>
      </c>
      <c r="D686" s="6" t="s">
        <v>2450</v>
      </c>
      <c r="E686" s="6" t="s">
        <v>2412</v>
      </c>
      <c r="F686" s="7" t="s">
        <v>1964</v>
      </c>
      <c r="G686" s="6" t="s">
        <v>1965</v>
      </c>
      <c r="H686" s="7" t="s">
        <v>11</v>
      </c>
      <c r="I686" s="6" t="s">
        <v>2095</v>
      </c>
      <c r="J686" s="5">
        <v>63256.95</v>
      </c>
      <c r="K686" s="101">
        <v>127199.26</v>
      </c>
      <c r="L686" s="108"/>
    </row>
    <row r="687" spans="1:12" ht="28.5" customHeight="1" x14ac:dyDescent="0.2">
      <c r="A687" s="189">
        <v>680</v>
      </c>
      <c r="B687" s="6" t="s">
        <v>2451</v>
      </c>
      <c r="C687" s="7" t="s">
        <v>2324</v>
      </c>
      <c r="D687" s="6" t="s">
        <v>2452</v>
      </c>
      <c r="E687" s="6" t="s">
        <v>2412</v>
      </c>
      <c r="F687" s="7" t="s">
        <v>1964</v>
      </c>
      <c r="G687" s="6" t="s">
        <v>1965</v>
      </c>
      <c r="H687" s="7" t="s">
        <v>11</v>
      </c>
      <c r="I687" s="6" t="s">
        <v>2095</v>
      </c>
      <c r="J687" s="5">
        <v>18885.400000000001</v>
      </c>
      <c r="K687" s="101">
        <v>51471.69</v>
      </c>
      <c r="L687" s="108"/>
    </row>
    <row r="688" spans="1:12" ht="28.5" customHeight="1" x14ac:dyDescent="0.2">
      <c r="A688" s="189">
        <v>681</v>
      </c>
      <c r="B688" s="6" t="s">
        <v>2453</v>
      </c>
      <c r="C688" s="7" t="s">
        <v>2324</v>
      </c>
      <c r="D688" s="6" t="s">
        <v>2454</v>
      </c>
      <c r="E688" s="6" t="s">
        <v>2412</v>
      </c>
      <c r="F688" s="7" t="s">
        <v>1964</v>
      </c>
      <c r="G688" s="6" t="s">
        <v>1965</v>
      </c>
      <c r="H688" s="7" t="s">
        <v>11</v>
      </c>
      <c r="I688" s="6" t="s">
        <v>2095</v>
      </c>
      <c r="J688" s="5">
        <v>47030.16</v>
      </c>
      <c r="K688" s="101">
        <v>66363.450000000012</v>
      </c>
      <c r="L688" s="108"/>
    </row>
    <row r="689" spans="1:12" ht="28.5" customHeight="1" x14ac:dyDescent="0.2">
      <c r="A689" s="189">
        <v>682</v>
      </c>
      <c r="B689" s="6" t="s">
        <v>2455</v>
      </c>
      <c r="C689" s="7" t="s">
        <v>2324</v>
      </c>
      <c r="D689" s="6" t="s">
        <v>2456</v>
      </c>
      <c r="E689" s="6" t="s">
        <v>2412</v>
      </c>
      <c r="F689" s="7" t="s">
        <v>1964</v>
      </c>
      <c r="G689" s="6" t="s">
        <v>1965</v>
      </c>
      <c r="H689" s="7" t="s">
        <v>11</v>
      </c>
      <c r="I689" s="6" t="s">
        <v>2095</v>
      </c>
      <c r="J689" s="5">
        <v>37129.07</v>
      </c>
      <c r="K689" s="101">
        <v>32962.310000000005</v>
      </c>
      <c r="L689" s="108"/>
    </row>
    <row r="690" spans="1:12" ht="28.5" customHeight="1" x14ac:dyDescent="0.2">
      <c r="A690" s="189">
        <v>683</v>
      </c>
      <c r="B690" s="6" t="s">
        <v>2457</v>
      </c>
      <c r="C690" s="7" t="s">
        <v>2324</v>
      </c>
      <c r="D690" s="6" t="s">
        <v>2458</v>
      </c>
      <c r="E690" s="6" t="s">
        <v>2412</v>
      </c>
      <c r="F690" s="7" t="s">
        <v>1964</v>
      </c>
      <c r="G690" s="6" t="s">
        <v>1965</v>
      </c>
      <c r="H690" s="7" t="s">
        <v>11</v>
      </c>
      <c r="I690" s="6" t="s">
        <v>2095</v>
      </c>
      <c r="J690" s="5">
        <v>35261.129999999997</v>
      </c>
      <c r="K690" s="101">
        <v>363746.47</v>
      </c>
      <c r="L690" s="108"/>
    </row>
    <row r="691" spans="1:12" ht="28.5" customHeight="1" x14ac:dyDescent="0.2">
      <c r="A691" s="189">
        <v>684</v>
      </c>
      <c r="B691" s="6" t="s">
        <v>2459</v>
      </c>
      <c r="C691" s="7" t="s">
        <v>2324</v>
      </c>
      <c r="D691" s="6" t="s">
        <v>2460</v>
      </c>
      <c r="E691" s="6" t="s">
        <v>2412</v>
      </c>
      <c r="F691" s="7" t="s">
        <v>1964</v>
      </c>
      <c r="G691" s="6" t="s">
        <v>1965</v>
      </c>
      <c r="H691" s="7" t="s">
        <v>11</v>
      </c>
      <c r="I691" s="6" t="s">
        <v>2095</v>
      </c>
      <c r="J691" s="5">
        <v>271893.21999999997</v>
      </c>
      <c r="K691" s="101">
        <v>282975.96000000002</v>
      </c>
      <c r="L691" s="108"/>
    </row>
    <row r="692" spans="1:12" ht="28.5" customHeight="1" x14ac:dyDescent="0.2">
      <c r="A692" s="189">
        <v>685</v>
      </c>
      <c r="B692" s="6" t="s">
        <v>2461</v>
      </c>
      <c r="C692" s="7" t="s">
        <v>2324</v>
      </c>
      <c r="D692" s="6" t="s">
        <v>2462</v>
      </c>
      <c r="E692" s="6" t="s">
        <v>2412</v>
      </c>
      <c r="F692" s="7" t="s">
        <v>1964</v>
      </c>
      <c r="G692" s="6" t="s">
        <v>1965</v>
      </c>
      <c r="H692" s="7" t="s">
        <v>11</v>
      </c>
      <c r="I692" s="6" t="s">
        <v>2095</v>
      </c>
      <c r="J692" s="5">
        <v>111948.42</v>
      </c>
      <c r="K692" s="101">
        <v>69600.38</v>
      </c>
      <c r="L692" s="108"/>
    </row>
    <row r="693" spans="1:12" ht="28.5" customHeight="1" x14ac:dyDescent="0.2">
      <c r="A693" s="189">
        <v>686</v>
      </c>
      <c r="B693" s="6" t="s">
        <v>2463</v>
      </c>
      <c r="C693" s="7" t="s">
        <v>2324</v>
      </c>
      <c r="D693" s="6" t="s">
        <v>2464</v>
      </c>
      <c r="E693" s="6" t="s">
        <v>2412</v>
      </c>
      <c r="F693" s="7" t="s">
        <v>1964</v>
      </c>
      <c r="G693" s="6" t="s">
        <v>1965</v>
      </c>
      <c r="H693" s="7" t="s">
        <v>11</v>
      </c>
      <c r="I693" s="6" t="s">
        <v>2095</v>
      </c>
      <c r="J693" s="5">
        <v>71400.899999999994</v>
      </c>
      <c r="K693" s="101">
        <v>47709.649999999994</v>
      </c>
      <c r="L693" s="108"/>
    </row>
    <row r="694" spans="1:12" ht="28.5" customHeight="1" x14ac:dyDescent="0.2">
      <c r="A694" s="189">
        <v>687</v>
      </c>
      <c r="B694" s="6" t="s">
        <v>2465</v>
      </c>
      <c r="C694" s="7" t="s">
        <v>2324</v>
      </c>
      <c r="D694" s="6" t="s">
        <v>2466</v>
      </c>
      <c r="E694" s="6" t="s">
        <v>2412</v>
      </c>
      <c r="F694" s="7" t="s">
        <v>1964</v>
      </c>
      <c r="G694" s="6" t="s">
        <v>1965</v>
      </c>
      <c r="H694" s="7" t="s">
        <v>11</v>
      </c>
      <c r="I694" s="6" t="s">
        <v>2095</v>
      </c>
      <c r="J694" s="5">
        <v>115496.18</v>
      </c>
      <c r="K694" s="101">
        <v>91149.599999999991</v>
      </c>
      <c r="L694" s="108"/>
    </row>
    <row r="695" spans="1:12" ht="28.5" customHeight="1" x14ac:dyDescent="0.2">
      <c r="A695" s="189">
        <v>688</v>
      </c>
      <c r="B695" s="6" t="s">
        <v>2467</v>
      </c>
      <c r="C695" s="7" t="s">
        <v>2324</v>
      </c>
      <c r="D695" s="6" t="s">
        <v>2468</v>
      </c>
      <c r="E695" s="6" t="s">
        <v>2412</v>
      </c>
      <c r="F695" s="7" t="s">
        <v>1964</v>
      </c>
      <c r="G695" s="6" t="s">
        <v>1965</v>
      </c>
      <c r="H695" s="7" t="s">
        <v>11</v>
      </c>
      <c r="I695" s="6" t="s">
        <v>2095</v>
      </c>
      <c r="J695" s="5">
        <v>68129.95</v>
      </c>
      <c r="K695" s="101">
        <v>85630.46</v>
      </c>
      <c r="L695" s="108"/>
    </row>
    <row r="696" spans="1:12" ht="28.5" customHeight="1" x14ac:dyDescent="0.2">
      <c r="A696" s="189">
        <v>689</v>
      </c>
      <c r="B696" s="6" t="s">
        <v>2469</v>
      </c>
      <c r="C696" s="7" t="s">
        <v>2324</v>
      </c>
      <c r="D696" s="6" t="s">
        <v>2470</v>
      </c>
      <c r="E696" s="6" t="s">
        <v>2412</v>
      </c>
      <c r="F696" s="7" t="s">
        <v>1964</v>
      </c>
      <c r="G696" s="6" t="s">
        <v>1965</v>
      </c>
      <c r="H696" s="7" t="s">
        <v>11</v>
      </c>
      <c r="I696" s="6" t="s">
        <v>2095</v>
      </c>
      <c r="J696" s="5">
        <v>46637.06</v>
      </c>
      <c r="K696" s="101">
        <v>32331.230000000003</v>
      </c>
      <c r="L696" s="108"/>
    </row>
    <row r="697" spans="1:12" ht="28.5" customHeight="1" x14ac:dyDescent="0.2">
      <c r="A697" s="189">
        <v>690</v>
      </c>
      <c r="B697" s="6" t="s">
        <v>2471</v>
      </c>
      <c r="C697" s="7" t="s">
        <v>2324</v>
      </c>
      <c r="D697" s="6" t="s">
        <v>2472</v>
      </c>
      <c r="E697" s="6" t="s">
        <v>2412</v>
      </c>
      <c r="F697" s="7" t="s">
        <v>1964</v>
      </c>
      <c r="G697" s="6" t="s">
        <v>1965</v>
      </c>
      <c r="H697" s="7" t="s">
        <v>11</v>
      </c>
      <c r="I697" s="6" t="s">
        <v>2096</v>
      </c>
      <c r="J697" s="5">
        <v>100478.02</v>
      </c>
      <c r="K697" s="101">
        <v>51381.219999999994</v>
      </c>
      <c r="L697" s="108"/>
    </row>
    <row r="698" spans="1:12" ht="28.5" customHeight="1" x14ac:dyDescent="0.2">
      <c r="A698" s="189">
        <v>691</v>
      </c>
      <c r="B698" s="6" t="s">
        <v>2473</v>
      </c>
      <c r="C698" s="7" t="s">
        <v>2324</v>
      </c>
      <c r="D698" s="6" t="s">
        <v>2474</v>
      </c>
      <c r="E698" s="6" t="s">
        <v>2412</v>
      </c>
      <c r="F698" s="7" t="s">
        <v>1964</v>
      </c>
      <c r="G698" s="6" t="s">
        <v>1965</v>
      </c>
      <c r="H698" s="7" t="s">
        <v>11</v>
      </c>
      <c r="I698" s="6" t="s">
        <v>2096</v>
      </c>
      <c r="J698" s="5">
        <v>32067.98</v>
      </c>
      <c r="K698" s="101">
        <v>38163.939999999995</v>
      </c>
      <c r="L698" s="108"/>
    </row>
    <row r="699" spans="1:12" ht="28.5" customHeight="1" x14ac:dyDescent="0.2">
      <c r="A699" s="189">
        <v>692</v>
      </c>
      <c r="B699" s="6" t="s">
        <v>2475</v>
      </c>
      <c r="C699" s="7" t="s">
        <v>2324</v>
      </c>
      <c r="D699" s="6" t="s">
        <v>2476</v>
      </c>
      <c r="E699" s="6" t="s">
        <v>2412</v>
      </c>
      <c r="F699" s="7" t="s">
        <v>1964</v>
      </c>
      <c r="G699" s="6" t="s">
        <v>1965</v>
      </c>
      <c r="H699" s="7" t="s">
        <v>11</v>
      </c>
      <c r="I699" s="6" t="s">
        <v>2096</v>
      </c>
      <c r="J699" s="5">
        <v>23322.16</v>
      </c>
      <c r="K699" s="101">
        <v>8227.4699999999993</v>
      </c>
      <c r="L699" s="108"/>
    </row>
    <row r="700" spans="1:12" ht="28.5" customHeight="1" x14ac:dyDescent="0.2">
      <c r="A700" s="189">
        <v>693</v>
      </c>
      <c r="B700" s="6" t="s">
        <v>2477</v>
      </c>
      <c r="C700" s="7" t="s">
        <v>2324</v>
      </c>
      <c r="D700" s="6" t="s">
        <v>2478</v>
      </c>
      <c r="E700" s="6" t="s">
        <v>2412</v>
      </c>
      <c r="F700" s="7" t="s">
        <v>1964</v>
      </c>
      <c r="G700" s="6" t="s">
        <v>1965</v>
      </c>
      <c r="H700" s="7" t="s">
        <v>11</v>
      </c>
      <c r="I700" s="6" t="s">
        <v>2096</v>
      </c>
      <c r="J700" s="5">
        <v>42818.04</v>
      </c>
      <c r="K700" s="101">
        <v>15105.38</v>
      </c>
      <c r="L700" s="108"/>
    </row>
    <row r="701" spans="1:12" ht="28.5" customHeight="1" x14ac:dyDescent="0.2">
      <c r="A701" s="189">
        <v>694</v>
      </c>
      <c r="B701" s="6" t="s">
        <v>2479</v>
      </c>
      <c r="C701" s="7" t="s">
        <v>2324</v>
      </c>
      <c r="D701" s="6" t="s">
        <v>2480</v>
      </c>
      <c r="E701" s="6" t="s">
        <v>2412</v>
      </c>
      <c r="F701" s="7" t="s">
        <v>1964</v>
      </c>
      <c r="G701" s="6" t="s">
        <v>1965</v>
      </c>
      <c r="H701" s="7" t="s">
        <v>11</v>
      </c>
      <c r="I701" s="6" t="s">
        <v>2096</v>
      </c>
      <c r="J701" s="5">
        <v>664198.51</v>
      </c>
      <c r="K701" s="101">
        <v>308841.7</v>
      </c>
      <c r="L701" s="108"/>
    </row>
    <row r="702" spans="1:12" ht="28.5" customHeight="1" x14ac:dyDescent="0.2">
      <c r="A702" s="189">
        <v>695</v>
      </c>
      <c r="B702" s="6" t="s">
        <v>2481</v>
      </c>
      <c r="C702" s="7" t="s">
        <v>2324</v>
      </c>
      <c r="D702" s="6" t="s">
        <v>2482</v>
      </c>
      <c r="E702" s="6" t="s">
        <v>2412</v>
      </c>
      <c r="F702" s="7" t="s">
        <v>1964</v>
      </c>
      <c r="G702" s="6" t="s">
        <v>1965</v>
      </c>
      <c r="H702" s="7" t="s">
        <v>11</v>
      </c>
      <c r="I702" s="6"/>
      <c r="J702" s="5">
        <v>21347.62</v>
      </c>
      <c r="K702" s="101">
        <v>10762.41</v>
      </c>
      <c r="L702" s="108"/>
    </row>
    <row r="703" spans="1:12" ht="28.5" customHeight="1" x14ac:dyDescent="0.2">
      <c r="A703" s="189">
        <v>696</v>
      </c>
      <c r="B703" s="6" t="s">
        <v>2050</v>
      </c>
      <c r="C703" s="7" t="s">
        <v>2324</v>
      </c>
      <c r="D703" s="6" t="s">
        <v>2483</v>
      </c>
      <c r="E703" s="6" t="s">
        <v>2412</v>
      </c>
      <c r="F703" s="7" t="s">
        <v>1964</v>
      </c>
      <c r="G703" s="6" t="s">
        <v>1965</v>
      </c>
      <c r="H703" s="7" t="s">
        <v>11</v>
      </c>
      <c r="I703" s="6" t="s">
        <v>2096</v>
      </c>
      <c r="J703" s="5">
        <v>8643.6299999999992</v>
      </c>
      <c r="K703" s="101">
        <v>58631.13</v>
      </c>
      <c r="L703" s="108"/>
    </row>
    <row r="704" spans="1:12" ht="28.5" customHeight="1" x14ac:dyDescent="0.2">
      <c r="A704" s="189">
        <v>697</v>
      </c>
      <c r="B704" s="6" t="s">
        <v>2484</v>
      </c>
      <c r="C704" s="7" t="s">
        <v>2324</v>
      </c>
      <c r="D704" s="6" t="s">
        <v>2485</v>
      </c>
      <c r="E704" s="6" t="s">
        <v>2412</v>
      </c>
      <c r="F704" s="7" t="s">
        <v>1964</v>
      </c>
      <c r="G704" s="6" t="s">
        <v>1965</v>
      </c>
      <c r="H704" s="7" t="s">
        <v>11</v>
      </c>
      <c r="I704" s="6" t="s">
        <v>2096</v>
      </c>
      <c r="J704" s="5">
        <v>23692.91</v>
      </c>
      <c r="K704" s="101">
        <v>321499.26</v>
      </c>
      <c r="L704" s="108"/>
    </row>
    <row r="705" spans="1:12" ht="28.5" customHeight="1" x14ac:dyDescent="0.2">
      <c r="A705" s="189">
        <v>698</v>
      </c>
      <c r="B705" s="6" t="s">
        <v>2486</v>
      </c>
      <c r="C705" s="7" t="s">
        <v>2324</v>
      </c>
      <c r="D705" s="6" t="s">
        <v>2487</v>
      </c>
      <c r="E705" s="6" t="s">
        <v>2412</v>
      </c>
      <c r="F705" s="7" t="s">
        <v>1964</v>
      </c>
      <c r="G705" s="6" t="s">
        <v>1965</v>
      </c>
      <c r="H705" s="7" t="s">
        <v>11</v>
      </c>
      <c r="I705" s="6"/>
      <c r="J705" s="5">
        <v>6994.75</v>
      </c>
      <c r="K705" s="101">
        <v>5319.97</v>
      </c>
      <c r="L705" s="108"/>
    </row>
    <row r="706" spans="1:12" ht="28.5" customHeight="1" x14ac:dyDescent="0.2">
      <c r="A706" s="189">
        <v>699</v>
      </c>
      <c r="B706" s="6" t="s">
        <v>2488</v>
      </c>
      <c r="C706" s="7" t="s">
        <v>2324</v>
      </c>
      <c r="D706" s="6" t="s">
        <v>2489</v>
      </c>
      <c r="E706" s="6" t="s">
        <v>2412</v>
      </c>
      <c r="F706" s="7" t="s">
        <v>1964</v>
      </c>
      <c r="G706" s="6" t="s">
        <v>1965</v>
      </c>
      <c r="H706" s="7" t="s">
        <v>11</v>
      </c>
      <c r="I706" s="105"/>
      <c r="J706" s="5">
        <v>4864.88</v>
      </c>
      <c r="K706" s="101">
        <v>788.63</v>
      </c>
      <c r="L706" s="108"/>
    </row>
    <row r="707" spans="1:12" ht="28.5" customHeight="1" x14ac:dyDescent="0.2">
      <c r="A707" s="189">
        <v>700</v>
      </c>
      <c r="B707" s="6" t="s">
        <v>2020</v>
      </c>
      <c r="C707" s="7" t="s">
        <v>2324</v>
      </c>
      <c r="D707" s="6" t="s">
        <v>2490</v>
      </c>
      <c r="E707" s="6" t="s">
        <v>2412</v>
      </c>
      <c r="F707" s="7" t="s">
        <v>1964</v>
      </c>
      <c r="G707" s="6" t="s">
        <v>1965</v>
      </c>
      <c r="H707" s="7" t="s">
        <v>11</v>
      </c>
      <c r="I707" s="6" t="s">
        <v>2095</v>
      </c>
      <c r="J707" s="5">
        <v>7697.31</v>
      </c>
      <c r="K707" s="101">
        <v>2455.4700000000003</v>
      </c>
      <c r="L707" s="108"/>
    </row>
    <row r="708" spans="1:12" ht="28.5" customHeight="1" x14ac:dyDescent="0.2">
      <c r="A708" s="189">
        <v>701</v>
      </c>
      <c r="B708" s="6" t="s">
        <v>2491</v>
      </c>
      <c r="C708" s="7" t="s">
        <v>2324</v>
      </c>
      <c r="D708" s="6" t="s">
        <v>2492</v>
      </c>
      <c r="E708" s="6" t="s">
        <v>2412</v>
      </c>
      <c r="F708" s="7" t="s">
        <v>1964</v>
      </c>
      <c r="G708" s="6" t="s">
        <v>1965</v>
      </c>
      <c r="H708" s="7" t="s">
        <v>11</v>
      </c>
      <c r="I708" s="6" t="s">
        <v>2095</v>
      </c>
      <c r="J708" s="5">
        <v>203974.3</v>
      </c>
      <c r="K708" s="101">
        <v>117183.27</v>
      </c>
      <c r="L708" s="108"/>
    </row>
    <row r="709" spans="1:12" ht="28.5" customHeight="1" x14ac:dyDescent="0.2">
      <c r="A709" s="189">
        <v>702</v>
      </c>
      <c r="B709" s="6" t="s">
        <v>2493</v>
      </c>
      <c r="C709" s="7" t="s">
        <v>2324</v>
      </c>
      <c r="D709" s="6" t="s">
        <v>2494</v>
      </c>
      <c r="E709" s="6" t="s">
        <v>2412</v>
      </c>
      <c r="F709" s="7" t="s">
        <v>1964</v>
      </c>
      <c r="G709" s="6" t="s">
        <v>1965</v>
      </c>
      <c r="H709" s="7" t="s">
        <v>11</v>
      </c>
      <c r="I709" s="6" t="s">
        <v>2515</v>
      </c>
      <c r="J709" s="5">
        <v>67199.839999999997</v>
      </c>
      <c r="K709" s="101">
        <v>44412.75</v>
      </c>
      <c r="L709" s="108"/>
    </row>
    <row r="710" spans="1:12" ht="28.5" customHeight="1" x14ac:dyDescent="0.2">
      <c r="A710" s="189">
        <v>703</v>
      </c>
      <c r="B710" s="6" t="s">
        <v>2495</v>
      </c>
      <c r="C710" s="7" t="s">
        <v>2324</v>
      </c>
      <c r="D710" s="6" t="s">
        <v>2496</v>
      </c>
      <c r="E710" s="6" t="s">
        <v>2412</v>
      </c>
      <c r="F710" s="7" t="s">
        <v>1964</v>
      </c>
      <c r="G710" s="6" t="s">
        <v>1965</v>
      </c>
      <c r="H710" s="7" t="s">
        <v>11</v>
      </c>
      <c r="I710" s="6" t="s">
        <v>2516</v>
      </c>
      <c r="J710" s="5">
        <v>24553.79</v>
      </c>
      <c r="K710" s="101">
        <v>13954.619999999999</v>
      </c>
      <c r="L710" s="108"/>
    </row>
    <row r="711" spans="1:12" ht="28.5" customHeight="1" x14ac:dyDescent="0.2">
      <c r="A711" s="189">
        <v>704</v>
      </c>
      <c r="B711" s="6" t="s">
        <v>2497</v>
      </c>
      <c r="C711" s="7" t="s">
        <v>2324</v>
      </c>
      <c r="D711" s="6" t="s">
        <v>2498</v>
      </c>
      <c r="E711" s="6" t="s">
        <v>2412</v>
      </c>
      <c r="F711" s="7" t="s">
        <v>1964</v>
      </c>
      <c r="G711" s="6" t="s">
        <v>1965</v>
      </c>
      <c r="H711" s="7" t="s">
        <v>11</v>
      </c>
      <c r="I711" s="6" t="s">
        <v>2517</v>
      </c>
      <c r="J711" s="5">
        <v>59876.78</v>
      </c>
      <c r="K711" s="101">
        <v>60824.979999999996</v>
      </c>
      <c r="L711" s="108"/>
    </row>
    <row r="712" spans="1:12" ht="28.5" customHeight="1" x14ac:dyDescent="0.2">
      <c r="A712" s="189">
        <v>705</v>
      </c>
      <c r="B712" s="6" t="s">
        <v>2499</v>
      </c>
      <c r="C712" s="7" t="s">
        <v>2324</v>
      </c>
      <c r="D712" s="6" t="s">
        <v>2500</v>
      </c>
      <c r="E712" s="6" t="s">
        <v>2412</v>
      </c>
      <c r="F712" s="7" t="s">
        <v>1964</v>
      </c>
      <c r="G712" s="6" t="s">
        <v>1965</v>
      </c>
      <c r="H712" s="7" t="s">
        <v>11</v>
      </c>
      <c r="I712" s="6" t="s">
        <v>2517</v>
      </c>
      <c r="J712" s="5">
        <v>116738.18</v>
      </c>
      <c r="K712" s="101">
        <v>54365.490000000005</v>
      </c>
      <c r="L712" s="108"/>
    </row>
    <row r="713" spans="1:12" ht="28.5" customHeight="1" x14ac:dyDescent="0.2">
      <c r="A713" s="189">
        <v>706</v>
      </c>
      <c r="B713" s="6" t="s">
        <v>2501</v>
      </c>
      <c r="C713" s="7" t="s">
        <v>2324</v>
      </c>
      <c r="D713" s="6" t="s">
        <v>2502</v>
      </c>
      <c r="E713" s="6" t="s">
        <v>2412</v>
      </c>
      <c r="F713" s="7" t="s">
        <v>1964</v>
      </c>
      <c r="G713" s="6" t="s">
        <v>1965</v>
      </c>
      <c r="H713" s="7" t="s">
        <v>11</v>
      </c>
      <c r="I713" s="6" t="s">
        <v>2517</v>
      </c>
      <c r="J713" s="5">
        <v>106830.51</v>
      </c>
      <c r="K713" s="101">
        <v>62985.600000000006</v>
      </c>
      <c r="L713" s="108"/>
    </row>
    <row r="714" spans="1:12" ht="28.5" customHeight="1" x14ac:dyDescent="0.2">
      <c r="A714" s="189">
        <v>707</v>
      </c>
      <c r="B714" s="6" t="s">
        <v>2503</v>
      </c>
      <c r="C714" s="7" t="s">
        <v>2324</v>
      </c>
      <c r="D714" s="6" t="s">
        <v>2504</v>
      </c>
      <c r="E714" s="6" t="s">
        <v>2412</v>
      </c>
      <c r="F714" s="7" t="s">
        <v>1964</v>
      </c>
      <c r="G714" s="6" t="s">
        <v>1965</v>
      </c>
      <c r="H714" s="7" t="s">
        <v>11</v>
      </c>
      <c r="I714" s="6" t="s">
        <v>2095</v>
      </c>
      <c r="J714" s="5">
        <v>42981.93</v>
      </c>
      <c r="K714" s="101">
        <v>18753.339999999997</v>
      </c>
      <c r="L714" s="108"/>
    </row>
    <row r="715" spans="1:12" ht="28.5" customHeight="1" x14ac:dyDescent="0.2">
      <c r="A715" s="189">
        <v>708</v>
      </c>
      <c r="B715" s="6" t="s">
        <v>2505</v>
      </c>
      <c r="C715" s="7" t="s">
        <v>2324</v>
      </c>
      <c r="D715" s="6" t="s">
        <v>2506</v>
      </c>
      <c r="E715" s="6" t="s">
        <v>2412</v>
      </c>
      <c r="F715" s="7" t="s">
        <v>1964</v>
      </c>
      <c r="G715" s="6" t="s">
        <v>1965</v>
      </c>
      <c r="H715" s="7" t="s">
        <v>11</v>
      </c>
      <c r="I715" s="6" t="s">
        <v>2095</v>
      </c>
      <c r="J715" s="5">
        <v>44371.53</v>
      </c>
      <c r="K715" s="101">
        <v>97074.04</v>
      </c>
      <c r="L715" s="108"/>
    </row>
    <row r="716" spans="1:12" ht="28.5" customHeight="1" x14ac:dyDescent="0.2">
      <c r="A716" s="189">
        <v>709</v>
      </c>
      <c r="B716" s="6" t="s">
        <v>2507</v>
      </c>
      <c r="C716" s="7" t="s">
        <v>2324</v>
      </c>
      <c r="D716" s="6" t="s">
        <v>2508</v>
      </c>
      <c r="E716" s="6" t="s">
        <v>2412</v>
      </c>
      <c r="F716" s="7" t="s">
        <v>1964</v>
      </c>
      <c r="G716" s="6" t="s">
        <v>1965</v>
      </c>
      <c r="H716" s="7" t="s">
        <v>11</v>
      </c>
      <c r="I716" s="6" t="s">
        <v>2095</v>
      </c>
      <c r="J716" s="5">
        <v>47671.9</v>
      </c>
      <c r="K716" s="101">
        <v>44375.97</v>
      </c>
      <c r="L716" s="108"/>
    </row>
    <row r="717" spans="1:12" ht="28.5" customHeight="1" x14ac:dyDescent="0.2">
      <c r="A717" s="189">
        <v>710</v>
      </c>
      <c r="B717" s="6" t="s">
        <v>2509</v>
      </c>
      <c r="C717" s="7" t="s">
        <v>2324</v>
      </c>
      <c r="D717" s="6" t="s">
        <v>2510</v>
      </c>
      <c r="E717" s="6" t="s">
        <v>2412</v>
      </c>
      <c r="F717" s="7" t="s">
        <v>1964</v>
      </c>
      <c r="G717" s="6" t="s">
        <v>1965</v>
      </c>
      <c r="H717" s="7" t="s">
        <v>11</v>
      </c>
      <c r="I717" s="6" t="s">
        <v>2095</v>
      </c>
      <c r="J717" s="5">
        <v>42813.03</v>
      </c>
      <c r="K717" s="101">
        <v>111064.54</v>
      </c>
      <c r="L717" s="108"/>
    </row>
    <row r="718" spans="1:12" ht="28.5" customHeight="1" x14ac:dyDescent="0.2">
      <c r="A718" s="189">
        <v>711</v>
      </c>
      <c r="B718" s="6" t="s">
        <v>2511</v>
      </c>
      <c r="C718" s="7" t="s">
        <v>2324</v>
      </c>
      <c r="D718" s="6" t="s">
        <v>2512</v>
      </c>
      <c r="E718" s="6" t="s">
        <v>2412</v>
      </c>
      <c r="F718" s="7" t="s">
        <v>1964</v>
      </c>
      <c r="G718" s="6" t="s">
        <v>1965</v>
      </c>
      <c r="H718" s="7" t="s">
        <v>11</v>
      </c>
      <c r="I718" s="6" t="s">
        <v>2095</v>
      </c>
      <c r="J718" s="5">
        <v>41162.85</v>
      </c>
      <c r="K718" s="101">
        <v>121003.95</v>
      </c>
      <c r="L718" s="108"/>
    </row>
    <row r="719" spans="1:12" ht="28.5" customHeight="1" x14ac:dyDescent="0.2">
      <c r="A719" s="189">
        <v>712</v>
      </c>
      <c r="B719" s="6" t="s">
        <v>2513</v>
      </c>
      <c r="C719" s="7" t="s">
        <v>2324</v>
      </c>
      <c r="D719" s="6" t="s">
        <v>2514</v>
      </c>
      <c r="E719" s="6" t="s">
        <v>2412</v>
      </c>
      <c r="F719" s="7" t="s">
        <v>1964</v>
      </c>
      <c r="G719" s="6" t="s">
        <v>1965</v>
      </c>
      <c r="H719" s="7" t="s">
        <v>11</v>
      </c>
      <c r="I719" s="6" t="s">
        <v>2518</v>
      </c>
      <c r="J719" s="5">
        <v>43271.41</v>
      </c>
      <c r="K719" s="101">
        <v>267936.5</v>
      </c>
      <c r="L719" s="108"/>
    </row>
    <row r="720" spans="1:12" ht="28.5" customHeight="1" x14ac:dyDescent="0.2">
      <c r="A720" s="189">
        <v>713</v>
      </c>
      <c r="B720" s="6" t="s">
        <v>2519</v>
      </c>
      <c r="C720" s="7" t="s">
        <v>2324</v>
      </c>
      <c r="D720" s="6" t="s">
        <v>2520</v>
      </c>
      <c r="E720" s="6" t="s">
        <v>2412</v>
      </c>
      <c r="F720" s="7" t="s">
        <v>1964</v>
      </c>
      <c r="G720" s="6" t="s">
        <v>1965</v>
      </c>
      <c r="H720" s="7" t="s">
        <v>11</v>
      </c>
      <c r="I720" s="6" t="s">
        <v>2095</v>
      </c>
      <c r="J720" s="5">
        <v>9559.0499999999993</v>
      </c>
      <c r="K720" s="101">
        <v>90189.91</v>
      </c>
      <c r="L720" s="108"/>
    </row>
    <row r="721" spans="1:12" ht="28.5" customHeight="1" x14ac:dyDescent="0.2">
      <c r="A721" s="189">
        <v>714</v>
      </c>
      <c r="B721" s="6" t="s">
        <v>2521</v>
      </c>
      <c r="C721" s="7" t="s">
        <v>2324</v>
      </c>
      <c r="D721" s="6" t="s">
        <v>2522</v>
      </c>
      <c r="E721" s="6" t="s">
        <v>2412</v>
      </c>
      <c r="F721" s="7" t="s">
        <v>1964</v>
      </c>
      <c r="G721" s="6" t="s">
        <v>1965</v>
      </c>
      <c r="H721" s="7" t="s">
        <v>11</v>
      </c>
      <c r="I721" s="6" t="s">
        <v>2095</v>
      </c>
      <c r="J721" s="5">
        <v>3081.07</v>
      </c>
      <c r="K721" s="101">
        <v>101879.68999999999</v>
      </c>
      <c r="L721" s="108"/>
    </row>
    <row r="722" spans="1:12" ht="28.5" customHeight="1" x14ac:dyDescent="0.2">
      <c r="A722" s="189">
        <v>715</v>
      </c>
      <c r="B722" s="6" t="s">
        <v>2523</v>
      </c>
      <c r="C722" s="7" t="s">
        <v>2524</v>
      </c>
      <c r="D722" s="6" t="s">
        <v>2525</v>
      </c>
      <c r="E722" s="6" t="s">
        <v>2843</v>
      </c>
      <c r="F722" s="7" t="s">
        <v>1964</v>
      </c>
      <c r="G722" s="6" t="s">
        <v>1965</v>
      </c>
      <c r="H722" s="7" t="s">
        <v>25</v>
      </c>
      <c r="I722" s="6" t="s">
        <v>1451</v>
      </c>
      <c r="J722" s="5">
        <v>155479.96</v>
      </c>
      <c r="K722" s="101">
        <v>72114.23</v>
      </c>
      <c r="L722" s="108"/>
    </row>
    <row r="723" spans="1:12" ht="28.5" customHeight="1" x14ac:dyDescent="0.2">
      <c r="A723" s="189">
        <v>716</v>
      </c>
      <c r="B723" s="6" t="s">
        <v>2526</v>
      </c>
      <c r="C723" s="7" t="s">
        <v>2524</v>
      </c>
      <c r="D723" s="6" t="s">
        <v>2527</v>
      </c>
      <c r="E723" s="6" t="s">
        <v>2843</v>
      </c>
      <c r="F723" s="7" t="s">
        <v>1964</v>
      </c>
      <c r="G723" s="6" t="s">
        <v>1965</v>
      </c>
      <c r="H723" s="7" t="s">
        <v>25</v>
      </c>
      <c r="I723" s="6" t="s">
        <v>1451</v>
      </c>
      <c r="J723" s="5">
        <v>178298.44</v>
      </c>
      <c r="K723" s="101">
        <v>82698.01999999999</v>
      </c>
      <c r="L723" s="108"/>
    </row>
    <row r="724" spans="1:12" ht="28.5" customHeight="1" x14ac:dyDescent="0.2">
      <c r="A724" s="189">
        <v>717</v>
      </c>
      <c r="B724" s="6" t="s">
        <v>2528</v>
      </c>
      <c r="C724" s="7" t="s">
        <v>2524</v>
      </c>
      <c r="D724" s="6" t="s">
        <v>2529</v>
      </c>
      <c r="E724" s="6" t="s">
        <v>2843</v>
      </c>
      <c r="F724" s="7" t="s">
        <v>1964</v>
      </c>
      <c r="G724" s="6" t="s">
        <v>1965</v>
      </c>
      <c r="H724" s="7" t="s">
        <v>25</v>
      </c>
      <c r="I724" s="6" t="s">
        <v>1451</v>
      </c>
      <c r="J724" s="5">
        <v>186622.53</v>
      </c>
      <c r="K724" s="101">
        <v>86558.44</v>
      </c>
      <c r="L724" s="108"/>
    </row>
    <row r="725" spans="1:12" ht="28.5" customHeight="1" x14ac:dyDescent="0.2">
      <c r="A725" s="189">
        <v>718</v>
      </c>
      <c r="B725" s="6" t="s">
        <v>2530</v>
      </c>
      <c r="C725" s="7" t="s">
        <v>2524</v>
      </c>
      <c r="D725" s="6" t="s">
        <v>2531</v>
      </c>
      <c r="E725" s="6" t="s">
        <v>2843</v>
      </c>
      <c r="F725" s="7" t="s">
        <v>1964</v>
      </c>
      <c r="G725" s="6" t="s">
        <v>1965</v>
      </c>
      <c r="H725" s="7" t="s">
        <v>25</v>
      </c>
      <c r="I725" s="6" t="s">
        <v>1451</v>
      </c>
      <c r="J725" s="5">
        <v>137725.79999999999</v>
      </c>
      <c r="K725" s="101">
        <v>63879.539999999994</v>
      </c>
      <c r="L725" s="108"/>
    </row>
    <row r="726" spans="1:12" ht="28.5" customHeight="1" x14ac:dyDescent="0.2">
      <c r="A726" s="189">
        <v>719</v>
      </c>
      <c r="B726" s="6" t="s">
        <v>2532</v>
      </c>
      <c r="C726" s="7" t="s">
        <v>2524</v>
      </c>
      <c r="D726" s="6" t="s">
        <v>2533</v>
      </c>
      <c r="E726" s="6" t="s">
        <v>2843</v>
      </c>
      <c r="F726" s="7" t="s">
        <v>1964</v>
      </c>
      <c r="G726" s="6" t="s">
        <v>1965</v>
      </c>
      <c r="H726" s="7" t="s">
        <v>25</v>
      </c>
      <c r="I726" s="6" t="s">
        <v>1451</v>
      </c>
      <c r="J726" s="5">
        <v>409393.71</v>
      </c>
      <c r="K726" s="101">
        <v>189883.50999999998</v>
      </c>
      <c r="L726" s="108"/>
    </row>
    <row r="727" spans="1:12" ht="28.5" customHeight="1" x14ac:dyDescent="0.2">
      <c r="A727" s="189">
        <v>720</v>
      </c>
      <c r="B727" s="6" t="s">
        <v>2534</v>
      </c>
      <c r="C727" s="7" t="s">
        <v>2524</v>
      </c>
      <c r="D727" s="6" t="s">
        <v>2535</v>
      </c>
      <c r="E727" s="6" t="s">
        <v>2843</v>
      </c>
      <c r="F727" s="7" t="s">
        <v>1964</v>
      </c>
      <c r="G727" s="6" t="s">
        <v>1965</v>
      </c>
      <c r="H727" s="7" t="s">
        <v>25</v>
      </c>
      <c r="I727" s="6" t="s">
        <v>1451</v>
      </c>
      <c r="J727" s="5">
        <v>44065.27</v>
      </c>
      <c r="K727" s="101">
        <v>23923.360000000001</v>
      </c>
      <c r="L727" s="108"/>
    </row>
    <row r="728" spans="1:12" ht="28.5" customHeight="1" x14ac:dyDescent="0.2">
      <c r="A728" s="189">
        <v>721</v>
      </c>
      <c r="B728" s="6" t="s">
        <v>2536</v>
      </c>
      <c r="C728" s="7" t="s">
        <v>2524</v>
      </c>
      <c r="D728" s="6" t="s">
        <v>2537</v>
      </c>
      <c r="E728" s="6" t="s">
        <v>2843</v>
      </c>
      <c r="F728" s="7" t="s">
        <v>1964</v>
      </c>
      <c r="G728" s="6" t="s">
        <v>1965</v>
      </c>
      <c r="H728" s="7" t="s">
        <v>25</v>
      </c>
      <c r="I728" s="6" t="s">
        <v>1451</v>
      </c>
      <c r="J728" s="5">
        <v>333429.15000000002</v>
      </c>
      <c r="K728" s="101">
        <v>154650.17000000001</v>
      </c>
      <c r="L728" s="108"/>
    </row>
    <row r="729" spans="1:12" ht="28.5" customHeight="1" x14ac:dyDescent="0.2">
      <c r="A729" s="189">
        <v>722</v>
      </c>
      <c r="B729" s="6" t="s">
        <v>2538</v>
      </c>
      <c r="C729" s="7" t="s">
        <v>2524</v>
      </c>
      <c r="D729" s="6" t="s">
        <v>2539</v>
      </c>
      <c r="E729" s="6" t="s">
        <v>2843</v>
      </c>
      <c r="F729" s="7" t="s">
        <v>1964</v>
      </c>
      <c r="G729" s="6" t="s">
        <v>1965</v>
      </c>
      <c r="H729" s="7" t="s">
        <v>25</v>
      </c>
      <c r="I729" s="6" t="s">
        <v>1451</v>
      </c>
      <c r="J729" s="5">
        <v>124861.3</v>
      </c>
      <c r="K729" s="101">
        <v>63515.979999999996</v>
      </c>
      <c r="L729" s="108"/>
    </row>
    <row r="730" spans="1:12" ht="28.5" customHeight="1" x14ac:dyDescent="0.2">
      <c r="A730" s="189">
        <v>723</v>
      </c>
      <c r="B730" s="6" t="s">
        <v>2540</v>
      </c>
      <c r="C730" s="7" t="s">
        <v>2524</v>
      </c>
      <c r="D730" s="6" t="s">
        <v>2541</v>
      </c>
      <c r="E730" s="6" t="s">
        <v>2843</v>
      </c>
      <c r="F730" s="7" t="s">
        <v>1964</v>
      </c>
      <c r="G730" s="6" t="s">
        <v>1965</v>
      </c>
      <c r="H730" s="7" t="s">
        <v>25</v>
      </c>
      <c r="I730" s="6" t="s">
        <v>1451</v>
      </c>
      <c r="J730" s="5">
        <v>203328.91</v>
      </c>
      <c r="K730" s="101">
        <v>94307.180000000008</v>
      </c>
      <c r="L730" s="108"/>
    </row>
    <row r="731" spans="1:12" ht="28.5" customHeight="1" x14ac:dyDescent="0.2">
      <c r="A731" s="189">
        <v>724</v>
      </c>
      <c r="B731" s="6" t="s">
        <v>2542</v>
      </c>
      <c r="C731" s="7" t="s">
        <v>2524</v>
      </c>
      <c r="D731" s="6" t="s">
        <v>2543</v>
      </c>
      <c r="E731" s="6" t="s">
        <v>2843</v>
      </c>
      <c r="F731" s="7" t="s">
        <v>1964</v>
      </c>
      <c r="G731" s="6" t="s">
        <v>1965</v>
      </c>
      <c r="H731" s="7" t="s">
        <v>25</v>
      </c>
      <c r="I731" s="6" t="s">
        <v>1451</v>
      </c>
      <c r="J731" s="5">
        <v>118691</v>
      </c>
      <c r="K731" s="101">
        <v>55050.5</v>
      </c>
      <c r="L731" s="108"/>
    </row>
    <row r="732" spans="1:12" ht="28.5" customHeight="1" x14ac:dyDescent="0.2">
      <c r="A732" s="189">
        <v>725</v>
      </c>
      <c r="B732" s="6" t="s">
        <v>2544</v>
      </c>
      <c r="C732" s="7" t="s">
        <v>2524</v>
      </c>
      <c r="D732" s="6" t="s">
        <v>2545</v>
      </c>
      <c r="E732" s="6" t="s">
        <v>2843</v>
      </c>
      <c r="F732" s="7" t="s">
        <v>1964</v>
      </c>
      <c r="G732" s="6" t="s">
        <v>1965</v>
      </c>
      <c r="H732" s="7" t="s">
        <v>25</v>
      </c>
      <c r="I732" s="6" t="s">
        <v>1451</v>
      </c>
      <c r="J732" s="5">
        <v>258221.31</v>
      </c>
      <c r="K732" s="101">
        <v>119767.14</v>
      </c>
      <c r="L732" s="108"/>
    </row>
    <row r="733" spans="1:12" ht="28.5" customHeight="1" x14ac:dyDescent="0.2">
      <c r="A733" s="189">
        <v>726</v>
      </c>
      <c r="B733" s="6" t="s">
        <v>2546</v>
      </c>
      <c r="C733" s="7" t="s">
        <v>2524</v>
      </c>
      <c r="D733" s="6" t="s">
        <v>2547</v>
      </c>
      <c r="E733" s="6" t="s">
        <v>2843</v>
      </c>
      <c r="F733" s="7" t="s">
        <v>1964</v>
      </c>
      <c r="G733" s="6" t="s">
        <v>1965</v>
      </c>
      <c r="H733" s="7" t="s">
        <v>25</v>
      </c>
      <c r="I733" s="6" t="s">
        <v>1451</v>
      </c>
      <c r="J733" s="5">
        <v>152336.6</v>
      </c>
      <c r="K733" s="101">
        <v>70656.040000000008</v>
      </c>
      <c r="L733" s="108"/>
    </row>
    <row r="734" spans="1:12" ht="28.5" customHeight="1" x14ac:dyDescent="0.2">
      <c r="A734" s="189">
        <v>727</v>
      </c>
      <c r="B734" s="6" t="s">
        <v>2548</v>
      </c>
      <c r="C734" s="7" t="s">
        <v>2524</v>
      </c>
      <c r="D734" s="6" t="s">
        <v>2549</v>
      </c>
      <c r="E734" s="6" t="s">
        <v>2843</v>
      </c>
      <c r="F734" s="7" t="s">
        <v>1964</v>
      </c>
      <c r="G734" s="6" t="s">
        <v>1965</v>
      </c>
      <c r="H734" s="7" t="s">
        <v>25</v>
      </c>
      <c r="I734" s="6" t="s">
        <v>1451</v>
      </c>
      <c r="J734" s="5">
        <v>144012.51999999999</v>
      </c>
      <c r="K734" s="101">
        <v>66795.62</v>
      </c>
      <c r="L734" s="108"/>
    </row>
    <row r="735" spans="1:12" ht="28.5" customHeight="1" x14ac:dyDescent="0.2">
      <c r="A735" s="189">
        <v>728</v>
      </c>
      <c r="B735" s="6" t="s">
        <v>2550</v>
      </c>
      <c r="C735" s="7" t="s">
        <v>2524</v>
      </c>
      <c r="D735" s="6" t="s">
        <v>2551</v>
      </c>
      <c r="E735" s="6" t="s">
        <v>2843</v>
      </c>
      <c r="F735" s="7" t="s">
        <v>1964</v>
      </c>
      <c r="G735" s="6" t="s">
        <v>1965</v>
      </c>
      <c r="H735" s="7" t="s">
        <v>25</v>
      </c>
      <c r="I735" s="6" t="s">
        <v>1451</v>
      </c>
      <c r="J735" s="5">
        <v>70842.05</v>
      </c>
      <c r="K735" s="101">
        <v>35856.99</v>
      </c>
      <c r="L735" s="108"/>
    </row>
    <row r="736" spans="1:12" ht="28.5" customHeight="1" x14ac:dyDescent="0.2">
      <c r="A736" s="189">
        <v>729</v>
      </c>
      <c r="B736" s="6" t="s">
        <v>2552</v>
      </c>
      <c r="C736" s="7" t="s">
        <v>2524</v>
      </c>
      <c r="D736" s="6" t="s">
        <v>2553</v>
      </c>
      <c r="E736" s="6" t="s">
        <v>2843</v>
      </c>
      <c r="F736" s="7" t="s">
        <v>1964</v>
      </c>
      <c r="G736" s="6" t="s">
        <v>1965</v>
      </c>
      <c r="H736" s="7" t="s">
        <v>25</v>
      </c>
      <c r="I736" s="6" t="s">
        <v>1451</v>
      </c>
      <c r="J736" s="5">
        <v>145991.67000000001</v>
      </c>
      <c r="K736" s="101">
        <v>67713.5</v>
      </c>
      <c r="L736" s="108"/>
    </row>
    <row r="737" spans="1:12" ht="28.5" customHeight="1" x14ac:dyDescent="0.2">
      <c r="A737" s="189">
        <v>730</v>
      </c>
      <c r="B737" s="6" t="s">
        <v>2554</v>
      </c>
      <c r="C737" s="7" t="s">
        <v>2524</v>
      </c>
      <c r="D737" s="6" t="s">
        <v>2555</v>
      </c>
      <c r="E737" s="6" t="s">
        <v>2843</v>
      </c>
      <c r="F737" s="7" t="s">
        <v>1964</v>
      </c>
      <c r="G737" s="6" t="s">
        <v>1965</v>
      </c>
      <c r="H737" s="7" t="s">
        <v>25</v>
      </c>
      <c r="I737" s="6" t="s">
        <v>1451</v>
      </c>
      <c r="J737" s="5">
        <v>105826.5</v>
      </c>
      <c r="K737" s="101">
        <v>51415.68</v>
      </c>
      <c r="L737" s="108"/>
    </row>
    <row r="738" spans="1:12" ht="28.5" customHeight="1" x14ac:dyDescent="0.2">
      <c r="A738" s="189">
        <v>731</v>
      </c>
      <c r="B738" s="6" t="s">
        <v>2556</v>
      </c>
      <c r="C738" s="7" t="s">
        <v>2524</v>
      </c>
      <c r="D738" s="6" t="s">
        <v>2557</v>
      </c>
      <c r="E738" s="6" t="s">
        <v>2843</v>
      </c>
      <c r="F738" s="7" t="s">
        <v>1964</v>
      </c>
      <c r="G738" s="6" t="s">
        <v>1965</v>
      </c>
      <c r="H738" s="7" t="s">
        <v>25</v>
      </c>
      <c r="I738" s="6" t="s">
        <v>1451</v>
      </c>
      <c r="J738" s="5">
        <v>65894.17</v>
      </c>
      <c r="K738" s="101">
        <v>34666.46</v>
      </c>
      <c r="L738" s="108"/>
    </row>
    <row r="739" spans="1:12" ht="28.5" customHeight="1" x14ac:dyDescent="0.2">
      <c r="A739" s="189">
        <v>732</v>
      </c>
      <c r="B739" s="6" t="s">
        <v>2558</v>
      </c>
      <c r="C739" s="7" t="s">
        <v>2524</v>
      </c>
      <c r="D739" s="6" t="s">
        <v>2559</v>
      </c>
      <c r="E739" s="6" t="s">
        <v>2843</v>
      </c>
      <c r="F739" s="7" t="s">
        <v>1964</v>
      </c>
      <c r="G739" s="6" t="s">
        <v>1965</v>
      </c>
      <c r="H739" s="7" t="s">
        <v>25</v>
      </c>
      <c r="I739" s="6" t="s">
        <v>1451</v>
      </c>
      <c r="J739" s="5">
        <v>87781.28</v>
      </c>
      <c r="K739" s="101">
        <v>40714.6</v>
      </c>
      <c r="L739" s="108"/>
    </row>
    <row r="740" spans="1:12" ht="28.5" customHeight="1" x14ac:dyDescent="0.2">
      <c r="A740" s="189">
        <v>733</v>
      </c>
      <c r="B740" s="6" t="s">
        <v>2560</v>
      </c>
      <c r="C740" s="7" t="s">
        <v>2524</v>
      </c>
      <c r="D740" s="6" t="s">
        <v>2561</v>
      </c>
      <c r="E740" s="6" t="s">
        <v>2843</v>
      </c>
      <c r="F740" s="7" t="s">
        <v>1964</v>
      </c>
      <c r="G740" s="6" t="s">
        <v>1965</v>
      </c>
      <c r="H740" s="7" t="s">
        <v>25</v>
      </c>
      <c r="I740" s="6" t="s">
        <v>1451</v>
      </c>
      <c r="J740" s="5">
        <v>191861.46</v>
      </c>
      <c r="K740" s="101">
        <v>88988.58</v>
      </c>
      <c r="L740" s="108"/>
    </row>
    <row r="741" spans="1:12" ht="28.5" customHeight="1" x14ac:dyDescent="0.2">
      <c r="A741" s="189">
        <v>734</v>
      </c>
      <c r="B741" s="6" t="s">
        <v>2562</v>
      </c>
      <c r="C741" s="7" t="s">
        <v>2524</v>
      </c>
      <c r="D741" s="6" t="s">
        <v>2563</v>
      </c>
      <c r="E741" s="6" t="s">
        <v>2843</v>
      </c>
      <c r="F741" s="7" t="s">
        <v>1964</v>
      </c>
      <c r="G741" s="6" t="s">
        <v>1965</v>
      </c>
      <c r="H741" s="7" t="s">
        <v>25</v>
      </c>
      <c r="I741" s="6" t="s">
        <v>1451</v>
      </c>
      <c r="J741" s="5">
        <v>1455.26</v>
      </c>
      <c r="K741" s="101">
        <v>2913.42</v>
      </c>
      <c r="L741" s="108"/>
    </row>
    <row r="742" spans="1:12" ht="28.5" customHeight="1" x14ac:dyDescent="0.2">
      <c r="A742" s="189">
        <v>735</v>
      </c>
      <c r="B742" s="6" t="s">
        <v>2564</v>
      </c>
      <c r="C742" s="7" t="s">
        <v>2524</v>
      </c>
      <c r="D742" s="6" t="s">
        <v>2565</v>
      </c>
      <c r="E742" s="6" t="s">
        <v>2843</v>
      </c>
      <c r="F742" s="7" t="s">
        <v>1964</v>
      </c>
      <c r="G742" s="6" t="s">
        <v>1965</v>
      </c>
      <c r="H742" s="7" t="s">
        <v>10</v>
      </c>
      <c r="I742" s="105" t="s">
        <v>2095</v>
      </c>
      <c r="J742" s="5">
        <v>7577.88</v>
      </c>
      <c r="K742" s="101">
        <v>236.09</v>
      </c>
      <c r="L742" s="108"/>
    </row>
    <row r="743" spans="1:12" ht="28.5" customHeight="1" x14ac:dyDescent="0.2">
      <c r="A743" s="189">
        <v>736</v>
      </c>
      <c r="B743" s="6" t="s">
        <v>2566</v>
      </c>
      <c r="C743" s="7" t="s">
        <v>2524</v>
      </c>
      <c r="D743" s="6" t="s">
        <v>2567</v>
      </c>
      <c r="E743" s="6" t="s">
        <v>2843</v>
      </c>
      <c r="F743" s="7" t="s">
        <v>1964</v>
      </c>
      <c r="G743" s="6" t="s">
        <v>1965</v>
      </c>
      <c r="H743" s="7" t="s">
        <v>10</v>
      </c>
      <c r="I743" s="6" t="s">
        <v>2095</v>
      </c>
      <c r="J743" s="5">
        <v>5814.91</v>
      </c>
      <c r="K743" s="101">
        <v>2435.85</v>
      </c>
      <c r="L743" s="108"/>
    </row>
    <row r="744" spans="1:12" ht="28.5" customHeight="1" x14ac:dyDescent="0.2">
      <c r="A744" s="189">
        <v>737</v>
      </c>
      <c r="B744" s="6" t="s">
        <v>2568</v>
      </c>
      <c r="C744" s="7" t="s">
        <v>2524</v>
      </c>
      <c r="D744" s="6" t="s">
        <v>2569</v>
      </c>
      <c r="E744" s="6" t="s">
        <v>2843</v>
      </c>
      <c r="F744" s="7" t="s">
        <v>1964</v>
      </c>
      <c r="G744" s="6" t="s">
        <v>1965</v>
      </c>
      <c r="H744" s="7" t="s">
        <v>10</v>
      </c>
      <c r="I744" s="6" t="s">
        <v>2095</v>
      </c>
      <c r="J744" s="5">
        <v>15701.23</v>
      </c>
      <c r="K744" s="101">
        <v>5423.59</v>
      </c>
      <c r="L744" s="108"/>
    </row>
    <row r="745" spans="1:12" ht="28.5" customHeight="1" x14ac:dyDescent="0.2">
      <c r="A745" s="189">
        <v>738</v>
      </c>
      <c r="B745" s="6" t="s">
        <v>2570</v>
      </c>
      <c r="C745" s="7" t="s">
        <v>2524</v>
      </c>
      <c r="D745" s="6" t="s">
        <v>2571</v>
      </c>
      <c r="E745" s="6" t="s">
        <v>2843</v>
      </c>
      <c r="F745" s="7" t="s">
        <v>1964</v>
      </c>
      <c r="G745" s="6" t="s">
        <v>1965</v>
      </c>
      <c r="H745" s="7" t="s">
        <v>10</v>
      </c>
      <c r="I745" s="6" t="s">
        <v>2095</v>
      </c>
      <c r="J745" s="5">
        <v>2259.73</v>
      </c>
      <c r="K745" s="101">
        <v>2249.94</v>
      </c>
      <c r="L745" s="108"/>
    </row>
    <row r="746" spans="1:12" ht="28.5" customHeight="1" x14ac:dyDescent="0.2">
      <c r="A746" s="189">
        <v>739</v>
      </c>
      <c r="B746" s="6" t="s">
        <v>2572</v>
      </c>
      <c r="C746" s="7" t="s">
        <v>2524</v>
      </c>
      <c r="D746" s="6" t="s">
        <v>2573</v>
      </c>
      <c r="E746" s="6" t="s">
        <v>2843</v>
      </c>
      <c r="F746" s="7" t="s">
        <v>1964</v>
      </c>
      <c r="G746" s="6" t="s">
        <v>1965</v>
      </c>
      <c r="H746" s="7" t="s">
        <v>10</v>
      </c>
      <c r="I746" s="105" t="s">
        <v>2095</v>
      </c>
      <c r="J746" s="5">
        <v>8094.12</v>
      </c>
      <c r="K746" s="101">
        <v>251.87</v>
      </c>
      <c r="L746" s="108"/>
    </row>
    <row r="747" spans="1:12" ht="28.5" customHeight="1" x14ac:dyDescent="0.2">
      <c r="A747" s="189">
        <v>740</v>
      </c>
      <c r="B747" s="6" t="s">
        <v>2574</v>
      </c>
      <c r="C747" s="7" t="s">
        <v>2524</v>
      </c>
      <c r="D747" s="6" t="s">
        <v>2575</v>
      </c>
      <c r="E747" s="6" t="s">
        <v>2843</v>
      </c>
      <c r="F747" s="7" t="s">
        <v>1964</v>
      </c>
      <c r="G747" s="6" t="s">
        <v>1965</v>
      </c>
      <c r="H747" s="7" t="s">
        <v>10</v>
      </c>
      <c r="I747" s="105" t="s">
        <v>2095</v>
      </c>
      <c r="J747" s="5">
        <v>5308.42</v>
      </c>
      <c r="K747" s="101">
        <v>165.2</v>
      </c>
      <c r="L747" s="108"/>
    </row>
    <row r="748" spans="1:12" ht="28.5" customHeight="1" x14ac:dyDescent="0.2">
      <c r="A748" s="189">
        <v>741</v>
      </c>
      <c r="B748" s="6" t="s">
        <v>2576</v>
      </c>
      <c r="C748" s="7" t="s">
        <v>2524</v>
      </c>
      <c r="D748" s="6" t="s">
        <v>2577</v>
      </c>
      <c r="E748" s="6" t="s">
        <v>2843</v>
      </c>
      <c r="F748" s="7" t="s">
        <v>1964</v>
      </c>
      <c r="G748" s="6" t="s">
        <v>1965</v>
      </c>
      <c r="H748" s="7" t="s">
        <v>10</v>
      </c>
      <c r="I748" s="105" t="s">
        <v>2095</v>
      </c>
      <c r="J748" s="5">
        <v>19363.55</v>
      </c>
      <c r="K748" s="101">
        <v>603.21999999999991</v>
      </c>
      <c r="L748" s="108"/>
    </row>
    <row r="749" spans="1:12" ht="28.5" customHeight="1" x14ac:dyDescent="0.2">
      <c r="A749" s="189">
        <v>742</v>
      </c>
      <c r="B749" s="6" t="s">
        <v>2578</v>
      </c>
      <c r="C749" s="7" t="s">
        <v>2524</v>
      </c>
      <c r="D749" s="6" t="s">
        <v>2579</v>
      </c>
      <c r="E749" s="6" t="s">
        <v>2843</v>
      </c>
      <c r="F749" s="7" t="s">
        <v>1964</v>
      </c>
      <c r="G749" s="6" t="s">
        <v>1965</v>
      </c>
      <c r="H749" s="7" t="s">
        <v>10</v>
      </c>
      <c r="I749" s="105" t="s">
        <v>2095</v>
      </c>
      <c r="J749" s="5">
        <v>6623.35</v>
      </c>
      <c r="K749" s="101">
        <v>205.89</v>
      </c>
      <c r="L749" s="108"/>
    </row>
    <row r="750" spans="1:12" ht="28.5" customHeight="1" x14ac:dyDescent="0.2">
      <c r="A750" s="189">
        <v>743</v>
      </c>
      <c r="B750" s="6" t="s">
        <v>2580</v>
      </c>
      <c r="C750" s="7" t="s">
        <v>2524</v>
      </c>
      <c r="D750" s="6" t="s">
        <v>2581</v>
      </c>
      <c r="E750" s="6" t="s">
        <v>2843</v>
      </c>
      <c r="F750" s="7" t="s">
        <v>1964</v>
      </c>
      <c r="G750" s="6" t="s">
        <v>1965</v>
      </c>
      <c r="H750" s="7" t="s">
        <v>10</v>
      </c>
      <c r="I750" s="105" t="s">
        <v>2095</v>
      </c>
      <c r="J750" s="5">
        <v>10646.06</v>
      </c>
      <c r="K750" s="101">
        <v>331.88</v>
      </c>
      <c r="L750" s="108"/>
    </row>
    <row r="751" spans="1:12" ht="28.5" customHeight="1" x14ac:dyDescent="0.2">
      <c r="A751" s="189">
        <v>744</v>
      </c>
      <c r="B751" s="6" t="s">
        <v>2582</v>
      </c>
      <c r="C751" s="7" t="s">
        <v>2524</v>
      </c>
      <c r="D751" s="6" t="s">
        <v>2583</v>
      </c>
      <c r="E751" s="6" t="s">
        <v>2843</v>
      </c>
      <c r="F751" s="7" t="s">
        <v>1964</v>
      </c>
      <c r="G751" s="6" t="s">
        <v>1965</v>
      </c>
      <c r="H751" s="7" t="s">
        <v>10</v>
      </c>
      <c r="I751" s="105" t="s">
        <v>2095</v>
      </c>
      <c r="J751" s="5">
        <v>5055.17</v>
      </c>
      <c r="K751" s="101">
        <v>157.55000000000001</v>
      </c>
      <c r="L751" s="108"/>
    </row>
    <row r="752" spans="1:12" ht="28.5" customHeight="1" x14ac:dyDescent="0.2">
      <c r="A752" s="189">
        <v>745</v>
      </c>
      <c r="B752" s="6" t="s">
        <v>2584</v>
      </c>
      <c r="C752" s="7" t="s">
        <v>2524</v>
      </c>
      <c r="D752" s="6" t="s">
        <v>2585</v>
      </c>
      <c r="E752" s="6" t="s">
        <v>2843</v>
      </c>
      <c r="F752" s="7" t="s">
        <v>1964</v>
      </c>
      <c r="G752" s="6" t="s">
        <v>1965</v>
      </c>
      <c r="H752" s="7" t="s">
        <v>10</v>
      </c>
      <c r="I752" s="105" t="s">
        <v>2095</v>
      </c>
      <c r="J752" s="5">
        <v>13947.99</v>
      </c>
      <c r="K752" s="101">
        <v>434.33</v>
      </c>
      <c r="L752" s="108"/>
    </row>
    <row r="753" spans="1:12" ht="28.5" customHeight="1" x14ac:dyDescent="0.2">
      <c r="A753" s="189">
        <v>746</v>
      </c>
      <c r="B753" s="6" t="s">
        <v>2586</v>
      </c>
      <c r="C753" s="7" t="s">
        <v>2524</v>
      </c>
      <c r="D753" s="6" t="s">
        <v>2587</v>
      </c>
      <c r="E753" s="6" t="s">
        <v>2843</v>
      </c>
      <c r="F753" s="7" t="s">
        <v>1964</v>
      </c>
      <c r="G753" s="6" t="s">
        <v>1965</v>
      </c>
      <c r="H753" s="7" t="s">
        <v>10</v>
      </c>
      <c r="I753" s="6" t="s">
        <v>2095</v>
      </c>
      <c r="J753" s="5">
        <v>33603.75</v>
      </c>
      <c r="K753" s="101">
        <v>1046.3200000000002</v>
      </c>
      <c r="L753" s="108"/>
    </row>
    <row r="754" spans="1:12" ht="28.5" customHeight="1" x14ac:dyDescent="0.2">
      <c r="A754" s="189">
        <v>747</v>
      </c>
      <c r="B754" s="6" t="s">
        <v>2588</v>
      </c>
      <c r="C754" s="7" t="s">
        <v>2524</v>
      </c>
      <c r="D754" s="6" t="s">
        <v>2589</v>
      </c>
      <c r="E754" s="6" t="s">
        <v>2843</v>
      </c>
      <c r="F754" s="7" t="s">
        <v>1964</v>
      </c>
      <c r="G754" s="6" t="s">
        <v>1965</v>
      </c>
      <c r="H754" s="7" t="s">
        <v>10</v>
      </c>
      <c r="I754" s="105" t="s">
        <v>2095</v>
      </c>
      <c r="J754" s="5">
        <v>29931.69</v>
      </c>
      <c r="K754" s="101">
        <v>932.03</v>
      </c>
      <c r="L754" s="108"/>
    </row>
    <row r="755" spans="1:12" ht="28.5" customHeight="1" x14ac:dyDescent="0.2">
      <c r="A755" s="189">
        <v>748</v>
      </c>
      <c r="B755" s="6" t="s">
        <v>2590</v>
      </c>
      <c r="C755" s="7" t="s">
        <v>2524</v>
      </c>
      <c r="D755" s="6" t="s">
        <v>2591</v>
      </c>
      <c r="E755" s="6" t="s">
        <v>2843</v>
      </c>
      <c r="F755" s="7" t="s">
        <v>1964</v>
      </c>
      <c r="G755" s="6" t="s">
        <v>1965</v>
      </c>
      <c r="H755" s="7" t="s">
        <v>11</v>
      </c>
      <c r="I755" s="6" t="s">
        <v>2096</v>
      </c>
      <c r="J755" s="5">
        <v>10491.02</v>
      </c>
      <c r="K755" s="101">
        <v>9061.32</v>
      </c>
      <c r="L755" s="108"/>
    </row>
    <row r="756" spans="1:12" ht="28.5" customHeight="1" x14ac:dyDescent="0.2">
      <c r="A756" s="189">
        <v>749</v>
      </c>
      <c r="B756" s="6" t="s">
        <v>2592</v>
      </c>
      <c r="C756" s="7" t="s">
        <v>2524</v>
      </c>
      <c r="D756" s="6" t="s">
        <v>2593</v>
      </c>
      <c r="E756" s="6" t="s">
        <v>2843</v>
      </c>
      <c r="F756" s="7" t="s">
        <v>1964</v>
      </c>
      <c r="G756" s="6" t="s">
        <v>1965</v>
      </c>
      <c r="H756" s="7" t="s">
        <v>11</v>
      </c>
      <c r="I756" s="6" t="s">
        <v>2096</v>
      </c>
      <c r="J756" s="5">
        <v>84547.08</v>
      </c>
      <c r="K756" s="101">
        <v>33816.51</v>
      </c>
      <c r="L756" s="108"/>
    </row>
    <row r="757" spans="1:12" ht="28.5" customHeight="1" x14ac:dyDescent="0.2">
      <c r="A757" s="189">
        <v>750</v>
      </c>
      <c r="B757" s="6" t="s">
        <v>2594</v>
      </c>
      <c r="C757" s="7" t="s">
        <v>2524</v>
      </c>
      <c r="D757" s="6" t="s">
        <v>2595</v>
      </c>
      <c r="E757" s="6" t="s">
        <v>2843</v>
      </c>
      <c r="F757" s="7" t="s">
        <v>1964</v>
      </c>
      <c r="G757" s="6" t="s">
        <v>1965</v>
      </c>
      <c r="H757" s="7" t="s">
        <v>11</v>
      </c>
      <c r="I757" s="6" t="s">
        <v>2096</v>
      </c>
      <c r="J757" s="5">
        <v>95480.15</v>
      </c>
      <c r="K757" s="101">
        <v>46878.05</v>
      </c>
      <c r="L757" s="108"/>
    </row>
    <row r="758" spans="1:12" ht="28.5" customHeight="1" x14ac:dyDescent="0.2">
      <c r="A758" s="189">
        <v>751</v>
      </c>
      <c r="B758" s="6" t="s">
        <v>2596</v>
      </c>
      <c r="C758" s="7" t="s">
        <v>2524</v>
      </c>
      <c r="D758" s="6" t="s">
        <v>2597</v>
      </c>
      <c r="E758" s="6" t="s">
        <v>2843</v>
      </c>
      <c r="F758" s="7" t="s">
        <v>1964</v>
      </c>
      <c r="G758" s="6" t="s">
        <v>1965</v>
      </c>
      <c r="H758" s="7" t="s">
        <v>11</v>
      </c>
      <c r="I758" s="6" t="s">
        <v>2096</v>
      </c>
      <c r="J758" s="5">
        <v>119762.76</v>
      </c>
      <c r="K758" s="101">
        <v>53629.24</v>
      </c>
      <c r="L758" s="108"/>
    </row>
    <row r="759" spans="1:12" ht="28.5" customHeight="1" x14ac:dyDescent="0.2">
      <c r="A759" s="189">
        <v>752</v>
      </c>
      <c r="B759" s="6" t="s">
        <v>2598</v>
      </c>
      <c r="C759" s="7" t="s">
        <v>2524</v>
      </c>
      <c r="D759" s="6" t="s">
        <v>2599</v>
      </c>
      <c r="E759" s="6" t="s">
        <v>2843</v>
      </c>
      <c r="F759" s="7" t="s">
        <v>1964</v>
      </c>
      <c r="G759" s="6" t="s">
        <v>1965</v>
      </c>
      <c r="H759" s="7" t="s">
        <v>11</v>
      </c>
      <c r="I759" s="6" t="s">
        <v>2096</v>
      </c>
      <c r="J759" s="5">
        <v>91059.77</v>
      </c>
      <c r="K759" s="101">
        <v>36421.979999999996</v>
      </c>
      <c r="L759" s="108"/>
    </row>
    <row r="760" spans="1:12" ht="28.5" customHeight="1" x14ac:dyDescent="0.2">
      <c r="A760" s="189">
        <v>753</v>
      </c>
      <c r="B760" s="6" t="s">
        <v>2600</v>
      </c>
      <c r="C760" s="7" t="s">
        <v>2524</v>
      </c>
      <c r="D760" s="6" t="s">
        <v>2601</v>
      </c>
      <c r="E760" s="6" t="s">
        <v>2843</v>
      </c>
      <c r="F760" s="7" t="s">
        <v>1964</v>
      </c>
      <c r="G760" s="6" t="s">
        <v>1965</v>
      </c>
      <c r="H760" s="7" t="s">
        <v>11</v>
      </c>
      <c r="I760" s="6" t="s">
        <v>2096</v>
      </c>
      <c r="J760" s="5">
        <v>75470.58</v>
      </c>
      <c r="K760" s="101">
        <v>33441.740000000005</v>
      </c>
      <c r="L760" s="108"/>
    </row>
    <row r="761" spans="1:12" ht="28.5" customHeight="1" x14ac:dyDescent="0.2">
      <c r="A761" s="189">
        <v>754</v>
      </c>
      <c r="B761" s="6" t="s">
        <v>2602</v>
      </c>
      <c r="C761" s="7" t="s">
        <v>2524</v>
      </c>
      <c r="D761" s="6" t="s">
        <v>2603</v>
      </c>
      <c r="E761" s="6" t="s">
        <v>2843</v>
      </c>
      <c r="F761" s="7" t="s">
        <v>1964</v>
      </c>
      <c r="G761" s="6" t="s">
        <v>1965</v>
      </c>
      <c r="H761" s="7" t="s">
        <v>11</v>
      </c>
      <c r="I761" s="6" t="s">
        <v>2096</v>
      </c>
      <c r="J761" s="5">
        <v>19390.72</v>
      </c>
      <c r="K761" s="101">
        <v>7755.6799999999994</v>
      </c>
      <c r="L761" s="108"/>
    </row>
    <row r="762" spans="1:12" ht="28.5" customHeight="1" x14ac:dyDescent="0.2">
      <c r="A762" s="189">
        <v>755</v>
      </c>
      <c r="B762" s="6" t="s">
        <v>2604</v>
      </c>
      <c r="C762" s="7" t="s">
        <v>2524</v>
      </c>
      <c r="D762" s="6" t="s">
        <v>2605</v>
      </c>
      <c r="E762" s="6" t="s">
        <v>2843</v>
      </c>
      <c r="F762" s="7" t="s">
        <v>1964</v>
      </c>
      <c r="G762" s="6" t="s">
        <v>1965</v>
      </c>
      <c r="H762" s="7" t="s">
        <v>11</v>
      </c>
      <c r="I762" s="6" t="s">
        <v>2096</v>
      </c>
      <c r="J762" s="5">
        <v>19980.11</v>
      </c>
      <c r="K762" s="101">
        <v>7991.7499999999991</v>
      </c>
      <c r="L762" s="108"/>
    </row>
    <row r="763" spans="1:12" ht="28.5" customHeight="1" x14ac:dyDescent="0.2">
      <c r="A763" s="189">
        <v>756</v>
      </c>
      <c r="B763" s="6" t="s">
        <v>2606</v>
      </c>
      <c r="C763" s="7" t="s">
        <v>2524</v>
      </c>
      <c r="D763" s="6" t="s">
        <v>2607</v>
      </c>
      <c r="E763" s="6" t="s">
        <v>2843</v>
      </c>
      <c r="F763" s="7" t="s">
        <v>1964</v>
      </c>
      <c r="G763" s="6" t="s">
        <v>1965</v>
      </c>
      <c r="H763" s="7" t="s">
        <v>11</v>
      </c>
      <c r="I763" s="6" t="s">
        <v>2096</v>
      </c>
      <c r="J763" s="5">
        <v>46620.25</v>
      </c>
      <c r="K763" s="101">
        <v>31490.449999999997</v>
      </c>
      <c r="L763" s="108"/>
    </row>
    <row r="764" spans="1:12" ht="28.5" customHeight="1" x14ac:dyDescent="0.2">
      <c r="A764" s="189">
        <v>757</v>
      </c>
      <c r="B764" s="6" t="s">
        <v>2608</v>
      </c>
      <c r="C764" s="7" t="s">
        <v>2524</v>
      </c>
      <c r="D764" s="6" t="s">
        <v>2609</v>
      </c>
      <c r="E764" s="6" t="s">
        <v>2843</v>
      </c>
      <c r="F764" s="7" t="s">
        <v>1964</v>
      </c>
      <c r="G764" s="6" t="s">
        <v>1965</v>
      </c>
      <c r="H764" s="7" t="s">
        <v>11</v>
      </c>
      <c r="I764" s="6" t="s">
        <v>2096</v>
      </c>
      <c r="J764" s="5">
        <v>110951.47</v>
      </c>
      <c r="K764" s="101">
        <v>44378.15</v>
      </c>
      <c r="L764" s="108"/>
    </row>
    <row r="765" spans="1:12" ht="28.5" customHeight="1" x14ac:dyDescent="0.2">
      <c r="A765" s="189">
        <v>758</v>
      </c>
      <c r="B765" s="6" t="s">
        <v>2610</v>
      </c>
      <c r="C765" s="7" t="s">
        <v>2524</v>
      </c>
      <c r="D765" s="6" t="s">
        <v>2611</v>
      </c>
      <c r="E765" s="6" t="s">
        <v>2843</v>
      </c>
      <c r="F765" s="7" t="s">
        <v>1964</v>
      </c>
      <c r="G765" s="6" t="s">
        <v>1965</v>
      </c>
      <c r="H765" s="7" t="s">
        <v>11</v>
      </c>
      <c r="I765" s="6" t="s">
        <v>2096</v>
      </c>
      <c r="J765" s="5">
        <v>76855.63</v>
      </c>
      <c r="K765" s="101">
        <v>30740.62</v>
      </c>
      <c r="L765" s="108"/>
    </row>
    <row r="766" spans="1:12" ht="28.5" customHeight="1" x14ac:dyDescent="0.2">
      <c r="A766" s="189">
        <v>759</v>
      </c>
      <c r="B766" s="6" t="s">
        <v>2612</v>
      </c>
      <c r="C766" s="7" t="s">
        <v>2524</v>
      </c>
      <c r="D766" s="6" t="s">
        <v>2613</v>
      </c>
      <c r="E766" s="6" t="s">
        <v>2843</v>
      </c>
      <c r="F766" s="7" t="s">
        <v>1964</v>
      </c>
      <c r="G766" s="6" t="s">
        <v>1965</v>
      </c>
      <c r="H766" s="7" t="s">
        <v>11</v>
      </c>
      <c r="I766" s="6" t="s">
        <v>2096</v>
      </c>
      <c r="J766" s="5">
        <v>42288.28</v>
      </c>
      <c r="K766" s="101">
        <v>16913.91</v>
      </c>
      <c r="L766" s="108"/>
    </row>
    <row r="767" spans="1:12" ht="28.5" customHeight="1" x14ac:dyDescent="0.2">
      <c r="A767" s="189">
        <v>760</v>
      </c>
      <c r="B767" s="6" t="s">
        <v>2614</v>
      </c>
      <c r="C767" s="7" t="s">
        <v>2524</v>
      </c>
      <c r="D767" s="6" t="s">
        <v>2615</v>
      </c>
      <c r="E767" s="6" t="s">
        <v>2843</v>
      </c>
      <c r="F767" s="7" t="s">
        <v>1964</v>
      </c>
      <c r="G767" s="6" t="s">
        <v>1965</v>
      </c>
      <c r="H767" s="7" t="s">
        <v>11</v>
      </c>
      <c r="I767" s="6" t="s">
        <v>2096</v>
      </c>
      <c r="J767" s="5">
        <v>35598.769999999997</v>
      </c>
      <c r="K767" s="101">
        <v>22086.41</v>
      </c>
      <c r="L767" s="108"/>
    </row>
    <row r="768" spans="1:12" ht="28.5" customHeight="1" x14ac:dyDescent="0.2">
      <c r="A768" s="189">
        <v>761</v>
      </c>
      <c r="B768" s="6" t="s">
        <v>2616</v>
      </c>
      <c r="C768" s="7" t="s">
        <v>2524</v>
      </c>
      <c r="D768" s="6" t="s">
        <v>2617</v>
      </c>
      <c r="E768" s="6" t="s">
        <v>2843</v>
      </c>
      <c r="F768" s="7" t="s">
        <v>1964</v>
      </c>
      <c r="G768" s="6" t="s">
        <v>1965</v>
      </c>
      <c r="H768" s="7" t="s">
        <v>11</v>
      </c>
      <c r="I768" s="6" t="s">
        <v>2096</v>
      </c>
      <c r="J768" s="5">
        <v>44203.77</v>
      </c>
      <c r="K768" s="101">
        <v>17680.27</v>
      </c>
      <c r="L768" s="108"/>
    </row>
    <row r="769" spans="1:12" ht="28.5" customHeight="1" x14ac:dyDescent="0.2">
      <c r="A769" s="189">
        <v>762</v>
      </c>
      <c r="B769" s="6" t="s">
        <v>2618</v>
      </c>
      <c r="C769" s="7" t="s">
        <v>2524</v>
      </c>
      <c r="D769" s="6" t="s">
        <v>2619</v>
      </c>
      <c r="E769" s="6" t="s">
        <v>2843</v>
      </c>
      <c r="F769" s="7" t="s">
        <v>1964</v>
      </c>
      <c r="G769" s="6" t="s">
        <v>1965</v>
      </c>
      <c r="H769" s="7" t="s">
        <v>11</v>
      </c>
      <c r="I769" s="6" t="s">
        <v>2096</v>
      </c>
      <c r="J769" s="5">
        <v>33624.339999999997</v>
      </c>
      <c r="K769" s="101">
        <v>13449.18</v>
      </c>
      <c r="L769" s="108"/>
    </row>
    <row r="770" spans="1:12" ht="28.5" customHeight="1" x14ac:dyDescent="0.2">
      <c r="A770" s="189">
        <v>763</v>
      </c>
      <c r="B770" s="6" t="s">
        <v>2620</v>
      </c>
      <c r="C770" s="7" t="s">
        <v>2524</v>
      </c>
      <c r="D770" s="6" t="s">
        <v>2621</v>
      </c>
      <c r="E770" s="6" t="s">
        <v>2843</v>
      </c>
      <c r="F770" s="7" t="s">
        <v>1964</v>
      </c>
      <c r="G770" s="6" t="s">
        <v>1965</v>
      </c>
      <c r="H770" s="7" t="s">
        <v>11</v>
      </c>
      <c r="I770" s="6" t="s">
        <v>2096</v>
      </c>
      <c r="J770" s="5">
        <v>18123.55</v>
      </c>
      <c r="K770" s="101">
        <v>7248.82</v>
      </c>
      <c r="L770" s="108"/>
    </row>
    <row r="771" spans="1:12" ht="28.5" customHeight="1" x14ac:dyDescent="0.2">
      <c r="A771" s="189">
        <v>764</v>
      </c>
      <c r="B771" s="6" t="s">
        <v>2622</v>
      </c>
      <c r="C771" s="7" t="s">
        <v>2524</v>
      </c>
      <c r="D771" s="6" t="s">
        <v>2623</v>
      </c>
      <c r="E771" s="6" t="s">
        <v>2844</v>
      </c>
      <c r="F771" s="7" t="s">
        <v>1964</v>
      </c>
      <c r="G771" s="6" t="s">
        <v>1965</v>
      </c>
      <c r="H771" s="7" t="s">
        <v>11</v>
      </c>
      <c r="I771" s="6"/>
      <c r="J771" s="5">
        <v>167187.66</v>
      </c>
      <c r="K771" s="101">
        <v>143502.58000000002</v>
      </c>
      <c r="L771" s="108"/>
    </row>
    <row r="772" spans="1:12" ht="28.5" customHeight="1" x14ac:dyDescent="0.2">
      <c r="A772" s="189">
        <v>765</v>
      </c>
      <c r="B772" s="6" t="s">
        <v>2624</v>
      </c>
      <c r="C772" s="7" t="s">
        <v>2524</v>
      </c>
      <c r="D772" s="6" t="s">
        <v>2625</v>
      </c>
      <c r="E772" s="6" t="s">
        <v>2843</v>
      </c>
      <c r="F772" s="7" t="s">
        <v>1964</v>
      </c>
      <c r="G772" s="6" t="s">
        <v>1965</v>
      </c>
      <c r="H772" s="7" t="s">
        <v>11</v>
      </c>
      <c r="I772" s="6" t="s">
        <v>2096</v>
      </c>
      <c r="J772" s="5">
        <v>18948.68</v>
      </c>
      <c r="K772" s="101">
        <v>7578.6200000000008</v>
      </c>
      <c r="L772" s="108"/>
    </row>
    <row r="773" spans="1:12" ht="28.5" customHeight="1" x14ac:dyDescent="0.2">
      <c r="A773" s="189">
        <v>766</v>
      </c>
      <c r="B773" s="6" t="s">
        <v>2626</v>
      </c>
      <c r="C773" s="7" t="s">
        <v>2524</v>
      </c>
      <c r="D773" s="6" t="s">
        <v>2627</v>
      </c>
      <c r="E773" s="6" t="s">
        <v>2843</v>
      </c>
      <c r="F773" s="7" t="s">
        <v>1964</v>
      </c>
      <c r="G773" s="6" t="s">
        <v>1965</v>
      </c>
      <c r="H773" s="7" t="s">
        <v>11</v>
      </c>
      <c r="I773" s="6" t="s">
        <v>2096</v>
      </c>
      <c r="J773" s="5">
        <v>19154.97</v>
      </c>
      <c r="K773" s="101">
        <v>7661.08</v>
      </c>
      <c r="L773" s="108"/>
    </row>
    <row r="774" spans="1:12" ht="28.5" customHeight="1" x14ac:dyDescent="0.2">
      <c r="A774" s="189">
        <v>767</v>
      </c>
      <c r="B774" s="6" t="s">
        <v>2628</v>
      </c>
      <c r="C774" s="7" t="s">
        <v>2524</v>
      </c>
      <c r="D774" s="6" t="s">
        <v>2629</v>
      </c>
      <c r="E774" s="6" t="s">
        <v>2845</v>
      </c>
      <c r="F774" s="7" t="s">
        <v>1964</v>
      </c>
      <c r="G774" s="6" t="s">
        <v>1965</v>
      </c>
      <c r="H774" s="7" t="s">
        <v>11</v>
      </c>
      <c r="I774" s="6"/>
      <c r="J774" s="5">
        <v>319163.71000000002</v>
      </c>
      <c r="K774" s="101">
        <v>288577.15999999997</v>
      </c>
      <c r="L774" s="108"/>
    </row>
    <row r="775" spans="1:12" ht="28.5" customHeight="1" x14ac:dyDescent="0.2">
      <c r="A775" s="189">
        <v>768</v>
      </c>
      <c r="B775" s="6" t="s">
        <v>2630</v>
      </c>
      <c r="C775" s="7" t="s">
        <v>2524</v>
      </c>
      <c r="D775" s="6" t="s">
        <v>2631</v>
      </c>
      <c r="E775" s="6" t="s">
        <v>2846</v>
      </c>
      <c r="F775" s="7" t="s">
        <v>1964</v>
      </c>
      <c r="G775" s="6" t="s">
        <v>1965</v>
      </c>
      <c r="H775" s="7" t="s">
        <v>11</v>
      </c>
      <c r="I775" s="6"/>
      <c r="J775" s="5">
        <v>28931.759999999998</v>
      </c>
      <c r="K775" s="101">
        <v>26159.11</v>
      </c>
      <c r="L775" s="108"/>
    </row>
    <row r="776" spans="1:12" ht="28.5" customHeight="1" x14ac:dyDescent="0.2">
      <c r="A776" s="189">
        <v>769</v>
      </c>
      <c r="B776" s="6" t="s">
        <v>2632</v>
      </c>
      <c r="C776" s="7" t="s">
        <v>2524</v>
      </c>
      <c r="D776" s="6" t="s">
        <v>2633</v>
      </c>
      <c r="E776" s="6" t="s">
        <v>2843</v>
      </c>
      <c r="F776" s="7" t="s">
        <v>1964</v>
      </c>
      <c r="G776" s="6" t="s">
        <v>1965</v>
      </c>
      <c r="H776" s="7" t="s">
        <v>12</v>
      </c>
      <c r="I776" s="6"/>
      <c r="J776" s="5">
        <v>16667.97</v>
      </c>
      <c r="K776" s="101">
        <v>525303.62</v>
      </c>
      <c r="L776" s="108"/>
    </row>
    <row r="777" spans="1:12" ht="28.5" customHeight="1" x14ac:dyDescent="0.2">
      <c r="A777" s="189">
        <v>770</v>
      </c>
      <c r="B777" s="6" t="s">
        <v>2634</v>
      </c>
      <c r="C777" s="7" t="s">
        <v>2524</v>
      </c>
      <c r="D777" s="6" t="s">
        <v>2635</v>
      </c>
      <c r="E777" s="6" t="s">
        <v>2843</v>
      </c>
      <c r="F777" s="7" t="s">
        <v>1964</v>
      </c>
      <c r="G777" s="6" t="s">
        <v>1965</v>
      </c>
      <c r="H777" s="7" t="s">
        <v>12</v>
      </c>
      <c r="I777" s="6"/>
      <c r="J777" s="5">
        <v>8999.35</v>
      </c>
      <c r="K777" s="101">
        <v>103046.95999999999</v>
      </c>
      <c r="L777" s="108"/>
    </row>
    <row r="778" spans="1:12" ht="28.5" customHeight="1" x14ac:dyDescent="0.2">
      <c r="A778" s="189">
        <v>771</v>
      </c>
      <c r="B778" s="6" t="s">
        <v>2636</v>
      </c>
      <c r="C778" s="7" t="s">
        <v>2524</v>
      </c>
      <c r="D778" s="6" t="s">
        <v>2637</v>
      </c>
      <c r="E778" s="6" t="s">
        <v>2843</v>
      </c>
      <c r="F778" s="7" t="s">
        <v>1964</v>
      </c>
      <c r="G778" s="6" t="s">
        <v>1965</v>
      </c>
      <c r="H778" s="7" t="s">
        <v>12</v>
      </c>
      <c r="I778" s="6"/>
      <c r="J778" s="5">
        <v>13589.24</v>
      </c>
      <c r="K778" s="101">
        <v>13127.85</v>
      </c>
      <c r="L778" s="108"/>
    </row>
    <row r="779" spans="1:12" ht="28.5" customHeight="1" x14ac:dyDescent="0.2">
      <c r="A779" s="189">
        <v>772</v>
      </c>
      <c r="B779" s="6" t="s">
        <v>2638</v>
      </c>
      <c r="C779" s="7" t="s">
        <v>2524</v>
      </c>
      <c r="D779" s="6" t="s">
        <v>2639</v>
      </c>
      <c r="E779" s="6" t="s">
        <v>2843</v>
      </c>
      <c r="F779" s="7" t="s">
        <v>1964</v>
      </c>
      <c r="G779" s="6" t="s">
        <v>1965</v>
      </c>
      <c r="H779" s="7" t="s">
        <v>12</v>
      </c>
      <c r="I779" s="6"/>
      <c r="J779" s="5">
        <v>12348.73</v>
      </c>
      <c r="K779" s="101">
        <v>2854.84</v>
      </c>
      <c r="L779" s="108"/>
    </row>
    <row r="780" spans="1:12" ht="28.5" customHeight="1" x14ac:dyDescent="0.2">
      <c r="A780" s="189">
        <v>773</v>
      </c>
      <c r="B780" s="6" t="s">
        <v>2640</v>
      </c>
      <c r="C780" s="7" t="s">
        <v>2524</v>
      </c>
      <c r="D780" s="6" t="s">
        <v>2641</v>
      </c>
      <c r="E780" s="6" t="s">
        <v>2843</v>
      </c>
      <c r="F780" s="7" t="s">
        <v>1964</v>
      </c>
      <c r="G780" s="6" t="s">
        <v>1965</v>
      </c>
      <c r="H780" s="7" t="s">
        <v>12</v>
      </c>
      <c r="I780" s="6"/>
      <c r="J780" s="5">
        <v>8627.19</v>
      </c>
      <c r="K780" s="101">
        <v>67576.62</v>
      </c>
      <c r="L780" s="108"/>
    </row>
    <row r="781" spans="1:12" ht="28.5" customHeight="1" x14ac:dyDescent="0.2">
      <c r="A781" s="189">
        <v>774</v>
      </c>
      <c r="B781" s="6" t="s">
        <v>2642</v>
      </c>
      <c r="C781" s="7" t="s">
        <v>2524</v>
      </c>
      <c r="D781" s="6" t="s">
        <v>2643</v>
      </c>
      <c r="E781" s="6" t="s">
        <v>2843</v>
      </c>
      <c r="F781" s="7" t="s">
        <v>1964</v>
      </c>
      <c r="G781" s="6" t="s">
        <v>1965</v>
      </c>
      <c r="H781" s="7" t="s">
        <v>12</v>
      </c>
      <c r="I781" s="6"/>
      <c r="J781" s="5">
        <v>22441.98</v>
      </c>
      <c r="K781" s="101">
        <v>94060.459999999992</v>
      </c>
      <c r="L781" s="108"/>
    </row>
    <row r="782" spans="1:12" ht="28.5" customHeight="1" x14ac:dyDescent="0.2">
      <c r="A782" s="189">
        <v>775</v>
      </c>
      <c r="B782" s="6" t="s">
        <v>2644</v>
      </c>
      <c r="C782" s="7" t="s">
        <v>2524</v>
      </c>
      <c r="D782" s="6" t="s">
        <v>2645</v>
      </c>
      <c r="E782" s="6" t="s">
        <v>2843</v>
      </c>
      <c r="F782" s="7" t="s">
        <v>1964</v>
      </c>
      <c r="G782" s="6" t="s">
        <v>1965</v>
      </c>
      <c r="H782" s="7" t="s">
        <v>12</v>
      </c>
      <c r="I782" s="6"/>
      <c r="J782" s="5">
        <v>15168.07</v>
      </c>
      <c r="K782" s="101">
        <v>3506.65</v>
      </c>
      <c r="L782" s="108"/>
    </row>
    <row r="783" spans="1:12" ht="28.5" customHeight="1" x14ac:dyDescent="0.2">
      <c r="A783" s="189">
        <v>776</v>
      </c>
      <c r="B783" s="6" t="s">
        <v>2646</v>
      </c>
      <c r="C783" s="7" t="s">
        <v>2524</v>
      </c>
      <c r="D783" s="6" t="s">
        <v>2647</v>
      </c>
      <c r="E783" s="6" t="s">
        <v>2843</v>
      </c>
      <c r="F783" s="7" t="s">
        <v>1964</v>
      </c>
      <c r="G783" s="6" t="s">
        <v>1965</v>
      </c>
      <c r="H783" s="7" t="s">
        <v>12</v>
      </c>
      <c r="I783" s="6"/>
      <c r="J783" s="5">
        <v>10487.96</v>
      </c>
      <c r="K783" s="101">
        <v>944711.27</v>
      </c>
      <c r="L783" s="108"/>
    </row>
    <row r="784" spans="1:12" ht="28.5" customHeight="1" x14ac:dyDescent="0.2">
      <c r="A784" s="189">
        <v>777</v>
      </c>
      <c r="B784" s="6" t="s">
        <v>2648</v>
      </c>
      <c r="C784" s="7" t="s">
        <v>2524</v>
      </c>
      <c r="D784" s="6" t="s">
        <v>2649</v>
      </c>
      <c r="E784" s="6" t="s">
        <v>2843</v>
      </c>
      <c r="F784" s="7" t="s">
        <v>1964</v>
      </c>
      <c r="G784" s="6" t="s">
        <v>1965</v>
      </c>
      <c r="H784" s="7" t="s">
        <v>12</v>
      </c>
      <c r="I784" s="6"/>
      <c r="J784" s="5">
        <v>6991.97</v>
      </c>
      <c r="K784" s="101">
        <v>88514.09</v>
      </c>
      <c r="L784" s="108"/>
    </row>
    <row r="785" spans="1:12" ht="28.5" customHeight="1" x14ac:dyDescent="0.2">
      <c r="A785" s="189">
        <v>778</v>
      </c>
      <c r="B785" s="6" t="s">
        <v>2650</v>
      </c>
      <c r="C785" s="7" t="s">
        <v>2524</v>
      </c>
      <c r="D785" s="6" t="s">
        <v>2651</v>
      </c>
      <c r="E785" s="6" t="s">
        <v>2843</v>
      </c>
      <c r="F785" s="7" t="s">
        <v>1964</v>
      </c>
      <c r="G785" s="6" t="s">
        <v>1965</v>
      </c>
      <c r="H785" s="7" t="s">
        <v>12</v>
      </c>
      <c r="I785" s="6"/>
      <c r="J785" s="5">
        <v>14265.88</v>
      </c>
      <c r="K785" s="101">
        <v>3297.79</v>
      </c>
      <c r="L785" s="108"/>
    </row>
    <row r="786" spans="1:12" ht="28.5" customHeight="1" x14ac:dyDescent="0.2">
      <c r="A786" s="189">
        <v>779</v>
      </c>
      <c r="B786" s="6" t="s">
        <v>2652</v>
      </c>
      <c r="C786" s="7" t="s">
        <v>2524</v>
      </c>
      <c r="D786" s="6" t="s">
        <v>2653</v>
      </c>
      <c r="E786" s="6" t="s">
        <v>2843</v>
      </c>
      <c r="F786" s="7" t="s">
        <v>1964</v>
      </c>
      <c r="G786" s="6" t="s">
        <v>1965</v>
      </c>
      <c r="H786" s="7" t="s">
        <v>12</v>
      </c>
      <c r="I786" s="6"/>
      <c r="J786" s="5">
        <v>4883.1000000000004</v>
      </c>
      <c r="K786" s="101">
        <v>1128.79</v>
      </c>
      <c r="L786" s="108"/>
    </row>
    <row r="787" spans="1:12" ht="28.5" customHeight="1" x14ac:dyDescent="0.2">
      <c r="A787" s="189">
        <v>780</v>
      </c>
      <c r="B787" s="6" t="s">
        <v>2654</v>
      </c>
      <c r="C787" s="7" t="s">
        <v>2524</v>
      </c>
      <c r="D787" s="6" t="s">
        <v>2655</v>
      </c>
      <c r="E787" s="6" t="s">
        <v>2843</v>
      </c>
      <c r="F787" s="7" t="s">
        <v>1964</v>
      </c>
      <c r="G787" s="6" t="s">
        <v>1965</v>
      </c>
      <c r="H787" s="7" t="s">
        <v>12</v>
      </c>
      <c r="I787" s="6"/>
      <c r="J787" s="5">
        <v>17649.09</v>
      </c>
      <c r="K787" s="101">
        <v>31206.47</v>
      </c>
      <c r="L787" s="108"/>
    </row>
    <row r="788" spans="1:12" ht="28.5" customHeight="1" x14ac:dyDescent="0.2">
      <c r="A788" s="189">
        <v>781</v>
      </c>
      <c r="B788" s="6" t="s">
        <v>2656</v>
      </c>
      <c r="C788" s="7" t="s">
        <v>2524</v>
      </c>
      <c r="D788" s="6" t="s">
        <v>2657</v>
      </c>
      <c r="E788" s="6" t="s">
        <v>2843</v>
      </c>
      <c r="F788" s="7" t="s">
        <v>1964</v>
      </c>
      <c r="G788" s="6" t="s">
        <v>1965</v>
      </c>
      <c r="H788" s="7" t="s">
        <v>13</v>
      </c>
      <c r="I788" s="6" t="s">
        <v>1451</v>
      </c>
      <c r="J788" s="5">
        <v>52266.7</v>
      </c>
      <c r="K788" s="101">
        <v>9530.6799999999985</v>
      </c>
      <c r="L788" s="108"/>
    </row>
    <row r="789" spans="1:12" ht="28.5" customHeight="1" x14ac:dyDescent="0.2">
      <c r="A789" s="189">
        <v>782</v>
      </c>
      <c r="B789" s="6" t="s">
        <v>2658</v>
      </c>
      <c r="C789" s="7" t="s">
        <v>2524</v>
      </c>
      <c r="D789" s="6" t="s">
        <v>2659</v>
      </c>
      <c r="E789" s="6" t="s">
        <v>2843</v>
      </c>
      <c r="F789" s="7" t="s">
        <v>1964</v>
      </c>
      <c r="G789" s="6" t="s">
        <v>1965</v>
      </c>
      <c r="H789" s="7" t="s">
        <v>13</v>
      </c>
      <c r="I789" s="6" t="s">
        <v>1451</v>
      </c>
      <c r="J789" s="5">
        <v>26816</v>
      </c>
      <c r="K789" s="101">
        <v>4889.9799999999996</v>
      </c>
      <c r="L789" s="108"/>
    </row>
    <row r="790" spans="1:12" ht="28.5" customHeight="1" x14ac:dyDescent="0.2">
      <c r="A790" s="189">
        <v>783</v>
      </c>
      <c r="B790" s="6" t="s">
        <v>2660</v>
      </c>
      <c r="C790" s="7" t="s">
        <v>2524</v>
      </c>
      <c r="D790" s="6" t="s">
        <v>2661</v>
      </c>
      <c r="E790" s="6" t="s">
        <v>2843</v>
      </c>
      <c r="F790" s="7" t="s">
        <v>1964</v>
      </c>
      <c r="G790" s="6" t="s">
        <v>1965</v>
      </c>
      <c r="H790" s="7" t="s">
        <v>13</v>
      </c>
      <c r="I790" s="6" t="s">
        <v>1451</v>
      </c>
      <c r="J790" s="5">
        <v>35112.86</v>
      </c>
      <c r="K790" s="101">
        <v>6402.95</v>
      </c>
      <c r="L790" s="108"/>
    </row>
    <row r="791" spans="1:12" ht="28.5" customHeight="1" x14ac:dyDescent="0.2">
      <c r="A791" s="189">
        <v>784</v>
      </c>
      <c r="B791" s="6" t="s">
        <v>2662</v>
      </c>
      <c r="C791" s="7" t="s">
        <v>2524</v>
      </c>
      <c r="D791" s="6" t="s">
        <v>2663</v>
      </c>
      <c r="E791" s="6" t="s">
        <v>2843</v>
      </c>
      <c r="F791" s="7" t="s">
        <v>1964</v>
      </c>
      <c r="G791" s="6" t="s">
        <v>1965</v>
      </c>
      <c r="H791" s="7" t="s">
        <v>13</v>
      </c>
      <c r="I791" s="6" t="s">
        <v>1451</v>
      </c>
      <c r="J791" s="5">
        <v>28846.46</v>
      </c>
      <c r="K791" s="101">
        <v>8246.41</v>
      </c>
      <c r="L791" s="108"/>
    </row>
    <row r="792" spans="1:12" ht="28.5" customHeight="1" x14ac:dyDescent="0.2">
      <c r="A792" s="189">
        <v>785</v>
      </c>
      <c r="B792" s="6" t="s">
        <v>2664</v>
      </c>
      <c r="C792" s="7" t="s">
        <v>2524</v>
      </c>
      <c r="D792" s="6" t="s">
        <v>2665</v>
      </c>
      <c r="E792" s="6" t="s">
        <v>2843</v>
      </c>
      <c r="F792" s="7" t="s">
        <v>1964</v>
      </c>
      <c r="G792" s="6" t="s">
        <v>1965</v>
      </c>
      <c r="H792" s="7" t="s">
        <v>13</v>
      </c>
      <c r="I792" s="6" t="s">
        <v>1451</v>
      </c>
      <c r="J792" s="5">
        <v>52791.81</v>
      </c>
      <c r="K792" s="101">
        <v>12530.49</v>
      </c>
      <c r="L792" s="108"/>
    </row>
    <row r="793" spans="1:12" ht="28.5" customHeight="1" x14ac:dyDescent="0.2">
      <c r="A793" s="189">
        <v>786</v>
      </c>
      <c r="B793" s="6" t="s">
        <v>2666</v>
      </c>
      <c r="C793" s="7" t="s">
        <v>2524</v>
      </c>
      <c r="D793" s="6" t="s">
        <v>2667</v>
      </c>
      <c r="E793" s="6" t="s">
        <v>2843</v>
      </c>
      <c r="F793" s="7" t="s">
        <v>1964</v>
      </c>
      <c r="G793" s="6" t="s">
        <v>1965</v>
      </c>
      <c r="H793" s="7" t="s">
        <v>13</v>
      </c>
      <c r="I793" s="6" t="s">
        <v>1451</v>
      </c>
      <c r="J793" s="5">
        <v>47505.63</v>
      </c>
      <c r="K793" s="101">
        <v>8662.07</v>
      </c>
      <c r="L793" s="108"/>
    </row>
    <row r="794" spans="1:12" ht="28.5" customHeight="1" x14ac:dyDescent="0.2">
      <c r="A794" s="189">
        <v>787</v>
      </c>
      <c r="B794" s="6" t="s">
        <v>2668</v>
      </c>
      <c r="C794" s="7" t="s">
        <v>2524</v>
      </c>
      <c r="D794" s="6" t="s">
        <v>2669</v>
      </c>
      <c r="E794" s="6" t="s">
        <v>2843</v>
      </c>
      <c r="F794" s="7" t="s">
        <v>1964</v>
      </c>
      <c r="G794" s="6" t="s">
        <v>1965</v>
      </c>
      <c r="H794" s="7" t="s">
        <v>13</v>
      </c>
      <c r="I794" s="6" t="s">
        <v>1451</v>
      </c>
      <c r="J794" s="5">
        <v>30316.78</v>
      </c>
      <c r="K794" s="101">
        <v>5528.29</v>
      </c>
      <c r="L794" s="108"/>
    </row>
    <row r="795" spans="1:12" ht="28.5" customHeight="1" x14ac:dyDescent="0.2">
      <c r="A795" s="189">
        <v>788</v>
      </c>
      <c r="B795" s="6" t="s">
        <v>2670</v>
      </c>
      <c r="C795" s="7" t="s">
        <v>2524</v>
      </c>
      <c r="D795" s="6" t="s">
        <v>2671</v>
      </c>
      <c r="E795" s="6" t="s">
        <v>2843</v>
      </c>
      <c r="F795" s="7" t="s">
        <v>1964</v>
      </c>
      <c r="G795" s="6" t="s">
        <v>1965</v>
      </c>
      <c r="H795" s="7" t="s">
        <v>13</v>
      </c>
      <c r="I795" s="6" t="s">
        <v>1451</v>
      </c>
      <c r="J795" s="5">
        <v>29616.63</v>
      </c>
      <c r="K795" s="101">
        <v>5400.63</v>
      </c>
      <c r="L795" s="108"/>
    </row>
    <row r="796" spans="1:12" ht="28.5" customHeight="1" x14ac:dyDescent="0.2">
      <c r="A796" s="189">
        <v>789</v>
      </c>
      <c r="B796" s="6" t="s">
        <v>2672</v>
      </c>
      <c r="C796" s="7" t="s">
        <v>2524</v>
      </c>
      <c r="D796" s="6" t="s">
        <v>2673</v>
      </c>
      <c r="E796" s="6" t="s">
        <v>2843</v>
      </c>
      <c r="F796" s="7" t="s">
        <v>1964</v>
      </c>
      <c r="G796" s="6" t="s">
        <v>1965</v>
      </c>
      <c r="H796" s="7" t="s">
        <v>13</v>
      </c>
      <c r="I796" s="6" t="s">
        <v>1451</v>
      </c>
      <c r="J796" s="5">
        <v>68300.28</v>
      </c>
      <c r="K796" s="101">
        <v>12453.98</v>
      </c>
      <c r="L796" s="108"/>
    </row>
    <row r="797" spans="1:12" ht="28.5" customHeight="1" x14ac:dyDescent="0.2">
      <c r="A797" s="189">
        <v>790</v>
      </c>
      <c r="B797" s="6" t="s">
        <v>2674</v>
      </c>
      <c r="C797" s="7" t="s">
        <v>2524</v>
      </c>
      <c r="D797" s="6" t="s">
        <v>2675</v>
      </c>
      <c r="E797" s="6" t="s">
        <v>2843</v>
      </c>
      <c r="F797" s="7" t="s">
        <v>1964</v>
      </c>
      <c r="G797" s="6" t="s">
        <v>1965</v>
      </c>
      <c r="H797" s="7" t="s">
        <v>13</v>
      </c>
      <c r="I797" s="6" t="s">
        <v>1451</v>
      </c>
      <c r="J797" s="5">
        <v>14353.21</v>
      </c>
      <c r="K797" s="101">
        <v>2617.0800000000004</v>
      </c>
      <c r="L797" s="108"/>
    </row>
    <row r="798" spans="1:12" ht="28.5" customHeight="1" x14ac:dyDescent="0.2">
      <c r="A798" s="189">
        <v>791</v>
      </c>
      <c r="B798" s="6" t="s">
        <v>2676</v>
      </c>
      <c r="C798" s="7" t="s">
        <v>2524</v>
      </c>
      <c r="D798" s="6" t="s">
        <v>2677</v>
      </c>
      <c r="E798" s="6" t="s">
        <v>2843</v>
      </c>
      <c r="F798" s="7" t="s">
        <v>1964</v>
      </c>
      <c r="G798" s="6" t="s">
        <v>1965</v>
      </c>
      <c r="H798" s="7" t="s">
        <v>14</v>
      </c>
      <c r="I798" s="6" t="s">
        <v>2095</v>
      </c>
      <c r="J798" s="5">
        <v>6261.3</v>
      </c>
      <c r="K798" s="101">
        <v>62478.97</v>
      </c>
      <c r="L798" s="108"/>
    </row>
    <row r="799" spans="1:12" ht="28.5" customHeight="1" x14ac:dyDescent="0.2">
      <c r="A799" s="189">
        <v>792</v>
      </c>
      <c r="B799" s="6" t="s">
        <v>2678</v>
      </c>
      <c r="C799" s="7" t="s">
        <v>2524</v>
      </c>
      <c r="D799" s="6" t="s">
        <v>2679</v>
      </c>
      <c r="E799" s="6" t="s">
        <v>2843</v>
      </c>
      <c r="F799" s="7" t="s">
        <v>1964</v>
      </c>
      <c r="G799" s="6" t="s">
        <v>1965</v>
      </c>
      <c r="H799" s="7" t="s">
        <v>14</v>
      </c>
      <c r="I799" s="105" t="s">
        <v>2095</v>
      </c>
      <c r="J799" s="5">
        <v>11035.53</v>
      </c>
      <c r="K799" s="101">
        <v>709.36</v>
      </c>
      <c r="L799" s="108"/>
    </row>
    <row r="800" spans="1:12" ht="28.5" customHeight="1" x14ac:dyDescent="0.2">
      <c r="A800" s="189">
        <v>793</v>
      </c>
      <c r="B800" s="6" t="s">
        <v>2680</v>
      </c>
      <c r="C800" s="7" t="s">
        <v>2524</v>
      </c>
      <c r="D800" s="6" t="s">
        <v>2681</v>
      </c>
      <c r="E800" s="6" t="s">
        <v>2843</v>
      </c>
      <c r="F800" s="7" t="s">
        <v>1964</v>
      </c>
      <c r="G800" s="6" t="s">
        <v>1965</v>
      </c>
      <c r="H800" s="7" t="s">
        <v>14</v>
      </c>
      <c r="I800" s="6" t="s">
        <v>2095</v>
      </c>
      <c r="J800" s="5">
        <v>10631.15</v>
      </c>
      <c r="K800" s="101">
        <v>17939.510000000002</v>
      </c>
      <c r="L800" s="108"/>
    </row>
    <row r="801" spans="1:12" ht="28.5" customHeight="1" x14ac:dyDescent="0.2">
      <c r="A801" s="189">
        <v>794</v>
      </c>
      <c r="B801" s="6" t="s">
        <v>2682</v>
      </c>
      <c r="C801" s="7" t="s">
        <v>2524</v>
      </c>
      <c r="D801" s="6" t="s">
        <v>2683</v>
      </c>
      <c r="E801" s="6" t="s">
        <v>2843</v>
      </c>
      <c r="F801" s="7" t="s">
        <v>1964</v>
      </c>
      <c r="G801" s="6" t="s">
        <v>1965</v>
      </c>
      <c r="H801" s="7" t="s">
        <v>14</v>
      </c>
      <c r="I801" s="6" t="s">
        <v>2095</v>
      </c>
      <c r="J801" s="5">
        <v>19279.57</v>
      </c>
      <c r="K801" s="101">
        <v>1239.2900000000002</v>
      </c>
      <c r="L801" s="108"/>
    </row>
    <row r="802" spans="1:12" ht="28.5" customHeight="1" x14ac:dyDescent="0.2">
      <c r="A802" s="189">
        <v>795</v>
      </c>
      <c r="B802" s="6" t="s">
        <v>2684</v>
      </c>
      <c r="C802" s="7" t="s">
        <v>2524</v>
      </c>
      <c r="D802" s="6" t="s">
        <v>2685</v>
      </c>
      <c r="E802" s="6" t="s">
        <v>2843</v>
      </c>
      <c r="F802" s="7" t="s">
        <v>1964</v>
      </c>
      <c r="G802" s="6" t="s">
        <v>1965</v>
      </c>
      <c r="H802" s="7" t="s">
        <v>14</v>
      </c>
      <c r="I802" s="6" t="s">
        <v>2095</v>
      </c>
      <c r="J802" s="5">
        <v>9463.68</v>
      </c>
      <c r="K802" s="101">
        <v>4932.88</v>
      </c>
      <c r="L802" s="108"/>
    </row>
    <row r="803" spans="1:12" ht="28.5" customHeight="1" x14ac:dyDescent="0.2">
      <c r="A803" s="189">
        <v>796</v>
      </c>
      <c r="B803" s="6" t="s">
        <v>2686</v>
      </c>
      <c r="C803" s="7" t="s">
        <v>2524</v>
      </c>
      <c r="D803" s="6" t="s">
        <v>2687</v>
      </c>
      <c r="E803" s="6" t="s">
        <v>2843</v>
      </c>
      <c r="F803" s="7" t="s">
        <v>1964</v>
      </c>
      <c r="G803" s="6" t="s">
        <v>1965</v>
      </c>
      <c r="H803" s="7" t="s">
        <v>14</v>
      </c>
      <c r="I803" s="105" t="s">
        <v>2095</v>
      </c>
      <c r="J803" s="5">
        <v>12600.85</v>
      </c>
      <c r="K803" s="101">
        <v>809.91</v>
      </c>
      <c r="L803" s="108"/>
    </row>
    <row r="804" spans="1:12" ht="28.5" customHeight="1" x14ac:dyDescent="0.2">
      <c r="A804" s="189">
        <v>797</v>
      </c>
      <c r="B804" s="6" t="s">
        <v>2688</v>
      </c>
      <c r="C804" s="7" t="s">
        <v>2524</v>
      </c>
      <c r="D804" s="6" t="s">
        <v>2689</v>
      </c>
      <c r="E804" s="6" t="s">
        <v>2843</v>
      </c>
      <c r="F804" s="7" t="s">
        <v>1964</v>
      </c>
      <c r="G804" s="6" t="s">
        <v>1965</v>
      </c>
      <c r="H804" s="7" t="s">
        <v>14</v>
      </c>
      <c r="I804" s="105" t="s">
        <v>2095</v>
      </c>
      <c r="J804" s="5">
        <v>2204.5</v>
      </c>
      <c r="K804" s="101">
        <v>141.44</v>
      </c>
      <c r="L804" s="108"/>
    </row>
    <row r="805" spans="1:12" ht="28.5" customHeight="1" x14ac:dyDescent="0.2">
      <c r="A805" s="189">
        <v>798</v>
      </c>
      <c r="B805" s="6" t="s">
        <v>2690</v>
      </c>
      <c r="C805" s="7" t="s">
        <v>2524</v>
      </c>
      <c r="D805" s="6" t="s">
        <v>2691</v>
      </c>
      <c r="E805" s="6" t="s">
        <v>2843</v>
      </c>
      <c r="F805" s="7" t="s">
        <v>1964</v>
      </c>
      <c r="G805" s="6" t="s">
        <v>1965</v>
      </c>
      <c r="H805" s="7" t="s">
        <v>14</v>
      </c>
      <c r="I805" s="105" t="s">
        <v>2095</v>
      </c>
      <c r="J805" s="4">
        <v>169.58</v>
      </c>
      <c r="K805" s="101">
        <v>10.82</v>
      </c>
      <c r="L805" s="108"/>
    </row>
    <row r="806" spans="1:12" ht="28.5" customHeight="1" x14ac:dyDescent="0.2">
      <c r="A806" s="189">
        <v>799</v>
      </c>
      <c r="B806" s="6" t="s">
        <v>2692</v>
      </c>
      <c r="C806" s="7" t="s">
        <v>2524</v>
      </c>
      <c r="D806" s="6" t="s">
        <v>2693</v>
      </c>
      <c r="E806" s="6" t="s">
        <v>2843</v>
      </c>
      <c r="F806" s="7" t="s">
        <v>1964</v>
      </c>
      <c r="G806" s="6" t="s">
        <v>1965</v>
      </c>
      <c r="H806" s="7" t="s">
        <v>14</v>
      </c>
      <c r="I806" s="105" t="s">
        <v>2095</v>
      </c>
      <c r="J806" s="5">
        <v>11257.28</v>
      </c>
      <c r="K806" s="101">
        <v>723.90000000000009</v>
      </c>
      <c r="L806" s="108"/>
    </row>
    <row r="807" spans="1:12" ht="28.5" customHeight="1" x14ac:dyDescent="0.2">
      <c r="A807" s="189">
        <v>800</v>
      </c>
      <c r="B807" s="6" t="s">
        <v>2694</v>
      </c>
      <c r="C807" s="7" t="s">
        <v>2524</v>
      </c>
      <c r="D807" s="6" t="s">
        <v>2695</v>
      </c>
      <c r="E807" s="6" t="s">
        <v>2843</v>
      </c>
      <c r="F807" s="7" t="s">
        <v>1964</v>
      </c>
      <c r="G807" s="6" t="s">
        <v>1965</v>
      </c>
      <c r="H807" s="7" t="s">
        <v>14</v>
      </c>
      <c r="I807" s="6" t="s">
        <v>2095</v>
      </c>
      <c r="J807" s="5">
        <v>15731.5</v>
      </c>
      <c r="K807" s="101">
        <v>1010.99</v>
      </c>
      <c r="L807" s="108"/>
    </row>
    <row r="808" spans="1:12" ht="28.5" customHeight="1" x14ac:dyDescent="0.2">
      <c r="A808" s="189">
        <v>801</v>
      </c>
      <c r="B808" s="6" t="s">
        <v>2696</v>
      </c>
      <c r="C808" s="7" t="s">
        <v>2524</v>
      </c>
      <c r="D808" s="6" t="s">
        <v>2697</v>
      </c>
      <c r="E808" s="7" t="s">
        <v>2843</v>
      </c>
      <c r="F808" s="7" t="s">
        <v>1964</v>
      </c>
      <c r="G808" s="6" t="s">
        <v>1965</v>
      </c>
      <c r="H808" s="7" t="s">
        <v>36</v>
      </c>
      <c r="I808" s="6"/>
      <c r="J808" s="5">
        <v>7276.52</v>
      </c>
      <c r="K808" s="101">
        <v>4090.9</v>
      </c>
      <c r="L808" s="108"/>
    </row>
    <row r="809" spans="1:12" ht="28.5" customHeight="1" x14ac:dyDescent="0.2">
      <c r="A809" s="189">
        <v>802</v>
      </c>
      <c r="B809" s="6" t="s">
        <v>2698</v>
      </c>
      <c r="C809" s="7" t="s">
        <v>2524</v>
      </c>
      <c r="D809" s="6" t="s">
        <v>2699</v>
      </c>
      <c r="E809" s="7" t="s">
        <v>2843</v>
      </c>
      <c r="F809" s="7" t="s">
        <v>1964</v>
      </c>
      <c r="G809" s="6" t="s">
        <v>1965</v>
      </c>
      <c r="H809" s="7" t="s">
        <v>36</v>
      </c>
      <c r="I809" s="105"/>
      <c r="J809" s="5">
        <v>17166.599999999999</v>
      </c>
      <c r="K809" s="101">
        <v>744.17000000000007</v>
      </c>
      <c r="L809" s="108"/>
    </row>
    <row r="810" spans="1:12" ht="28.5" customHeight="1" x14ac:dyDescent="0.2">
      <c r="A810" s="189">
        <v>803</v>
      </c>
      <c r="B810" s="6" t="s">
        <v>2700</v>
      </c>
      <c r="C810" s="7" t="s">
        <v>2524</v>
      </c>
      <c r="D810" s="6" t="s">
        <v>2701</v>
      </c>
      <c r="E810" s="7" t="s">
        <v>2843</v>
      </c>
      <c r="F810" s="7" t="s">
        <v>1964</v>
      </c>
      <c r="G810" s="6" t="s">
        <v>1965</v>
      </c>
      <c r="H810" s="7" t="s">
        <v>36</v>
      </c>
      <c r="I810" s="6"/>
      <c r="J810" s="5">
        <v>14745.86</v>
      </c>
      <c r="K810" s="101">
        <v>1808.1399999999999</v>
      </c>
      <c r="L810" s="108"/>
    </row>
    <row r="811" spans="1:12" ht="28.5" customHeight="1" x14ac:dyDescent="0.2">
      <c r="A811" s="189">
        <v>804</v>
      </c>
      <c r="B811" s="6" t="s">
        <v>2702</v>
      </c>
      <c r="C811" s="7" t="s">
        <v>2524</v>
      </c>
      <c r="D811" s="6" t="s">
        <v>2703</v>
      </c>
      <c r="E811" s="7" t="s">
        <v>2843</v>
      </c>
      <c r="F811" s="7" t="s">
        <v>1964</v>
      </c>
      <c r="G811" s="6" t="s">
        <v>1965</v>
      </c>
      <c r="H811" s="7" t="s">
        <v>36</v>
      </c>
      <c r="I811" s="105"/>
      <c r="J811" s="5">
        <v>15202.87</v>
      </c>
      <c r="K811" s="101">
        <v>658.89</v>
      </c>
      <c r="L811" s="108"/>
    </row>
    <row r="812" spans="1:12" ht="28.5" customHeight="1" x14ac:dyDescent="0.2">
      <c r="A812" s="189">
        <v>805</v>
      </c>
      <c r="B812" s="6" t="s">
        <v>2704</v>
      </c>
      <c r="C812" s="7" t="s">
        <v>2524</v>
      </c>
      <c r="D812" s="6" t="s">
        <v>2705</v>
      </c>
      <c r="E812" s="6" t="s">
        <v>2843</v>
      </c>
      <c r="F812" s="7" t="s">
        <v>1964</v>
      </c>
      <c r="G812" s="6" t="s">
        <v>1965</v>
      </c>
      <c r="H812" s="7" t="s">
        <v>36</v>
      </c>
      <c r="I812" s="6"/>
      <c r="J812" s="5">
        <v>17052.349999999999</v>
      </c>
      <c r="K812" s="101">
        <v>4569.79</v>
      </c>
      <c r="L812" s="108"/>
    </row>
    <row r="813" spans="1:12" ht="28.5" customHeight="1" x14ac:dyDescent="0.2">
      <c r="A813" s="189">
        <v>806</v>
      </c>
      <c r="B813" s="6" t="s">
        <v>2706</v>
      </c>
      <c r="C813" s="7" t="s">
        <v>2524</v>
      </c>
      <c r="D813" s="6" t="s">
        <v>2707</v>
      </c>
      <c r="E813" s="7" t="s">
        <v>2843</v>
      </c>
      <c r="F813" s="7" t="s">
        <v>1964</v>
      </c>
      <c r="G813" s="6" t="s">
        <v>1965</v>
      </c>
      <c r="H813" s="7" t="s">
        <v>36</v>
      </c>
      <c r="I813" s="105"/>
      <c r="J813" s="5">
        <v>21065.51</v>
      </c>
      <c r="K813" s="101">
        <v>913.46</v>
      </c>
      <c r="L813" s="108"/>
    </row>
    <row r="814" spans="1:12" ht="28.5" customHeight="1" x14ac:dyDescent="0.2">
      <c r="A814" s="189">
        <v>807</v>
      </c>
      <c r="B814" s="6" t="s">
        <v>2708</v>
      </c>
      <c r="C814" s="7" t="s">
        <v>2524</v>
      </c>
      <c r="D814" s="6" t="s">
        <v>2709</v>
      </c>
      <c r="E814" s="7" t="s">
        <v>2843</v>
      </c>
      <c r="F814" s="7" t="s">
        <v>1964</v>
      </c>
      <c r="G814" s="6" t="s">
        <v>1965</v>
      </c>
      <c r="H814" s="7" t="s">
        <v>36</v>
      </c>
      <c r="I814" s="105"/>
      <c r="J814" s="5">
        <v>15224.29</v>
      </c>
      <c r="K814" s="101">
        <v>660.49</v>
      </c>
      <c r="L814" s="108"/>
    </row>
    <row r="815" spans="1:12" ht="28.5" customHeight="1" x14ac:dyDescent="0.2">
      <c r="A815" s="189">
        <v>808</v>
      </c>
      <c r="B815" s="6" t="s">
        <v>2710</v>
      </c>
      <c r="C815" s="7" t="s">
        <v>2524</v>
      </c>
      <c r="D815" s="6" t="s">
        <v>2711</v>
      </c>
      <c r="E815" s="6" t="s">
        <v>2843</v>
      </c>
      <c r="F815" s="7" t="s">
        <v>1964</v>
      </c>
      <c r="G815" s="6" t="s">
        <v>1965</v>
      </c>
      <c r="H815" s="7" t="s">
        <v>15</v>
      </c>
      <c r="I815" s="6" t="s">
        <v>2096</v>
      </c>
      <c r="J815" s="5">
        <v>21044.06</v>
      </c>
      <c r="K815" s="101">
        <v>3133.68</v>
      </c>
      <c r="L815" s="108"/>
    </row>
    <row r="816" spans="1:12" ht="28.5" customHeight="1" x14ac:dyDescent="0.2">
      <c r="A816" s="189">
        <v>809</v>
      </c>
      <c r="B816" s="6" t="s">
        <v>2712</v>
      </c>
      <c r="C816" s="7" t="s">
        <v>2524</v>
      </c>
      <c r="D816" s="6" t="s">
        <v>2713</v>
      </c>
      <c r="E816" s="6" t="s">
        <v>2843</v>
      </c>
      <c r="F816" s="7" t="s">
        <v>1964</v>
      </c>
      <c r="G816" s="6" t="s">
        <v>1965</v>
      </c>
      <c r="H816" s="7" t="s">
        <v>15</v>
      </c>
      <c r="I816" s="6" t="s">
        <v>2096</v>
      </c>
      <c r="J816" s="5">
        <v>12594.1</v>
      </c>
      <c r="K816" s="101">
        <v>1875.34</v>
      </c>
      <c r="L816" s="108"/>
    </row>
    <row r="817" spans="1:12" ht="28.5" customHeight="1" x14ac:dyDescent="0.2">
      <c r="A817" s="189">
        <v>810</v>
      </c>
      <c r="B817" s="6" t="s">
        <v>2714</v>
      </c>
      <c r="C817" s="7" t="s">
        <v>2524</v>
      </c>
      <c r="D817" s="6" t="s">
        <v>2715</v>
      </c>
      <c r="E817" s="6" t="s">
        <v>2843</v>
      </c>
      <c r="F817" s="7" t="s">
        <v>1964</v>
      </c>
      <c r="G817" s="6" t="s">
        <v>1965</v>
      </c>
      <c r="H817" s="7" t="s">
        <v>15</v>
      </c>
      <c r="I817" s="6" t="s">
        <v>2096</v>
      </c>
      <c r="J817" s="5">
        <v>16482.95</v>
      </c>
      <c r="K817" s="101">
        <v>2454.02</v>
      </c>
      <c r="L817" s="108"/>
    </row>
    <row r="818" spans="1:12" ht="28.5" customHeight="1" x14ac:dyDescent="0.2">
      <c r="A818" s="189">
        <v>811</v>
      </c>
      <c r="B818" s="6" t="s">
        <v>2716</v>
      </c>
      <c r="C818" s="7" t="s">
        <v>2524</v>
      </c>
      <c r="D818" s="6" t="s">
        <v>2717</v>
      </c>
      <c r="E818" s="6" t="s">
        <v>2843</v>
      </c>
      <c r="F818" s="7" t="s">
        <v>1964</v>
      </c>
      <c r="G818" s="6" t="s">
        <v>1965</v>
      </c>
      <c r="H818" s="7" t="s">
        <v>15</v>
      </c>
      <c r="I818" s="6" t="s">
        <v>2096</v>
      </c>
      <c r="J818" s="5">
        <v>11743.14</v>
      </c>
      <c r="K818" s="101">
        <v>1748.49</v>
      </c>
      <c r="L818" s="108"/>
    </row>
    <row r="819" spans="1:12" ht="28.5" customHeight="1" x14ac:dyDescent="0.2">
      <c r="A819" s="189">
        <v>812</v>
      </c>
      <c r="B819" s="6" t="s">
        <v>2718</v>
      </c>
      <c r="C819" s="7" t="s">
        <v>2524</v>
      </c>
      <c r="D819" s="6" t="s">
        <v>2719</v>
      </c>
      <c r="E819" s="6" t="s">
        <v>2843</v>
      </c>
      <c r="F819" s="7" t="s">
        <v>1964</v>
      </c>
      <c r="G819" s="6" t="s">
        <v>1965</v>
      </c>
      <c r="H819" s="7" t="s">
        <v>15</v>
      </c>
      <c r="I819" s="6" t="s">
        <v>2096</v>
      </c>
      <c r="J819" s="5">
        <v>15402.24</v>
      </c>
      <c r="K819" s="101">
        <v>2293.3000000000002</v>
      </c>
      <c r="L819" s="108"/>
    </row>
    <row r="820" spans="1:12" ht="28.5" customHeight="1" x14ac:dyDescent="0.2">
      <c r="A820" s="189">
        <v>813</v>
      </c>
      <c r="B820" s="6" t="s">
        <v>2720</v>
      </c>
      <c r="C820" s="7" t="s">
        <v>2524</v>
      </c>
      <c r="D820" s="6" t="s">
        <v>2721</v>
      </c>
      <c r="E820" s="6" t="s">
        <v>2843</v>
      </c>
      <c r="F820" s="7" t="s">
        <v>1964</v>
      </c>
      <c r="G820" s="6" t="s">
        <v>1965</v>
      </c>
      <c r="H820" s="7" t="s">
        <v>16</v>
      </c>
      <c r="I820" s="6" t="s">
        <v>2096</v>
      </c>
      <c r="J820" s="5">
        <v>44856.84</v>
      </c>
      <c r="K820" s="101">
        <v>27178.350000000002</v>
      </c>
      <c r="L820" s="108"/>
    </row>
    <row r="821" spans="1:12" ht="28.5" customHeight="1" x14ac:dyDescent="0.2">
      <c r="A821" s="189">
        <v>814</v>
      </c>
      <c r="B821" s="6" t="s">
        <v>2722</v>
      </c>
      <c r="C821" s="7" t="s">
        <v>2524</v>
      </c>
      <c r="D821" s="6" t="s">
        <v>2723</v>
      </c>
      <c r="E821" s="6" t="s">
        <v>2843</v>
      </c>
      <c r="F821" s="7" t="s">
        <v>1964</v>
      </c>
      <c r="G821" s="6" t="s">
        <v>1965</v>
      </c>
      <c r="H821" s="7" t="s">
        <v>16</v>
      </c>
      <c r="I821" s="6" t="s">
        <v>2096</v>
      </c>
      <c r="J821" s="5">
        <v>33384.61</v>
      </c>
      <c r="K821" s="101">
        <v>17615.32</v>
      </c>
      <c r="L821" s="108"/>
    </row>
    <row r="822" spans="1:12" ht="28.5" customHeight="1" x14ac:dyDescent="0.2">
      <c r="A822" s="189">
        <v>815</v>
      </c>
      <c r="B822" s="6" t="s">
        <v>2724</v>
      </c>
      <c r="C822" s="7" t="s">
        <v>2524</v>
      </c>
      <c r="D822" s="6" t="s">
        <v>2725</v>
      </c>
      <c r="E822" s="6" t="s">
        <v>2843</v>
      </c>
      <c r="F822" s="7" t="s">
        <v>1964</v>
      </c>
      <c r="G822" s="6" t="s">
        <v>1965</v>
      </c>
      <c r="H822" s="7" t="s">
        <v>16</v>
      </c>
      <c r="I822" s="6" t="s">
        <v>2096</v>
      </c>
      <c r="J822" s="5">
        <v>76336.02</v>
      </c>
      <c r="K822" s="101">
        <v>46768.090000000004</v>
      </c>
      <c r="L822" s="108"/>
    </row>
    <row r="823" spans="1:12" ht="28.5" customHeight="1" x14ac:dyDescent="0.2">
      <c r="A823" s="189">
        <v>816</v>
      </c>
      <c r="B823" s="6" t="s">
        <v>2726</v>
      </c>
      <c r="C823" s="7" t="s">
        <v>2524</v>
      </c>
      <c r="D823" s="6" t="s">
        <v>2727</v>
      </c>
      <c r="E823" s="6" t="s">
        <v>2843</v>
      </c>
      <c r="F823" s="7" t="s">
        <v>1964</v>
      </c>
      <c r="G823" s="6" t="s">
        <v>1965</v>
      </c>
      <c r="H823" s="7" t="s">
        <v>16</v>
      </c>
      <c r="I823" s="6" t="s">
        <v>2096</v>
      </c>
      <c r="J823" s="5">
        <v>18419.09</v>
      </c>
      <c r="K823" s="101">
        <v>9718.7900000000009</v>
      </c>
      <c r="L823" s="108"/>
    </row>
    <row r="824" spans="1:12" ht="28.5" customHeight="1" x14ac:dyDescent="0.2">
      <c r="A824" s="189">
        <v>817</v>
      </c>
      <c r="B824" s="6" t="s">
        <v>2728</v>
      </c>
      <c r="C824" s="7" t="s">
        <v>2524</v>
      </c>
      <c r="D824" s="6" t="s">
        <v>2729</v>
      </c>
      <c r="E824" s="6" t="s">
        <v>2843</v>
      </c>
      <c r="F824" s="7" t="s">
        <v>1964</v>
      </c>
      <c r="G824" s="6" t="s">
        <v>1965</v>
      </c>
      <c r="H824" s="7" t="s">
        <v>16</v>
      </c>
      <c r="I824" s="6" t="s">
        <v>2096</v>
      </c>
      <c r="J824" s="5">
        <v>70341.88</v>
      </c>
      <c r="K824" s="101">
        <v>48292.81</v>
      </c>
      <c r="L824" s="108"/>
    </row>
    <row r="825" spans="1:12" ht="28.5" customHeight="1" x14ac:dyDescent="0.2">
      <c r="A825" s="189">
        <v>818</v>
      </c>
      <c r="B825" s="6" t="s">
        <v>2730</v>
      </c>
      <c r="C825" s="7" t="s">
        <v>2524</v>
      </c>
      <c r="D825" s="6" t="s">
        <v>2731</v>
      </c>
      <c r="E825" s="6" t="s">
        <v>2843</v>
      </c>
      <c r="F825" s="7" t="s">
        <v>1964</v>
      </c>
      <c r="G825" s="6" t="s">
        <v>1965</v>
      </c>
      <c r="H825" s="7" t="s">
        <v>16</v>
      </c>
      <c r="I825" s="6" t="s">
        <v>2096</v>
      </c>
      <c r="J825" s="5">
        <v>55257.279999999999</v>
      </c>
      <c r="K825" s="101">
        <v>40064.129999999997</v>
      </c>
      <c r="L825" s="108"/>
    </row>
    <row r="826" spans="1:12" ht="28.5" customHeight="1" x14ac:dyDescent="0.2">
      <c r="A826" s="189">
        <v>819</v>
      </c>
      <c r="B826" s="6" t="s">
        <v>2732</v>
      </c>
      <c r="C826" s="7" t="s">
        <v>2524</v>
      </c>
      <c r="D826" s="6" t="s">
        <v>2733</v>
      </c>
      <c r="E826" s="6" t="s">
        <v>2843</v>
      </c>
      <c r="F826" s="7" t="s">
        <v>1964</v>
      </c>
      <c r="G826" s="6" t="s">
        <v>1965</v>
      </c>
      <c r="H826" s="7" t="s">
        <v>16</v>
      </c>
      <c r="I826" s="6" t="s">
        <v>2096</v>
      </c>
      <c r="J826" s="5">
        <v>69667.039999999994</v>
      </c>
      <c r="K826" s="101">
        <v>42869.520000000004</v>
      </c>
      <c r="L826" s="108"/>
    </row>
    <row r="827" spans="1:12" ht="28.5" customHeight="1" x14ac:dyDescent="0.2">
      <c r="A827" s="189">
        <v>820</v>
      </c>
      <c r="B827" s="6" t="s">
        <v>2734</v>
      </c>
      <c r="C827" s="7" t="s">
        <v>2524</v>
      </c>
      <c r="D827" s="6" t="s">
        <v>2735</v>
      </c>
      <c r="E827" s="6" t="s">
        <v>2843</v>
      </c>
      <c r="F827" s="7" t="s">
        <v>1964</v>
      </c>
      <c r="G827" s="6" t="s">
        <v>1965</v>
      </c>
      <c r="H827" s="7" t="s">
        <v>16</v>
      </c>
      <c r="I827" s="6" t="s">
        <v>2096</v>
      </c>
      <c r="J827" s="5">
        <v>32352.5</v>
      </c>
      <c r="K827" s="101">
        <v>27353.75</v>
      </c>
      <c r="L827" s="108"/>
    </row>
    <row r="828" spans="1:12" ht="28.5" customHeight="1" x14ac:dyDescent="0.2">
      <c r="A828" s="189">
        <v>821</v>
      </c>
      <c r="B828" s="6" t="s">
        <v>2736</v>
      </c>
      <c r="C828" s="7" t="s">
        <v>2524</v>
      </c>
      <c r="D828" s="6" t="s">
        <v>2737</v>
      </c>
      <c r="E828" s="6" t="s">
        <v>2843</v>
      </c>
      <c r="F828" s="7" t="s">
        <v>1964</v>
      </c>
      <c r="G828" s="6" t="s">
        <v>1965</v>
      </c>
      <c r="H828" s="7" t="s">
        <v>16</v>
      </c>
      <c r="I828" s="6" t="s">
        <v>2096</v>
      </c>
      <c r="J828" s="5">
        <v>16712.150000000001</v>
      </c>
      <c r="K828" s="101">
        <v>8818.42</v>
      </c>
      <c r="L828" s="108"/>
    </row>
    <row r="829" spans="1:12" ht="28.5" customHeight="1" x14ac:dyDescent="0.2">
      <c r="A829" s="189">
        <v>822</v>
      </c>
      <c r="B829" s="6" t="s">
        <v>2738</v>
      </c>
      <c r="C829" s="7" t="s">
        <v>2524</v>
      </c>
      <c r="D829" s="6" t="s">
        <v>2739</v>
      </c>
      <c r="E829" s="6" t="s">
        <v>2843</v>
      </c>
      <c r="F829" s="7" t="s">
        <v>1964</v>
      </c>
      <c r="G829" s="6" t="s">
        <v>1965</v>
      </c>
      <c r="H829" s="7" t="s">
        <v>16</v>
      </c>
      <c r="I829" s="6" t="s">
        <v>2096</v>
      </c>
      <c r="J829" s="5">
        <v>41681.14</v>
      </c>
      <c r="K829" s="101">
        <v>21993.079999999998</v>
      </c>
      <c r="L829" s="108"/>
    </row>
    <row r="830" spans="1:12" ht="28.5" customHeight="1" x14ac:dyDescent="0.2">
      <c r="A830" s="189">
        <v>823</v>
      </c>
      <c r="B830" s="6" t="s">
        <v>2740</v>
      </c>
      <c r="C830" s="7" t="s">
        <v>2524</v>
      </c>
      <c r="D830" s="6" t="s">
        <v>2741</v>
      </c>
      <c r="E830" s="6" t="s">
        <v>2843</v>
      </c>
      <c r="F830" s="7" t="s">
        <v>1964</v>
      </c>
      <c r="G830" s="6" t="s">
        <v>1965</v>
      </c>
      <c r="H830" s="7" t="s">
        <v>16</v>
      </c>
      <c r="I830" s="6" t="s">
        <v>2096</v>
      </c>
      <c r="J830" s="5">
        <v>99240.8</v>
      </c>
      <c r="K830" s="101">
        <v>52363.47</v>
      </c>
      <c r="L830" s="108"/>
    </row>
    <row r="831" spans="1:12" ht="28.5" customHeight="1" x14ac:dyDescent="0.2">
      <c r="A831" s="189">
        <v>824</v>
      </c>
      <c r="B831" s="6" t="s">
        <v>2742</v>
      </c>
      <c r="C831" s="7" t="s">
        <v>2524</v>
      </c>
      <c r="D831" s="6" t="s">
        <v>2743</v>
      </c>
      <c r="E831" s="6" t="s">
        <v>2843</v>
      </c>
      <c r="F831" s="7" t="s">
        <v>1964</v>
      </c>
      <c r="G831" s="6" t="s">
        <v>1965</v>
      </c>
      <c r="H831" s="7" t="s">
        <v>16</v>
      </c>
      <c r="I831" s="6" t="s">
        <v>2096</v>
      </c>
      <c r="J831" s="5">
        <v>88522.79</v>
      </c>
      <c r="K831" s="101">
        <v>46708.800000000003</v>
      </c>
      <c r="L831" s="108"/>
    </row>
    <row r="832" spans="1:12" ht="28.5" customHeight="1" x14ac:dyDescent="0.2">
      <c r="A832" s="189">
        <v>825</v>
      </c>
      <c r="B832" s="6" t="s">
        <v>2744</v>
      </c>
      <c r="C832" s="7" t="s">
        <v>2524</v>
      </c>
      <c r="D832" s="6" t="s">
        <v>2745</v>
      </c>
      <c r="E832" s="6" t="s">
        <v>2843</v>
      </c>
      <c r="F832" s="7" t="s">
        <v>1964</v>
      </c>
      <c r="G832" s="6" t="s">
        <v>1965</v>
      </c>
      <c r="H832" s="7" t="s">
        <v>16</v>
      </c>
      <c r="I832" s="6" t="s">
        <v>2096</v>
      </c>
      <c r="J832" s="5">
        <v>101622.58</v>
      </c>
      <c r="K832" s="101">
        <v>60301.179999999993</v>
      </c>
      <c r="L832" s="108"/>
    </row>
    <row r="833" spans="1:12" ht="28.5" customHeight="1" x14ac:dyDescent="0.2">
      <c r="A833" s="189">
        <v>826</v>
      </c>
      <c r="B833" s="6" t="s">
        <v>2746</v>
      </c>
      <c r="C833" s="7" t="s">
        <v>2524</v>
      </c>
      <c r="D833" s="6" t="s">
        <v>2747</v>
      </c>
      <c r="E833" s="6" t="s">
        <v>2843</v>
      </c>
      <c r="F833" s="7" t="s">
        <v>1964</v>
      </c>
      <c r="G833" s="6" t="s">
        <v>1965</v>
      </c>
      <c r="H833" s="7" t="s">
        <v>16</v>
      </c>
      <c r="I833" s="6" t="s">
        <v>2096</v>
      </c>
      <c r="J833" s="5">
        <v>78439.929999999993</v>
      </c>
      <c r="K833" s="101">
        <v>47655.469999999994</v>
      </c>
      <c r="L833" s="108"/>
    </row>
    <row r="834" spans="1:12" ht="28.5" customHeight="1" x14ac:dyDescent="0.2">
      <c r="A834" s="189">
        <v>827</v>
      </c>
      <c r="B834" s="6" t="s">
        <v>2748</v>
      </c>
      <c r="C834" s="7" t="s">
        <v>2524</v>
      </c>
      <c r="D834" s="6" t="s">
        <v>2749</v>
      </c>
      <c r="E834" s="6" t="s">
        <v>2846</v>
      </c>
      <c r="F834" s="7" t="s">
        <v>1964</v>
      </c>
      <c r="G834" s="6" t="s">
        <v>1965</v>
      </c>
      <c r="H834" s="7" t="s">
        <v>11</v>
      </c>
      <c r="I834" s="6"/>
      <c r="J834" s="5">
        <v>173590.53</v>
      </c>
      <c r="K834" s="101">
        <v>156954.86000000002</v>
      </c>
      <c r="L834" s="108"/>
    </row>
    <row r="835" spans="1:12" ht="28.5" customHeight="1" x14ac:dyDescent="0.2">
      <c r="A835" s="189">
        <v>828</v>
      </c>
      <c r="B835" s="6" t="s">
        <v>2750</v>
      </c>
      <c r="C835" s="7" t="s">
        <v>2524</v>
      </c>
      <c r="D835" s="6" t="s">
        <v>2751</v>
      </c>
      <c r="E835" s="6" t="s">
        <v>2847</v>
      </c>
      <c r="F835" s="7" t="s">
        <v>1964</v>
      </c>
      <c r="G835" s="6" t="s">
        <v>1965</v>
      </c>
      <c r="H835" s="7" t="s">
        <v>11</v>
      </c>
      <c r="I835" s="6"/>
      <c r="J835" s="5">
        <v>289737.57</v>
      </c>
      <c r="K835" s="101">
        <v>261971.05</v>
      </c>
      <c r="L835" s="108"/>
    </row>
    <row r="836" spans="1:12" ht="28.5" customHeight="1" x14ac:dyDescent="0.2">
      <c r="A836" s="189">
        <v>829</v>
      </c>
      <c r="B836" s="6" t="s">
        <v>2752</v>
      </c>
      <c r="C836" s="7" t="s">
        <v>2524</v>
      </c>
      <c r="D836" s="6" t="s">
        <v>2753</v>
      </c>
      <c r="E836" s="6" t="s">
        <v>2843</v>
      </c>
      <c r="F836" s="7" t="s">
        <v>1964</v>
      </c>
      <c r="G836" s="6" t="s">
        <v>1965</v>
      </c>
      <c r="H836" s="7" t="s">
        <v>2848</v>
      </c>
      <c r="I836" s="6" t="s">
        <v>2096</v>
      </c>
      <c r="J836" s="5">
        <v>97601.79</v>
      </c>
      <c r="K836" s="101">
        <v>49236.47</v>
      </c>
      <c r="L836" s="108"/>
    </row>
    <row r="837" spans="1:12" ht="28.5" customHeight="1" x14ac:dyDescent="0.2">
      <c r="A837" s="189">
        <v>830</v>
      </c>
      <c r="B837" s="6" t="s">
        <v>2754</v>
      </c>
      <c r="C837" s="7" t="s">
        <v>2524</v>
      </c>
      <c r="D837" s="6" t="s">
        <v>2755</v>
      </c>
      <c r="E837" s="6" t="s">
        <v>2843</v>
      </c>
      <c r="F837" s="7" t="s">
        <v>1964</v>
      </c>
      <c r="G837" s="6" t="s">
        <v>1965</v>
      </c>
      <c r="H837" s="7" t="s">
        <v>2848</v>
      </c>
      <c r="I837" s="6" t="s">
        <v>2096</v>
      </c>
      <c r="J837" s="5">
        <v>207140.05</v>
      </c>
      <c r="K837" s="101">
        <v>113360.26</v>
      </c>
      <c r="L837" s="108"/>
    </row>
    <row r="838" spans="1:12" ht="28.5" customHeight="1" x14ac:dyDescent="0.2">
      <c r="A838" s="189">
        <v>831</v>
      </c>
      <c r="B838" s="6" t="s">
        <v>2756</v>
      </c>
      <c r="C838" s="7" t="s">
        <v>2524</v>
      </c>
      <c r="D838" s="6" t="s">
        <v>2757</v>
      </c>
      <c r="E838" s="6" t="s">
        <v>2843</v>
      </c>
      <c r="F838" s="7" t="s">
        <v>1964</v>
      </c>
      <c r="G838" s="6" t="s">
        <v>1965</v>
      </c>
      <c r="H838" s="7" t="s">
        <v>2848</v>
      </c>
      <c r="I838" s="6" t="s">
        <v>2096</v>
      </c>
      <c r="J838" s="5">
        <v>483969.84</v>
      </c>
      <c r="K838" s="101">
        <v>244145.95</v>
      </c>
      <c r="L838" s="108"/>
    </row>
    <row r="839" spans="1:12" ht="28.5" customHeight="1" x14ac:dyDescent="0.2">
      <c r="A839" s="189">
        <v>832</v>
      </c>
      <c r="B839" s="6" t="s">
        <v>2758</v>
      </c>
      <c r="C839" s="7" t="s">
        <v>2524</v>
      </c>
      <c r="D839" s="6" t="s">
        <v>2759</v>
      </c>
      <c r="E839" s="6" t="s">
        <v>2843</v>
      </c>
      <c r="F839" s="7" t="s">
        <v>1964</v>
      </c>
      <c r="G839" s="6" t="s">
        <v>1965</v>
      </c>
      <c r="H839" s="7" t="s">
        <v>2848</v>
      </c>
      <c r="I839" s="6" t="s">
        <v>2096</v>
      </c>
      <c r="J839" s="5">
        <v>308901.52</v>
      </c>
      <c r="K839" s="101">
        <v>155829.87</v>
      </c>
      <c r="L839" s="108"/>
    </row>
    <row r="840" spans="1:12" ht="28.5" customHeight="1" x14ac:dyDescent="0.2">
      <c r="A840" s="189">
        <v>833</v>
      </c>
      <c r="B840" s="6" t="s">
        <v>2760</v>
      </c>
      <c r="C840" s="7" t="s">
        <v>2524</v>
      </c>
      <c r="D840" s="6" t="s">
        <v>2761</v>
      </c>
      <c r="E840" s="6" t="s">
        <v>2843</v>
      </c>
      <c r="F840" s="7" t="s">
        <v>1964</v>
      </c>
      <c r="G840" s="6" t="s">
        <v>1965</v>
      </c>
      <c r="H840" s="7" t="s">
        <v>2848</v>
      </c>
      <c r="I840" s="6" t="s">
        <v>2096</v>
      </c>
      <c r="J840" s="5">
        <v>94225.82</v>
      </c>
      <c r="K840" s="101">
        <v>47533.86</v>
      </c>
      <c r="L840" s="108"/>
    </row>
    <row r="841" spans="1:12" ht="28.5" customHeight="1" x14ac:dyDescent="0.2">
      <c r="A841" s="189">
        <v>834</v>
      </c>
      <c r="B841" s="6" t="s">
        <v>2762</v>
      </c>
      <c r="C841" s="7" t="s">
        <v>2524</v>
      </c>
      <c r="D841" s="6" t="s">
        <v>2763</v>
      </c>
      <c r="E841" s="6" t="s">
        <v>2843</v>
      </c>
      <c r="F841" s="7" t="s">
        <v>1964</v>
      </c>
      <c r="G841" s="6" t="s">
        <v>1965</v>
      </c>
      <c r="H841" s="7" t="s">
        <v>17</v>
      </c>
      <c r="I841" s="6"/>
      <c r="J841" s="5">
        <v>8123.7</v>
      </c>
      <c r="K841" s="101">
        <v>722269.27</v>
      </c>
      <c r="L841" s="108"/>
    </row>
    <row r="842" spans="1:12" ht="28.5" customHeight="1" x14ac:dyDescent="0.2">
      <c r="A842" s="189">
        <v>835</v>
      </c>
      <c r="B842" s="6" t="s">
        <v>2764</v>
      </c>
      <c r="C842" s="7" t="s">
        <v>2524</v>
      </c>
      <c r="D842" s="6" t="s">
        <v>2765</v>
      </c>
      <c r="E842" s="6" t="s">
        <v>2843</v>
      </c>
      <c r="F842" s="7" t="s">
        <v>1964</v>
      </c>
      <c r="G842" s="6" t="s">
        <v>1965</v>
      </c>
      <c r="H842" s="7" t="s">
        <v>17</v>
      </c>
      <c r="I842" s="6"/>
      <c r="J842" s="5">
        <v>11234.56</v>
      </c>
      <c r="K842" s="101">
        <v>504356.68</v>
      </c>
      <c r="L842" s="108"/>
    </row>
    <row r="843" spans="1:12" ht="28.5" customHeight="1" x14ac:dyDescent="0.2">
      <c r="A843" s="189">
        <v>836</v>
      </c>
      <c r="B843" s="6" t="s">
        <v>2766</v>
      </c>
      <c r="C843" s="7" t="s">
        <v>2524</v>
      </c>
      <c r="D843" s="6" t="s">
        <v>2767</v>
      </c>
      <c r="E843" s="6" t="s">
        <v>2843</v>
      </c>
      <c r="F843" s="7" t="s">
        <v>1964</v>
      </c>
      <c r="G843" s="6" t="s">
        <v>1965</v>
      </c>
      <c r="H843" s="7" t="s">
        <v>17</v>
      </c>
      <c r="I843" s="6"/>
      <c r="J843" s="5">
        <v>18217.060000000001</v>
      </c>
      <c r="K843" s="101">
        <v>2667.82</v>
      </c>
      <c r="L843" s="108"/>
    </row>
    <row r="844" spans="1:12" ht="28.5" customHeight="1" x14ac:dyDescent="0.2">
      <c r="A844" s="189">
        <v>837</v>
      </c>
      <c r="B844" s="6" t="s">
        <v>2768</v>
      </c>
      <c r="C844" s="7" t="s">
        <v>2524</v>
      </c>
      <c r="D844" s="6" t="s">
        <v>2769</v>
      </c>
      <c r="E844" s="6" t="s">
        <v>2843</v>
      </c>
      <c r="F844" s="7" t="s">
        <v>1964</v>
      </c>
      <c r="G844" s="6" t="s">
        <v>1965</v>
      </c>
      <c r="H844" s="7" t="s">
        <v>17</v>
      </c>
      <c r="I844" s="6"/>
      <c r="J844" s="5">
        <v>16450.3</v>
      </c>
      <c r="K844" s="101">
        <v>2408.92</v>
      </c>
      <c r="L844" s="108"/>
    </row>
    <row r="845" spans="1:12" ht="28.5" customHeight="1" x14ac:dyDescent="0.2">
      <c r="A845" s="189">
        <v>838</v>
      </c>
      <c r="B845" s="6" t="s">
        <v>2770</v>
      </c>
      <c r="C845" s="7" t="s">
        <v>2524</v>
      </c>
      <c r="D845" s="6" t="s">
        <v>2771</v>
      </c>
      <c r="E845" s="6" t="s">
        <v>2843</v>
      </c>
      <c r="F845" s="7" t="s">
        <v>1964</v>
      </c>
      <c r="G845" s="6" t="s">
        <v>1965</v>
      </c>
      <c r="H845" s="7" t="s">
        <v>17</v>
      </c>
      <c r="I845" s="6"/>
      <c r="J845" s="5">
        <v>16399.580000000002</v>
      </c>
      <c r="K845" s="101">
        <v>2401.42</v>
      </c>
      <c r="L845" s="108"/>
    </row>
    <row r="846" spans="1:12" ht="28.5" customHeight="1" x14ac:dyDescent="0.2">
      <c r="A846" s="189">
        <v>839</v>
      </c>
      <c r="B846" s="6" t="s">
        <v>2772</v>
      </c>
      <c r="C846" s="7" t="s">
        <v>2524</v>
      </c>
      <c r="D846" s="6" t="s">
        <v>2773</v>
      </c>
      <c r="E846" s="6" t="s">
        <v>2843</v>
      </c>
      <c r="F846" s="7" t="s">
        <v>1964</v>
      </c>
      <c r="G846" s="6" t="s">
        <v>1965</v>
      </c>
      <c r="H846" s="7" t="s">
        <v>17</v>
      </c>
      <c r="I846" s="6"/>
      <c r="J846" s="5">
        <v>27625.68</v>
      </c>
      <c r="K846" s="101">
        <v>6974.01</v>
      </c>
      <c r="L846" s="108"/>
    </row>
    <row r="847" spans="1:12" ht="28.5" customHeight="1" x14ac:dyDescent="0.2">
      <c r="A847" s="189">
        <v>840</v>
      </c>
      <c r="B847" s="6" t="s">
        <v>2774</v>
      </c>
      <c r="C847" s="7" t="s">
        <v>2524</v>
      </c>
      <c r="D847" s="6" t="s">
        <v>2775</v>
      </c>
      <c r="E847" s="6" t="s">
        <v>2843</v>
      </c>
      <c r="F847" s="7" t="s">
        <v>1964</v>
      </c>
      <c r="G847" s="6" t="s">
        <v>1965</v>
      </c>
      <c r="H847" s="7" t="s">
        <v>17</v>
      </c>
      <c r="I847" s="6"/>
      <c r="J847" s="5">
        <v>16306.59</v>
      </c>
      <c r="K847" s="101">
        <v>2387.52</v>
      </c>
      <c r="L847" s="108"/>
    </row>
    <row r="848" spans="1:12" ht="28.5" customHeight="1" x14ac:dyDescent="0.2">
      <c r="A848" s="189">
        <v>841</v>
      </c>
      <c r="B848" s="6" t="s">
        <v>2776</v>
      </c>
      <c r="C848" s="7" t="s">
        <v>2524</v>
      </c>
      <c r="D848" s="6" t="s">
        <v>2777</v>
      </c>
      <c r="E848" s="6" t="s">
        <v>2843</v>
      </c>
      <c r="F848" s="7" t="s">
        <v>1964</v>
      </c>
      <c r="G848" s="6" t="s">
        <v>1965</v>
      </c>
      <c r="H848" s="7" t="s">
        <v>18</v>
      </c>
      <c r="I848" s="6"/>
      <c r="J848" s="5">
        <v>53963.05</v>
      </c>
      <c r="K848" s="101">
        <v>21450.880000000001</v>
      </c>
      <c r="L848" s="108"/>
    </row>
    <row r="849" spans="1:12" ht="28.5" customHeight="1" x14ac:dyDescent="0.2">
      <c r="A849" s="189">
        <v>842</v>
      </c>
      <c r="B849" s="6" t="s">
        <v>2778</v>
      </c>
      <c r="C849" s="7" t="s">
        <v>2524</v>
      </c>
      <c r="D849" s="6" t="s">
        <v>2779</v>
      </c>
      <c r="E849" s="6" t="s">
        <v>2843</v>
      </c>
      <c r="F849" s="7" t="s">
        <v>1964</v>
      </c>
      <c r="G849" s="6" t="s">
        <v>1965</v>
      </c>
      <c r="H849" s="7" t="s">
        <v>18</v>
      </c>
      <c r="I849" s="6"/>
      <c r="J849" s="5">
        <v>41927.17</v>
      </c>
      <c r="K849" s="101">
        <v>14091.99</v>
      </c>
      <c r="L849" s="108"/>
    </row>
    <row r="850" spans="1:12" ht="28.5" customHeight="1" x14ac:dyDescent="0.2">
      <c r="A850" s="189">
        <v>843</v>
      </c>
      <c r="B850" s="6" t="s">
        <v>2780</v>
      </c>
      <c r="C850" s="7" t="s">
        <v>2524</v>
      </c>
      <c r="D850" s="6" t="s">
        <v>2781</v>
      </c>
      <c r="E850" s="6" t="s">
        <v>2843</v>
      </c>
      <c r="F850" s="7" t="s">
        <v>1964</v>
      </c>
      <c r="G850" s="6" t="s">
        <v>1965</v>
      </c>
      <c r="H850" s="7" t="s">
        <v>18</v>
      </c>
      <c r="I850" s="6"/>
      <c r="J850" s="5">
        <v>68697.070000000007</v>
      </c>
      <c r="K850" s="101">
        <v>23089.86</v>
      </c>
      <c r="L850" s="108"/>
    </row>
    <row r="851" spans="1:12" ht="28.5" customHeight="1" x14ac:dyDescent="0.2">
      <c r="A851" s="189">
        <v>844</v>
      </c>
      <c r="B851" s="6" t="s">
        <v>2782</v>
      </c>
      <c r="C851" s="7" t="s">
        <v>2524</v>
      </c>
      <c r="D851" s="6" t="s">
        <v>2783</v>
      </c>
      <c r="E851" s="6" t="s">
        <v>2843</v>
      </c>
      <c r="F851" s="7" t="s">
        <v>1964</v>
      </c>
      <c r="G851" s="6" t="s">
        <v>1965</v>
      </c>
      <c r="H851" s="7" t="s">
        <v>18</v>
      </c>
      <c r="I851" s="6"/>
      <c r="J851" s="5">
        <v>32086.85</v>
      </c>
      <c r="K851" s="101">
        <v>10784.67</v>
      </c>
      <c r="L851" s="108"/>
    </row>
    <row r="852" spans="1:12" ht="28.5" customHeight="1" x14ac:dyDescent="0.2">
      <c r="A852" s="189">
        <v>845</v>
      </c>
      <c r="B852" s="6" t="s">
        <v>2784</v>
      </c>
      <c r="C852" s="7" t="s">
        <v>2524</v>
      </c>
      <c r="D852" s="6" t="s">
        <v>2785</v>
      </c>
      <c r="E852" s="6" t="s">
        <v>2843</v>
      </c>
      <c r="F852" s="7" t="s">
        <v>1964</v>
      </c>
      <c r="G852" s="6" t="s">
        <v>1965</v>
      </c>
      <c r="H852" s="7" t="s">
        <v>18</v>
      </c>
      <c r="I852" s="6"/>
      <c r="J852" s="5">
        <v>32827.519999999997</v>
      </c>
      <c r="K852" s="101">
        <v>11033.43</v>
      </c>
      <c r="L852" s="108"/>
    </row>
    <row r="853" spans="1:12" ht="28.5" customHeight="1" x14ac:dyDescent="0.2">
      <c r="A853" s="189">
        <v>846</v>
      </c>
      <c r="B853" s="6" t="s">
        <v>2786</v>
      </c>
      <c r="C853" s="7" t="s">
        <v>2524</v>
      </c>
      <c r="D853" s="6" t="s">
        <v>2787</v>
      </c>
      <c r="E853" s="6" t="s">
        <v>2843</v>
      </c>
      <c r="F853" s="7" t="s">
        <v>1964</v>
      </c>
      <c r="G853" s="6" t="s">
        <v>1965</v>
      </c>
      <c r="H853" s="7" t="s">
        <v>18</v>
      </c>
      <c r="I853" s="6"/>
      <c r="J853" s="5">
        <v>36768.94</v>
      </c>
      <c r="K853" s="101">
        <v>12358.619999999999</v>
      </c>
      <c r="L853" s="108"/>
    </row>
    <row r="854" spans="1:12" ht="28.5" customHeight="1" x14ac:dyDescent="0.2">
      <c r="A854" s="189">
        <v>847</v>
      </c>
      <c r="B854" s="6" t="s">
        <v>2788</v>
      </c>
      <c r="C854" s="7" t="s">
        <v>2524</v>
      </c>
      <c r="D854" s="6" t="s">
        <v>2789</v>
      </c>
      <c r="E854" s="6" t="s">
        <v>2843</v>
      </c>
      <c r="F854" s="7" t="s">
        <v>1964</v>
      </c>
      <c r="G854" s="6" t="s">
        <v>1965</v>
      </c>
      <c r="H854" s="7" t="s">
        <v>19</v>
      </c>
      <c r="I854" s="6"/>
      <c r="J854" s="5">
        <v>1367.22</v>
      </c>
      <c r="K854" s="101">
        <v>47557.72</v>
      </c>
      <c r="L854" s="108"/>
    </row>
    <row r="855" spans="1:12" ht="28.5" customHeight="1" x14ac:dyDescent="0.2">
      <c r="A855" s="189">
        <v>848</v>
      </c>
      <c r="B855" s="6" t="s">
        <v>2790</v>
      </c>
      <c r="C855" s="7" t="s">
        <v>2524</v>
      </c>
      <c r="D855" s="6" t="s">
        <v>2791</v>
      </c>
      <c r="E855" s="6" t="s">
        <v>2843</v>
      </c>
      <c r="F855" s="7" t="s">
        <v>1964</v>
      </c>
      <c r="G855" s="6" t="s">
        <v>1965</v>
      </c>
      <c r="H855" s="7" t="s">
        <v>19</v>
      </c>
      <c r="I855" s="6"/>
      <c r="J855" s="5">
        <v>2148.5</v>
      </c>
      <c r="K855" s="101">
        <v>505977.66000000003</v>
      </c>
      <c r="L855" s="108"/>
    </row>
    <row r="856" spans="1:12" ht="28.5" customHeight="1" x14ac:dyDescent="0.2">
      <c r="A856" s="189">
        <v>849</v>
      </c>
      <c r="B856" s="6" t="s">
        <v>2792</v>
      </c>
      <c r="C856" s="7" t="s">
        <v>2524</v>
      </c>
      <c r="D856" s="6" t="s">
        <v>2793</v>
      </c>
      <c r="E856" s="6" t="s">
        <v>2843</v>
      </c>
      <c r="F856" s="7" t="s">
        <v>1964</v>
      </c>
      <c r="G856" s="6" t="s">
        <v>1965</v>
      </c>
      <c r="H856" s="7" t="s">
        <v>19</v>
      </c>
      <c r="I856" s="6"/>
      <c r="J856" s="5">
        <v>2255.9299999999998</v>
      </c>
      <c r="K856" s="101">
        <v>477041.88</v>
      </c>
      <c r="L856" s="108"/>
    </row>
    <row r="857" spans="1:12" ht="28.5" customHeight="1" x14ac:dyDescent="0.2">
      <c r="A857" s="189">
        <v>850</v>
      </c>
      <c r="B857" s="6" t="s">
        <v>2794</v>
      </c>
      <c r="C857" s="7" t="s">
        <v>2524</v>
      </c>
      <c r="D857" s="6" t="s">
        <v>2795</v>
      </c>
      <c r="E857" s="6" t="s">
        <v>2843</v>
      </c>
      <c r="F857" s="7" t="s">
        <v>1964</v>
      </c>
      <c r="G857" s="6" t="s">
        <v>1965</v>
      </c>
      <c r="H857" s="7" t="s">
        <v>19</v>
      </c>
      <c r="I857" s="6"/>
      <c r="J857" s="5">
        <v>13955.5</v>
      </c>
      <c r="K857" s="101">
        <v>18258.48</v>
      </c>
      <c r="L857" s="108"/>
    </row>
    <row r="858" spans="1:12" ht="28.5" customHeight="1" x14ac:dyDescent="0.2">
      <c r="A858" s="189">
        <v>851</v>
      </c>
      <c r="B858" s="6" t="s">
        <v>2796</v>
      </c>
      <c r="C858" s="7" t="s">
        <v>2524</v>
      </c>
      <c r="D858" s="6" t="s">
        <v>2797</v>
      </c>
      <c r="E858" s="6" t="s">
        <v>2843</v>
      </c>
      <c r="F858" s="7" t="s">
        <v>1964</v>
      </c>
      <c r="G858" s="6" t="s">
        <v>1965</v>
      </c>
      <c r="H858" s="7" t="s">
        <v>19</v>
      </c>
      <c r="I858" s="6"/>
      <c r="J858" s="4">
        <v>585.96</v>
      </c>
      <c r="K858" s="101">
        <v>47557.72</v>
      </c>
      <c r="L858" s="108"/>
    </row>
    <row r="859" spans="1:12" ht="28.5" customHeight="1" x14ac:dyDescent="0.2">
      <c r="A859" s="189">
        <v>852</v>
      </c>
      <c r="B859" s="6" t="s">
        <v>2798</v>
      </c>
      <c r="C859" s="7" t="s">
        <v>2524</v>
      </c>
      <c r="D859" s="6" t="s">
        <v>2799</v>
      </c>
      <c r="E859" s="6" t="s">
        <v>2843</v>
      </c>
      <c r="F859" s="7" t="s">
        <v>1964</v>
      </c>
      <c r="G859" s="6" t="s">
        <v>1965</v>
      </c>
      <c r="H859" s="7" t="s">
        <v>19</v>
      </c>
      <c r="I859" s="6"/>
      <c r="J859" s="5">
        <v>9433.8799999999992</v>
      </c>
      <c r="K859" s="101">
        <v>20794.54</v>
      </c>
      <c r="L859" s="108"/>
    </row>
    <row r="860" spans="1:12" ht="28.5" customHeight="1" x14ac:dyDescent="0.2">
      <c r="A860" s="189">
        <v>853</v>
      </c>
      <c r="B860" s="6" t="s">
        <v>2788</v>
      </c>
      <c r="C860" s="7" t="s">
        <v>2524</v>
      </c>
      <c r="D860" s="6" t="s">
        <v>2800</v>
      </c>
      <c r="E860" s="6" t="s">
        <v>2843</v>
      </c>
      <c r="F860" s="7" t="s">
        <v>1964</v>
      </c>
      <c r="G860" s="6" t="s">
        <v>1965</v>
      </c>
      <c r="H860" s="7" t="s">
        <v>19</v>
      </c>
      <c r="I860" s="6"/>
      <c r="J860" s="5">
        <v>15303.19</v>
      </c>
      <c r="K860" s="101">
        <v>618231.28</v>
      </c>
      <c r="L860" s="108"/>
    </row>
    <row r="861" spans="1:12" ht="28.5" customHeight="1" x14ac:dyDescent="0.2">
      <c r="A861" s="189">
        <v>854</v>
      </c>
      <c r="B861" s="6" t="s">
        <v>2801</v>
      </c>
      <c r="C861" s="7" t="s">
        <v>2524</v>
      </c>
      <c r="D861" s="6" t="s">
        <v>2802</v>
      </c>
      <c r="E861" s="6" t="s">
        <v>2843</v>
      </c>
      <c r="F861" s="7" t="s">
        <v>1964</v>
      </c>
      <c r="G861" s="6" t="s">
        <v>1965</v>
      </c>
      <c r="H861" s="7" t="s">
        <v>20</v>
      </c>
      <c r="I861" s="6" t="s">
        <v>1451</v>
      </c>
      <c r="J861" s="5">
        <v>11423.97</v>
      </c>
      <c r="K861" s="101">
        <v>128026.33</v>
      </c>
      <c r="L861" s="108"/>
    </row>
    <row r="862" spans="1:12" ht="28.5" customHeight="1" x14ac:dyDescent="0.2">
      <c r="A862" s="189">
        <v>855</v>
      </c>
      <c r="B862" s="6" t="s">
        <v>2803</v>
      </c>
      <c r="C862" s="7" t="s">
        <v>2524</v>
      </c>
      <c r="D862" s="6" t="s">
        <v>2804</v>
      </c>
      <c r="E862" s="6" t="s">
        <v>2843</v>
      </c>
      <c r="F862" s="7" t="s">
        <v>1964</v>
      </c>
      <c r="G862" s="6" t="s">
        <v>1965</v>
      </c>
      <c r="H862" s="7" t="s">
        <v>20</v>
      </c>
      <c r="I862" s="6" t="s">
        <v>1451</v>
      </c>
      <c r="J862" s="5">
        <v>17178.77</v>
      </c>
      <c r="K862" s="101">
        <v>164622.96</v>
      </c>
      <c r="L862" s="108"/>
    </row>
    <row r="863" spans="1:12" ht="28.5" customHeight="1" x14ac:dyDescent="0.2">
      <c r="A863" s="189">
        <v>856</v>
      </c>
      <c r="B863" s="6" t="s">
        <v>2805</v>
      </c>
      <c r="C863" s="7" t="s">
        <v>2524</v>
      </c>
      <c r="D863" s="6" t="s">
        <v>2806</v>
      </c>
      <c r="E863" s="6" t="s">
        <v>2843</v>
      </c>
      <c r="F863" s="7" t="s">
        <v>1964</v>
      </c>
      <c r="G863" s="6" t="s">
        <v>1965</v>
      </c>
      <c r="H863" s="7" t="s">
        <v>20</v>
      </c>
      <c r="I863" s="6" t="s">
        <v>1451</v>
      </c>
      <c r="J863" s="5">
        <v>18840.13</v>
      </c>
      <c r="K863" s="101">
        <v>179127.53</v>
      </c>
      <c r="L863" s="108"/>
    </row>
    <row r="864" spans="1:12" ht="28.5" customHeight="1" x14ac:dyDescent="0.2">
      <c r="A864" s="189">
        <v>857</v>
      </c>
      <c r="B864" s="6" t="s">
        <v>2807</v>
      </c>
      <c r="C864" s="7" t="s">
        <v>2524</v>
      </c>
      <c r="D864" s="6" t="s">
        <v>2808</v>
      </c>
      <c r="E864" s="6" t="s">
        <v>2843</v>
      </c>
      <c r="F864" s="7" t="s">
        <v>1964</v>
      </c>
      <c r="G864" s="6" t="s">
        <v>1965</v>
      </c>
      <c r="H864" s="7" t="s">
        <v>20</v>
      </c>
      <c r="I864" s="6" t="s">
        <v>1451</v>
      </c>
      <c r="J864" s="5">
        <v>10610.42</v>
      </c>
      <c r="K864" s="101">
        <v>81891.670000000013</v>
      </c>
      <c r="L864" s="108"/>
    </row>
    <row r="865" spans="1:12" ht="28.5" customHeight="1" x14ac:dyDescent="0.2">
      <c r="A865" s="189">
        <v>858</v>
      </c>
      <c r="B865" s="6" t="s">
        <v>2809</v>
      </c>
      <c r="C865" s="7" t="s">
        <v>2524</v>
      </c>
      <c r="D865" s="6" t="s">
        <v>2810</v>
      </c>
      <c r="E865" s="6" t="s">
        <v>2843</v>
      </c>
      <c r="F865" s="7" t="s">
        <v>1964</v>
      </c>
      <c r="G865" s="6" t="s">
        <v>1965</v>
      </c>
      <c r="H865" s="7" t="s">
        <v>20</v>
      </c>
      <c r="I865" s="6" t="s">
        <v>1451</v>
      </c>
      <c r="J865" s="5">
        <v>9599.9</v>
      </c>
      <c r="K865" s="101">
        <v>71332.23000000001</v>
      </c>
      <c r="L865" s="108"/>
    </row>
    <row r="866" spans="1:12" ht="28.5" customHeight="1" x14ac:dyDescent="0.2">
      <c r="A866" s="189">
        <v>859</v>
      </c>
      <c r="B866" s="6" t="s">
        <v>2811</v>
      </c>
      <c r="C866" s="7" t="s">
        <v>2524</v>
      </c>
      <c r="D866" s="6" t="s">
        <v>2812</v>
      </c>
      <c r="E866" s="6" t="s">
        <v>2843</v>
      </c>
      <c r="F866" s="7" t="s">
        <v>1964</v>
      </c>
      <c r="G866" s="6" t="s">
        <v>1965</v>
      </c>
      <c r="H866" s="7" t="s">
        <v>20</v>
      </c>
      <c r="I866" s="6" t="s">
        <v>1451</v>
      </c>
      <c r="J866" s="5">
        <v>12040.56</v>
      </c>
      <c r="K866" s="101">
        <v>50135.689999999995</v>
      </c>
      <c r="L866" s="108"/>
    </row>
    <row r="867" spans="1:12" ht="28.5" customHeight="1" x14ac:dyDescent="0.2">
      <c r="A867" s="189">
        <v>860</v>
      </c>
      <c r="B867" s="6" t="s">
        <v>2813</v>
      </c>
      <c r="C867" s="7" t="s">
        <v>2524</v>
      </c>
      <c r="D867" s="6" t="s">
        <v>2814</v>
      </c>
      <c r="E867" s="6" t="s">
        <v>2843</v>
      </c>
      <c r="F867" s="7" t="s">
        <v>1964</v>
      </c>
      <c r="G867" s="6" t="s">
        <v>1965</v>
      </c>
      <c r="H867" s="7" t="s">
        <v>20</v>
      </c>
      <c r="I867" s="6" t="s">
        <v>1451</v>
      </c>
      <c r="J867" s="5">
        <v>10105.16</v>
      </c>
      <c r="K867" s="101">
        <v>6952.5599999999995</v>
      </c>
      <c r="L867" s="108"/>
    </row>
    <row r="868" spans="1:12" ht="28.5" customHeight="1" x14ac:dyDescent="0.2">
      <c r="A868" s="189">
        <v>861</v>
      </c>
      <c r="B868" s="6" t="s">
        <v>2815</v>
      </c>
      <c r="C868" s="7" t="s">
        <v>2524</v>
      </c>
      <c r="D868" s="6" t="s">
        <v>2816</v>
      </c>
      <c r="E868" s="6" t="s">
        <v>2849</v>
      </c>
      <c r="F868" s="7" t="s">
        <v>1964</v>
      </c>
      <c r="G868" s="6" t="s">
        <v>1965</v>
      </c>
      <c r="H868" s="7" t="s">
        <v>20</v>
      </c>
      <c r="I868" s="6" t="s">
        <v>1451</v>
      </c>
      <c r="J868" s="5">
        <v>687423.9</v>
      </c>
      <c r="K868" s="101">
        <v>481196.45999999996</v>
      </c>
      <c r="L868" s="108"/>
    </row>
    <row r="869" spans="1:12" ht="28.5" customHeight="1" x14ac:dyDescent="0.2">
      <c r="A869" s="189">
        <v>862</v>
      </c>
      <c r="B869" s="6" t="s">
        <v>2817</v>
      </c>
      <c r="C869" s="7" t="s">
        <v>2524</v>
      </c>
      <c r="D869" s="6" t="s">
        <v>2818</v>
      </c>
      <c r="E869" s="6" t="s">
        <v>2850</v>
      </c>
      <c r="F869" s="7" t="s">
        <v>1964</v>
      </c>
      <c r="G869" s="6" t="s">
        <v>1965</v>
      </c>
      <c r="H869" s="7" t="s">
        <v>20</v>
      </c>
      <c r="I869" s="6" t="s">
        <v>1451</v>
      </c>
      <c r="J869" s="5">
        <v>275967.40999999997</v>
      </c>
      <c r="K869" s="101">
        <v>193177.49000000002</v>
      </c>
      <c r="L869" s="108"/>
    </row>
    <row r="870" spans="1:12" ht="28.5" customHeight="1" x14ac:dyDescent="0.2">
      <c r="A870" s="189">
        <v>863</v>
      </c>
      <c r="B870" s="6" t="s">
        <v>2819</v>
      </c>
      <c r="C870" s="7" t="s">
        <v>2524</v>
      </c>
      <c r="D870" s="6" t="s">
        <v>2820</v>
      </c>
      <c r="E870" s="6" t="s">
        <v>2843</v>
      </c>
      <c r="F870" s="7" t="s">
        <v>1964</v>
      </c>
      <c r="G870" s="6" t="s">
        <v>1965</v>
      </c>
      <c r="H870" s="7" t="s">
        <v>20</v>
      </c>
      <c r="I870" s="6" t="s">
        <v>1451</v>
      </c>
      <c r="J870" s="5">
        <v>28106.05</v>
      </c>
      <c r="K870" s="101">
        <v>28449.02</v>
      </c>
      <c r="L870" s="108"/>
    </row>
    <row r="871" spans="1:12" ht="28.5" customHeight="1" x14ac:dyDescent="0.2">
      <c r="A871" s="189">
        <v>864</v>
      </c>
      <c r="B871" s="6" t="s">
        <v>2821</v>
      </c>
      <c r="C871" s="7" t="s">
        <v>2524</v>
      </c>
      <c r="D871" s="6" t="s">
        <v>2822</v>
      </c>
      <c r="E871" s="6" t="s">
        <v>2843</v>
      </c>
      <c r="F871" s="7" t="s">
        <v>1964</v>
      </c>
      <c r="G871" s="6" t="s">
        <v>1965</v>
      </c>
      <c r="H871" s="7" t="s">
        <v>20</v>
      </c>
      <c r="I871" s="6" t="s">
        <v>1451</v>
      </c>
      <c r="J871" s="5">
        <v>18189.29</v>
      </c>
      <c r="K871" s="101">
        <v>26776.91</v>
      </c>
      <c r="L871" s="108"/>
    </row>
    <row r="872" spans="1:12" ht="28.5" customHeight="1" x14ac:dyDescent="0.2">
      <c r="A872" s="189">
        <v>865</v>
      </c>
      <c r="B872" s="6" t="s">
        <v>2823</v>
      </c>
      <c r="C872" s="7" t="s">
        <v>2524</v>
      </c>
      <c r="D872" s="6" t="s">
        <v>2824</v>
      </c>
      <c r="E872" s="6" t="s">
        <v>2843</v>
      </c>
      <c r="F872" s="7" t="s">
        <v>1964</v>
      </c>
      <c r="G872" s="6" t="s">
        <v>1965</v>
      </c>
      <c r="H872" s="7" t="s">
        <v>21</v>
      </c>
      <c r="I872" s="6" t="s">
        <v>2129</v>
      </c>
      <c r="J872" s="5">
        <v>74259.8</v>
      </c>
      <c r="K872" s="101">
        <v>35398.479999999996</v>
      </c>
      <c r="L872" s="108"/>
    </row>
    <row r="873" spans="1:12" ht="28.5" customHeight="1" x14ac:dyDescent="0.2">
      <c r="A873" s="189">
        <v>866</v>
      </c>
      <c r="B873" s="6" t="s">
        <v>2825</v>
      </c>
      <c r="C873" s="7" t="s">
        <v>2524</v>
      </c>
      <c r="D873" s="6" t="s">
        <v>2826</v>
      </c>
      <c r="E873" s="6" t="s">
        <v>2843</v>
      </c>
      <c r="F873" s="7" t="s">
        <v>1964</v>
      </c>
      <c r="G873" s="6" t="s">
        <v>1965</v>
      </c>
      <c r="H873" s="7" t="s">
        <v>21</v>
      </c>
      <c r="I873" s="6" t="s">
        <v>2129</v>
      </c>
      <c r="J873" s="5">
        <v>163838.10999999999</v>
      </c>
      <c r="K873" s="101">
        <v>78100.03</v>
      </c>
      <c r="L873" s="108"/>
    </row>
    <row r="874" spans="1:12" ht="28.5" customHeight="1" x14ac:dyDescent="0.2">
      <c r="A874" s="189">
        <v>867</v>
      </c>
      <c r="B874" s="6" t="s">
        <v>2827</v>
      </c>
      <c r="C874" s="7" t="s">
        <v>2524</v>
      </c>
      <c r="D874" s="6" t="s">
        <v>2828</v>
      </c>
      <c r="E874" s="6" t="s">
        <v>2843</v>
      </c>
      <c r="F874" s="7" t="s">
        <v>1964</v>
      </c>
      <c r="G874" s="6" t="s">
        <v>1965</v>
      </c>
      <c r="H874" s="7" t="s">
        <v>21</v>
      </c>
      <c r="I874" s="6" t="s">
        <v>2129</v>
      </c>
      <c r="J874" s="5">
        <v>368266.4</v>
      </c>
      <c r="K874" s="101">
        <v>175548.51</v>
      </c>
      <c r="L874" s="108"/>
    </row>
    <row r="875" spans="1:12" ht="28.5" customHeight="1" x14ac:dyDescent="0.2">
      <c r="A875" s="189">
        <v>868</v>
      </c>
      <c r="B875" s="6" t="s">
        <v>2829</v>
      </c>
      <c r="C875" s="7" t="s">
        <v>2524</v>
      </c>
      <c r="D875" s="6" t="s">
        <v>2830</v>
      </c>
      <c r="E875" s="6" t="s">
        <v>2843</v>
      </c>
      <c r="F875" s="7" t="s">
        <v>1964</v>
      </c>
      <c r="G875" s="6" t="s">
        <v>1965</v>
      </c>
      <c r="H875" s="7" t="s">
        <v>21</v>
      </c>
      <c r="I875" s="6" t="s">
        <v>2129</v>
      </c>
      <c r="J875" s="5">
        <v>30481.51</v>
      </c>
      <c r="K875" s="101">
        <v>430866.66</v>
      </c>
      <c r="L875" s="108"/>
    </row>
    <row r="876" spans="1:12" ht="28.5" customHeight="1" x14ac:dyDescent="0.2">
      <c r="A876" s="189">
        <v>869</v>
      </c>
      <c r="B876" s="6" t="s">
        <v>2831</v>
      </c>
      <c r="C876" s="7" t="s">
        <v>2524</v>
      </c>
      <c r="D876" s="6" t="s">
        <v>2832</v>
      </c>
      <c r="E876" s="6" t="s">
        <v>2843</v>
      </c>
      <c r="F876" s="7" t="s">
        <v>1964</v>
      </c>
      <c r="G876" s="6" t="s">
        <v>1965</v>
      </c>
      <c r="H876" s="7" t="s">
        <v>21</v>
      </c>
      <c r="I876" s="6" t="s">
        <v>2129</v>
      </c>
      <c r="J876" s="5">
        <v>24649.59</v>
      </c>
      <c r="K876" s="101">
        <v>11750.49</v>
      </c>
      <c r="L876" s="108"/>
    </row>
    <row r="877" spans="1:12" ht="28.5" customHeight="1" x14ac:dyDescent="0.2">
      <c r="A877" s="189">
        <v>870</v>
      </c>
      <c r="B877" s="6" t="s">
        <v>2833</v>
      </c>
      <c r="C877" s="7" t="s">
        <v>2524</v>
      </c>
      <c r="D877" s="6" t="s">
        <v>2834</v>
      </c>
      <c r="E877" s="6" t="s">
        <v>2843</v>
      </c>
      <c r="F877" s="7" t="s">
        <v>1964</v>
      </c>
      <c r="G877" s="6" t="s">
        <v>1965</v>
      </c>
      <c r="H877" s="7" t="s">
        <v>21</v>
      </c>
      <c r="I877" s="6" t="s">
        <v>2129</v>
      </c>
      <c r="J877" s="5">
        <v>162671.73000000001</v>
      </c>
      <c r="K877" s="101">
        <v>96703.86</v>
      </c>
      <c r="L877" s="108"/>
    </row>
    <row r="878" spans="1:12" ht="28.5" customHeight="1" x14ac:dyDescent="0.2">
      <c r="A878" s="189">
        <v>871</v>
      </c>
      <c r="B878" s="6" t="s">
        <v>2835</v>
      </c>
      <c r="C878" s="7" t="s">
        <v>2524</v>
      </c>
      <c r="D878" s="6" t="s">
        <v>2836</v>
      </c>
      <c r="E878" s="6" t="s">
        <v>2843</v>
      </c>
      <c r="F878" s="7" t="s">
        <v>1964</v>
      </c>
      <c r="G878" s="6" t="s">
        <v>1965</v>
      </c>
      <c r="H878" s="7" t="s">
        <v>21</v>
      </c>
      <c r="I878" s="6" t="s">
        <v>2129</v>
      </c>
      <c r="J878" s="5">
        <v>96187.83</v>
      </c>
      <c r="K878" s="101">
        <v>45851.21</v>
      </c>
      <c r="L878" s="108"/>
    </row>
    <row r="879" spans="1:12" ht="28.5" customHeight="1" x14ac:dyDescent="0.2">
      <c r="A879" s="189">
        <v>872</v>
      </c>
      <c r="B879" s="6" t="s">
        <v>2837</v>
      </c>
      <c r="C879" s="7" t="s">
        <v>2524</v>
      </c>
      <c r="D879" s="6" t="s">
        <v>2838</v>
      </c>
      <c r="E879" s="6" t="s">
        <v>2843</v>
      </c>
      <c r="F879" s="7" t="s">
        <v>1964</v>
      </c>
      <c r="G879" s="6" t="s">
        <v>1965</v>
      </c>
      <c r="H879" s="7" t="s">
        <v>21</v>
      </c>
      <c r="I879" s="6" t="s">
        <v>2129</v>
      </c>
      <c r="J879" s="5">
        <v>2488.29</v>
      </c>
      <c r="K879" s="101">
        <v>150328.97</v>
      </c>
      <c r="L879" s="108"/>
    </row>
    <row r="880" spans="1:12" ht="28.5" customHeight="1" x14ac:dyDescent="0.2">
      <c r="A880" s="189">
        <v>873</v>
      </c>
      <c r="B880" s="6" t="s">
        <v>2839</v>
      </c>
      <c r="C880" s="7" t="s">
        <v>2524</v>
      </c>
      <c r="D880" s="6" t="s">
        <v>2840</v>
      </c>
      <c r="E880" s="6" t="s">
        <v>2843</v>
      </c>
      <c r="F880" s="7" t="s">
        <v>1964</v>
      </c>
      <c r="G880" s="6" t="s">
        <v>1965</v>
      </c>
      <c r="H880" s="7" t="s">
        <v>21</v>
      </c>
      <c r="I880" s="6" t="s">
        <v>2129</v>
      </c>
      <c r="J880" s="5">
        <v>150696.85</v>
      </c>
      <c r="K880" s="101">
        <v>104529.68</v>
      </c>
      <c r="L880" s="108"/>
    </row>
    <row r="881" spans="1:12" ht="28.5" customHeight="1" x14ac:dyDescent="0.2">
      <c r="A881" s="189">
        <v>874</v>
      </c>
      <c r="B881" s="6" t="s">
        <v>2841</v>
      </c>
      <c r="C881" s="7" t="s">
        <v>2524</v>
      </c>
      <c r="D881" s="6" t="s">
        <v>2842</v>
      </c>
      <c r="E881" s="6" t="s">
        <v>2851</v>
      </c>
      <c r="F881" s="7" t="s">
        <v>1964</v>
      </c>
      <c r="G881" s="6" t="s">
        <v>1965</v>
      </c>
      <c r="H881" s="7" t="s">
        <v>11</v>
      </c>
      <c r="I881" s="6"/>
      <c r="J881" s="5">
        <v>204049.24</v>
      </c>
      <c r="K881" s="101">
        <v>184494.41</v>
      </c>
      <c r="L881" s="108"/>
    </row>
    <row r="882" spans="1:12" ht="28.5" customHeight="1" x14ac:dyDescent="0.2">
      <c r="A882" s="189">
        <v>875</v>
      </c>
      <c r="B882" s="6" t="s">
        <v>2852</v>
      </c>
      <c r="C882" s="7" t="s">
        <v>2524</v>
      </c>
      <c r="D882" s="6" t="s">
        <v>2853</v>
      </c>
      <c r="E882" s="6" t="s">
        <v>2843</v>
      </c>
      <c r="F882" s="7" t="s">
        <v>1964</v>
      </c>
      <c r="G882" s="6" t="s">
        <v>1965</v>
      </c>
      <c r="H882" s="7" t="s">
        <v>22</v>
      </c>
      <c r="I882" s="6" t="s">
        <v>2518</v>
      </c>
      <c r="J882" s="5">
        <v>2263.94</v>
      </c>
      <c r="K882" s="101">
        <v>296356.95</v>
      </c>
      <c r="L882" s="108"/>
    </row>
    <row r="883" spans="1:12" ht="28.5" customHeight="1" x14ac:dyDescent="0.2">
      <c r="A883" s="189">
        <v>876</v>
      </c>
      <c r="B883" s="6" t="s">
        <v>2854</v>
      </c>
      <c r="C883" s="7" t="s">
        <v>2524</v>
      </c>
      <c r="D883" s="6" t="s">
        <v>2855</v>
      </c>
      <c r="E883" s="6" t="s">
        <v>2843</v>
      </c>
      <c r="F883" s="7" t="s">
        <v>1964</v>
      </c>
      <c r="G883" s="6" t="s">
        <v>1965</v>
      </c>
      <c r="H883" s="7" t="s">
        <v>22</v>
      </c>
      <c r="I883" s="6" t="s">
        <v>2518</v>
      </c>
      <c r="J883" s="5">
        <v>4146.83</v>
      </c>
      <c r="K883" s="101">
        <v>1224699.73</v>
      </c>
      <c r="L883" s="108"/>
    </row>
    <row r="884" spans="1:12" ht="28.5" customHeight="1" x14ac:dyDescent="0.2">
      <c r="A884" s="189">
        <v>877</v>
      </c>
      <c r="B884" s="6" t="s">
        <v>2856</v>
      </c>
      <c r="C884" s="7" t="s">
        <v>2524</v>
      </c>
      <c r="D884" s="6" t="s">
        <v>2857</v>
      </c>
      <c r="E884" s="6" t="s">
        <v>2843</v>
      </c>
      <c r="F884" s="7" t="s">
        <v>1964</v>
      </c>
      <c r="G884" s="6" t="s">
        <v>1965</v>
      </c>
      <c r="H884" s="7" t="s">
        <v>22</v>
      </c>
      <c r="I884" s="6" t="s">
        <v>2518</v>
      </c>
      <c r="J884" s="5">
        <v>27963.07</v>
      </c>
      <c r="K884" s="101">
        <v>146573.66</v>
      </c>
      <c r="L884" s="108"/>
    </row>
    <row r="885" spans="1:12" ht="28.5" customHeight="1" x14ac:dyDescent="0.2">
      <c r="A885" s="189">
        <v>878</v>
      </c>
      <c r="B885" s="6" t="s">
        <v>2858</v>
      </c>
      <c r="C885" s="7" t="s">
        <v>2524</v>
      </c>
      <c r="D885" s="6" t="s">
        <v>2859</v>
      </c>
      <c r="E885" s="6" t="s">
        <v>2843</v>
      </c>
      <c r="F885" s="7" t="s">
        <v>1964</v>
      </c>
      <c r="G885" s="6" t="s">
        <v>1965</v>
      </c>
      <c r="H885" s="7" t="s">
        <v>22</v>
      </c>
      <c r="I885" s="6" t="s">
        <v>2518</v>
      </c>
      <c r="J885" s="5">
        <v>31896.95</v>
      </c>
      <c r="K885" s="101">
        <v>147388.79999999999</v>
      </c>
      <c r="L885" s="108"/>
    </row>
    <row r="886" spans="1:12" ht="28.5" customHeight="1" x14ac:dyDescent="0.2">
      <c r="A886" s="189">
        <v>879</v>
      </c>
      <c r="B886" s="6" t="s">
        <v>2860</v>
      </c>
      <c r="C886" s="7" t="s">
        <v>2524</v>
      </c>
      <c r="D886" s="6" t="s">
        <v>2861</v>
      </c>
      <c r="E886" s="6" t="s">
        <v>2843</v>
      </c>
      <c r="F886" s="7" t="s">
        <v>1964</v>
      </c>
      <c r="G886" s="6" t="s">
        <v>1965</v>
      </c>
      <c r="H886" s="7" t="s">
        <v>22</v>
      </c>
      <c r="I886" s="6" t="s">
        <v>2518</v>
      </c>
      <c r="J886" s="5">
        <v>24029.19</v>
      </c>
      <c r="K886" s="101">
        <v>622531.5</v>
      </c>
      <c r="L886" s="108"/>
    </row>
    <row r="887" spans="1:12" ht="28.5" customHeight="1" x14ac:dyDescent="0.2">
      <c r="A887" s="189">
        <v>880</v>
      </c>
      <c r="B887" s="6" t="s">
        <v>2862</v>
      </c>
      <c r="C887" s="7" t="s">
        <v>2524</v>
      </c>
      <c r="D887" s="6" t="s">
        <v>2863</v>
      </c>
      <c r="E887" s="6" t="s">
        <v>2843</v>
      </c>
      <c r="F887" s="7" t="s">
        <v>1964</v>
      </c>
      <c r="G887" s="6" t="s">
        <v>1965</v>
      </c>
      <c r="H887" s="7" t="s">
        <v>22</v>
      </c>
      <c r="I887" s="6" t="s">
        <v>2518</v>
      </c>
      <c r="J887" s="5">
        <v>23939.52</v>
      </c>
      <c r="K887" s="101">
        <v>365446.43</v>
      </c>
      <c r="L887" s="108"/>
    </row>
    <row r="888" spans="1:12" ht="28.5" customHeight="1" x14ac:dyDescent="0.2">
      <c r="A888" s="189">
        <v>881</v>
      </c>
      <c r="B888" s="6" t="s">
        <v>2864</v>
      </c>
      <c r="C888" s="7" t="s">
        <v>2524</v>
      </c>
      <c r="D888" s="6" t="s">
        <v>2865</v>
      </c>
      <c r="E888" s="6" t="s">
        <v>2843</v>
      </c>
      <c r="F888" s="7" t="s">
        <v>1964</v>
      </c>
      <c r="G888" s="6" t="s">
        <v>1965</v>
      </c>
      <c r="H888" s="7" t="s">
        <v>22</v>
      </c>
      <c r="I888" s="6" t="s">
        <v>2518</v>
      </c>
      <c r="J888" s="5">
        <v>16082.97</v>
      </c>
      <c r="K888" s="101">
        <v>246688.53000000003</v>
      </c>
      <c r="L888" s="108"/>
    </row>
    <row r="889" spans="1:12" ht="28.5" customHeight="1" x14ac:dyDescent="0.2">
      <c r="A889" s="189">
        <v>882</v>
      </c>
      <c r="B889" s="6" t="s">
        <v>2866</v>
      </c>
      <c r="C889" s="7" t="s">
        <v>2524</v>
      </c>
      <c r="D889" s="6" t="s">
        <v>2867</v>
      </c>
      <c r="E889" s="6" t="s">
        <v>2843</v>
      </c>
      <c r="F889" s="7" t="s">
        <v>1964</v>
      </c>
      <c r="G889" s="6" t="s">
        <v>1965</v>
      </c>
      <c r="H889" s="7" t="s">
        <v>23</v>
      </c>
      <c r="I889" s="6"/>
      <c r="J889" s="5">
        <v>14209.92</v>
      </c>
      <c r="K889" s="101">
        <v>671066.67000000004</v>
      </c>
      <c r="L889" s="108"/>
    </row>
    <row r="890" spans="1:12" ht="28.5" customHeight="1" x14ac:dyDescent="0.2">
      <c r="A890" s="189">
        <v>883</v>
      </c>
      <c r="B890" s="6" t="s">
        <v>2868</v>
      </c>
      <c r="C890" s="7" t="s">
        <v>2524</v>
      </c>
      <c r="D890" s="6" t="s">
        <v>2869</v>
      </c>
      <c r="E890" s="6" t="s">
        <v>2843</v>
      </c>
      <c r="F890" s="7" t="s">
        <v>1964</v>
      </c>
      <c r="G890" s="6" t="s">
        <v>1965</v>
      </c>
      <c r="H890" s="7" t="s">
        <v>23</v>
      </c>
      <c r="I890" s="6"/>
      <c r="J890" s="5">
        <v>19899.560000000001</v>
      </c>
      <c r="K890" s="101">
        <v>1662.69</v>
      </c>
      <c r="L890" s="108"/>
    </row>
    <row r="891" spans="1:12" ht="28.5" customHeight="1" x14ac:dyDescent="0.2">
      <c r="A891" s="189">
        <v>884</v>
      </c>
      <c r="B891" s="6" t="s">
        <v>2870</v>
      </c>
      <c r="C891" s="7" t="s">
        <v>2524</v>
      </c>
      <c r="D891" s="6" t="s">
        <v>2871</v>
      </c>
      <c r="E891" s="6" t="s">
        <v>2843</v>
      </c>
      <c r="F891" s="7" t="s">
        <v>1964</v>
      </c>
      <c r="G891" s="6" t="s">
        <v>1965</v>
      </c>
      <c r="H891" s="7" t="s">
        <v>23</v>
      </c>
      <c r="I891" s="6"/>
      <c r="J891" s="5">
        <v>6142.54</v>
      </c>
      <c r="K891" s="101">
        <v>2881.14</v>
      </c>
      <c r="L891" s="108"/>
    </row>
    <row r="892" spans="1:12" ht="28.5" customHeight="1" x14ac:dyDescent="0.2">
      <c r="A892" s="189">
        <v>885</v>
      </c>
      <c r="B892" s="6" t="s">
        <v>2872</v>
      </c>
      <c r="C892" s="7" t="s">
        <v>2524</v>
      </c>
      <c r="D892" s="6" t="s">
        <v>2873</v>
      </c>
      <c r="E892" s="6" t="s">
        <v>2843</v>
      </c>
      <c r="F892" s="7" t="s">
        <v>1964</v>
      </c>
      <c r="G892" s="6" t="s">
        <v>1965</v>
      </c>
      <c r="H892" s="7" t="s">
        <v>23</v>
      </c>
      <c r="I892" s="105"/>
      <c r="J892" s="5">
        <v>10114.9</v>
      </c>
      <c r="K892" s="101">
        <v>845.57</v>
      </c>
      <c r="L892" s="108"/>
    </row>
    <row r="893" spans="1:12" ht="28.5" customHeight="1" x14ac:dyDescent="0.2">
      <c r="A893" s="189">
        <v>886</v>
      </c>
      <c r="B893" s="6" t="s">
        <v>2874</v>
      </c>
      <c r="C893" s="7" t="s">
        <v>2524</v>
      </c>
      <c r="D893" s="6" t="s">
        <v>2875</v>
      </c>
      <c r="E893" s="6" t="s">
        <v>2843</v>
      </c>
      <c r="F893" s="7" t="s">
        <v>1964</v>
      </c>
      <c r="G893" s="6" t="s">
        <v>1965</v>
      </c>
      <c r="H893" s="7" t="s">
        <v>23</v>
      </c>
      <c r="I893" s="6"/>
      <c r="J893" s="5">
        <v>13775.89</v>
      </c>
      <c r="K893" s="101">
        <v>1151.44</v>
      </c>
      <c r="L893" s="108"/>
    </row>
    <row r="894" spans="1:12" ht="28.5" customHeight="1" x14ac:dyDescent="0.2">
      <c r="A894" s="189">
        <v>887</v>
      </c>
      <c r="B894" s="6" t="s">
        <v>2876</v>
      </c>
      <c r="C894" s="7" t="s">
        <v>2524</v>
      </c>
      <c r="D894" s="6" t="s">
        <v>2877</v>
      </c>
      <c r="E894" s="7" t="s">
        <v>2843</v>
      </c>
      <c r="F894" s="7" t="s">
        <v>1964</v>
      </c>
      <c r="G894" s="6" t="s">
        <v>1965</v>
      </c>
      <c r="H894" s="7" t="s">
        <v>3074</v>
      </c>
      <c r="I894" s="105"/>
      <c r="J894" s="5">
        <v>4059.4</v>
      </c>
      <c r="K894" s="101">
        <v>469.77</v>
      </c>
      <c r="L894" s="108"/>
    </row>
    <row r="895" spans="1:12" ht="28.5" customHeight="1" x14ac:dyDescent="0.2">
      <c r="A895" s="189">
        <v>888</v>
      </c>
      <c r="B895" s="6" t="s">
        <v>2878</v>
      </c>
      <c r="C895" s="7" t="s">
        <v>2524</v>
      </c>
      <c r="D895" s="6" t="s">
        <v>2879</v>
      </c>
      <c r="E895" s="6" t="s">
        <v>2843</v>
      </c>
      <c r="F895" s="7" t="s">
        <v>1964</v>
      </c>
      <c r="G895" s="6" t="s">
        <v>1965</v>
      </c>
      <c r="H895" s="7" t="s">
        <v>3074</v>
      </c>
      <c r="I895" s="6"/>
      <c r="J895" s="5">
        <v>12993.29</v>
      </c>
      <c r="K895" s="101">
        <v>4355.3</v>
      </c>
      <c r="L895" s="108"/>
    </row>
    <row r="896" spans="1:12" ht="28.5" customHeight="1" x14ac:dyDescent="0.2">
      <c r="A896" s="189">
        <v>889</v>
      </c>
      <c r="B896" s="6" t="s">
        <v>2880</v>
      </c>
      <c r="C896" s="7" t="s">
        <v>2524</v>
      </c>
      <c r="D896" s="6" t="s">
        <v>2881</v>
      </c>
      <c r="E896" s="6" t="s">
        <v>2843</v>
      </c>
      <c r="F896" s="7" t="s">
        <v>1964</v>
      </c>
      <c r="G896" s="6" t="s">
        <v>1965</v>
      </c>
      <c r="H896" s="7" t="s">
        <v>3074</v>
      </c>
      <c r="I896" s="6"/>
      <c r="J896" s="5">
        <v>8699.86</v>
      </c>
      <c r="K896" s="101">
        <v>1007.2599999999999</v>
      </c>
      <c r="L896" s="108"/>
    </row>
    <row r="897" spans="1:12" ht="28.5" customHeight="1" x14ac:dyDescent="0.2">
      <c r="A897" s="189">
        <v>890</v>
      </c>
      <c r="B897" s="6" t="s">
        <v>2882</v>
      </c>
      <c r="C897" s="7" t="s">
        <v>2524</v>
      </c>
      <c r="D897" s="6" t="s">
        <v>2883</v>
      </c>
      <c r="E897" s="7" t="s">
        <v>2843</v>
      </c>
      <c r="F897" s="7" t="s">
        <v>1964</v>
      </c>
      <c r="G897" s="6" t="s">
        <v>1965</v>
      </c>
      <c r="H897" s="7" t="s">
        <v>3074</v>
      </c>
      <c r="I897" s="105"/>
      <c r="J897" s="5">
        <v>4115.8900000000003</v>
      </c>
      <c r="K897" s="101">
        <v>476.9</v>
      </c>
      <c r="L897" s="108"/>
    </row>
    <row r="898" spans="1:12" ht="28.5" customHeight="1" x14ac:dyDescent="0.2">
      <c r="A898" s="189">
        <v>891</v>
      </c>
      <c r="B898" s="6" t="s">
        <v>2884</v>
      </c>
      <c r="C898" s="7" t="s">
        <v>2524</v>
      </c>
      <c r="D898" s="6" t="s">
        <v>2885</v>
      </c>
      <c r="E898" s="6" t="s">
        <v>2843</v>
      </c>
      <c r="F898" s="7" t="s">
        <v>1964</v>
      </c>
      <c r="G898" s="6" t="s">
        <v>1965</v>
      </c>
      <c r="H898" s="7" t="s">
        <v>3074</v>
      </c>
      <c r="I898" s="6"/>
      <c r="J898" s="5">
        <v>14494.38</v>
      </c>
      <c r="K898" s="101">
        <v>1678.52</v>
      </c>
      <c r="L898" s="108"/>
    </row>
    <row r="899" spans="1:12" ht="28.5" customHeight="1" x14ac:dyDescent="0.2">
      <c r="A899" s="189">
        <v>892</v>
      </c>
      <c r="B899" s="6" t="s">
        <v>2886</v>
      </c>
      <c r="C899" s="7" t="s">
        <v>2524</v>
      </c>
      <c r="D899" s="6" t="s">
        <v>2887</v>
      </c>
      <c r="E899" s="6" t="s">
        <v>2843</v>
      </c>
      <c r="F899" s="7" t="s">
        <v>1964</v>
      </c>
      <c r="G899" s="6" t="s">
        <v>1965</v>
      </c>
      <c r="H899" s="7" t="s">
        <v>3074</v>
      </c>
      <c r="I899" s="6"/>
      <c r="J899" s="5">
        <v>22274.22</v>
      </c>
      <c r="K899" s="101">
        <v>2578.7200000000003</v>
      </c>
      <c r="L899" s="108"/>
    </row>
    <row r="900" spans="1:12" ht="28.5" customHeight="1" x14ac:dyDescent="0.2">
      <c r="A900" s="189">
        <v>893</v>
      </c>
      <c r="B900" s="6" t="s">
        <v>2888</v>
      </c>
      <c r="C900" s="7" t="s">
        <v>2524</v>
      </c>
      <c r="D900" s="6" t="s">
        <v>2889</v>
      </c>
      <c r="E900" s="6" t="s">
        <v>2843</v>
      </c>
      <c r="F900" s="7" t="s">
        <v>1964</v>
      </c>
      <c r="G900" s="6" t="s">
        <v>1965</v>
      </c>
      <c r="H900" s="7" t="s">
        <v>3074</v>
      </c>
      <c r="I900" s="6"/>
      <c r="J900" s="5">
        <v>25663.77</v>
      </c>
      <c r="K900" s="101">
        <v>2971.4</v>
      </c>
      <c r="L900" s="108"/>
    </row>
    <row r="901" spans="1:12" ht="28.5" customHeight="1" x14ac:dyDescent="0.2">
      <c r="A901" s="189">
        <v>894</v>
      </c>
      <c r="B901" s="6" t="s">
        <v>2890</v>
      </c>
      <c r="C901" s="7" t="s">
        <v>2524</v>
      </c>
      <c r="D901" s="6" t="s">
        <v>2891</v>
      </c>
      <c r="E901" s="6" t="s">
        <v>2843</v>
      </c>
      <c r="F901" s="7" t="s">
        <v>1964</v>
      </c>
      <c r="G901" s="6" t="s">
        <v>1965</v>
      </c>
      <c r="H901" s="7" t="s">
        <v>3074</v>
      </c>
      <c r="I901" s="6"/>
      <c r="J901" s="5">
        <v>15180.36</v>
      </c>
      <c r="K901" s="101">
        <v>1758</v>
      </c>
      <c r="L901" s="108"/>
    </row>
    <row r="902" spans="1:12" ht="28.5" customHeight="1" x14ac:dyDescent="0.2">
      <c r="A902" s="189">
        <v>895</v>
      </c>
      <c r="B902" s="6" t="s">
        <v>2892</v>
      </c>
      <c r="C902" s="7" t="s">
        <v>2524</v>
      </c>
      <c r="D902" s="6" t="s">
        <v>2893</v>
      </c>
      <c r="E902" s="6" t="s">
        <v>2843</v>
      </c>
      <c r="F902" s="7" t="s">
        <v>1964</v>
      </c>
      <c r="G902" s="6" t="s">
        <v>1965</v>
      </c>
      <c r="H902" s="7" t="s">
        <v>24</v>
      </c>
      <c r="I902" s="6"/>
      <c r="J902" s="5">
        <v>16025.61</v>
      </c>
      <c r="K902" s="101">
        <v>6942.66</v>
      </c>
      <c r="L902" s="108"/>
    </row>
    <row r="903" spans="1:12" ht="28.5" customHeight="1" x14ac:dyDescent="0.2">
      <c r="A903" s="189">
        <v>896</v>
      </c>
      <c r="B903" s="6" t="s">
        <v>2894</v>
      </c>
      <c r="C903" s="7" t="s">
        <v>2524</v>
      </c>
      <c r="D903" s="6" t="s">
        <v>2895</v>
      </c>
      <c r="E903" s="6" t="s">
        <v>2843</v>
      </c>
      <c r="F903" s="7" t="s">
        <v>1964</v>
      </c>
      <c r="G903" s="6" t="s">
        <v>1965</v>
      </c>
      <c r="H903" s="7" t="s">
        <v>24</v>
      </c>
      <c r="I903" s="6"/>
      <c r="J903" s="5">
        <v>2289.37</v>
      </c>
      <c r="K903" s="101">
        <v>2370.5700000000002</v>
      </c>
      <c r="L903" s="108"/>
    </row>
    <row r="904" spans="1:12" ht="28.5" customHeight="1" x14ac:dyDescent="0.2">
      <c r="A904" s="189">
        <v>897</v>
      </c>
      <c r="B904" s="6" t="s">
        <v>2896</v>
      </c>
      <c r="C904" s="7" t="s">
        <v>2524</v>
      </c>
      <c r="D904" s="6" t="s">
        <v>2897</v>
      </c>
      <c r="E904" s="6" t="s">
        <v>2843</v>
      </c>
      <c r="F904" s="7" t="s">
        <v>1964</v>
      </c>
      <c r="G904" s="6" t="s">
        <v>1965</v>
      </c>
      <c r="H904" s="7" t="s">
        <v>24</v>
      </c>
      <c r="I904" s="6"/>
      <c r="J904" s="5">
        <v>25652.44</v>
      </c>
      <c r="K904" s="101">
        <v>4707.2699999999995</v>
      </c>
      <c r="L904" s="108"/>
    </row>
    <row r="905" spans="1:12" ht="28.5" customHeight="1" x14ac:dyDescent="0.2">
      <c r="A905" s="189">
        <v>898</v>
      </c>
      <c r="B905" s="6" t="s">
        <v>2898</v>
      </c>
      <c r="C905" s="7" t="s">
        <v>2524</v>
      </c>
      <c r="D905" s="6" t="s">
        <v>2899</v>
      </c>
      <c r="E905" s="6" t="s">
        <v>2843</v>
      </c>
      <c r="F905" s="7" t="s">
        <v>1964</v>
      </c>
      <c r="G905" s="6" t="s">
        <v>1965</v>
      </c>
      <c r="H905" s="7" t="s">
        <v>24</v>
      </c>
      <c r="I905" s="6"/>
      <c r="J905" s="5">
        <v>10141.93</v>
      </c>
      <c r="K905" s="101">
        <v>1860.8</v>
      </c>
      <c r="L905" s="108"/>
    </row>
    <row r="906" spans="1:12" ht="28.5" customHeight="1" x14ac:dyDescent="0.2">
      <c r="A906" s="189">
        <v>899</v>
      </c>
      <c r="B906" s="6" t="s">
        <v>2900</v>
      </c>
      <c r="C906" s="7" t="s">
        <v>2524</v>
      </c>
      <c r="D906" s="6" t="s">
        <v>2901</v>
      </c>
      <c r="E906" s="6" t="s">
        <v>2843</v>
      </c>
      <c r="F906" s="7" t="s">
        <v>1964</v>
      </c>
      <c r="G906" s="6" t="s">
        <v>1965</v>
      </c>
      <c r="H906" s="7" t="s">
        <v>24</v>
      </c>
      <c r="I906" s="6"/>
      <c r="J906" s="5">
        <v>9672.61</v>
      </c>
      <c r="K906" s="101">
        <v>1775.02</v>
      </c>
      <c r="L906" s="108"/>
    </row>
    <row r="907" spans="1:12" ht="28.5" customHeight="1" x14ac:dyDescent="0.2">
      <c r="A907" s="189">
        <v>900</v>
      </c>
      <c r="B907" s="6" t="s">
        <v>2902</v>
      </c>
      <c r="C907" s="7" t="s">
        <v>2524</v>
      </c>
      <c r="D907" s="6" t="s">
        <v>2903</v>
      </c>
      <c r="E907" s="6" t="s">
        <v>2843</v>
      </c>
      <c r="F907" s="7" t="s">
        <v>1964</v>
      </c>
      <c r="G907" s="6" t="s">
        <v>1965</v>
      </c>
      <c r="H907" s="7" t="s">
        <v>24</v>
      </c>
      <c r="I907" s="6"/>
      <c r="J907" s="5">
        <v>3342.49</v>
      </c>
      <c r="K907" s="101">
        <v>3709.2599999999998</v>
      </c>
      <c r="L907" s="108"/>
    </row>
    <row r="908" spans="1:12" ht="28.5" customHeight="1" x14ac:dyDescent="0.2">
      <c r="A908" s="189">
        <v>901</v>
      </c>
      <c r="B908" s="6" t="s">
        <v>2904</v>
      </c>
      <c r="C908" s="7" t="s">
        <v>2524</v>
      </c>
      <c r="D908" s="6" t="s">
        <v>2905</v>
      </c>
      <c r="E908" s="7" t="s">
        <v>2843</v>
      </c>
      <c r="F908" s="7" t="s">
        <v>1964</v>
      </c>
      <c r="G908" s="6" t="s">
        <v>1965</v>
      </c>
      <c r="H908" s="7" t="s">
        <v>24</v>
      </c>
      <c r="I908" s="105"/>
      <c r="J908" s="5">
        <v>2495.42</v>
      </c>
      <c r="K908" s="101">
        <v>458.25</v>
      </c>
      <c r="L908" s="108"/>
    </row>
    <row r="909" spans="1:12" ht="28.5" customHeight="1" x14ac:dyDescent="0.2">
      <c r="A909" s="189">
        <v>902</v>
      </c>
      <c r="B909" s="6" t="s">
        <v>2906</v>
      </c>
      <c r="C909" s="7" t="s">
        <v>2524</v>
      </c>
      <c r="D909" s="6" t="s">
        <v>2907</v>
      </c>
      <c r="E909" s="6" t="s">
        <v>2843</v>
      </c>
      <c r="F909" s="7" t="s">
        <v>1964</v>
      </c>
      <c r="G909" s="6" t="s">
        <v>1965</v>
      </c>
      <c r="H909" s="7" t="s">
        <v>24</v>
      </c>
      <c r="I909" s="6"/>
      <c r="J909" s="5">
        <v>6982.59</v>
      </c>
      <c r="K909" s="101">
        <v>1281.67</v>
      </c>
      <c r="L909" s="108"/>
    </row>
    <row r="910" spans="1:12" ht="28.5" customHeight="1" x14ac:dyDescent="0.2">
      <c r="A910" s="189">
        <v>903</v>
      </c>
      <c r="B910" s="6" t="s">
        <v>2908</v>
      </c>
      <c r="C910" s="7" t="s">
        <v>2524</v>
      </c>
      <c r="D910" s="6" t="s">
        <v>2909</v>
      </c>
      <c r="E910" s="6" t="s">
        <v>2843</v>
      </c>
      <c r="F910" s="7" t="s">
        <v>1964</v>
      </c>
      <c r="G910" s="6" t="s">
        <v>1965</v>
      </c>
      <c r="H910" s="7" t="s">
        <v>24</v>
      </c>
      <c r="I910" s="6"/>
      <c r="J910" s="5">
        <v>50366.23</v>
      </c>
      <c r="K910" s="101">
        <v>9242.9600000000009</v>
      </c>
      <c r="L910" s="108"/>
    </row>
    <row r="911" spans="1:12" ht="28.5" customHeight="1" x14ac:dyDescent="0.2">
      <c r="A911" s="189">
        <v>904</v>
      </c>
      <c r="B911" s="6" t="s">
        <v>2910</v>
      </c>
      <c r="C911" s="7" t="s">
        <v>2524</v>
      </c>
      <c r="D911" s="6" t="s">
        <v>2911</v>
      </c>
      <c r="E911" s="6" t="s">
        <v>2843</v>
      </c>
      <c r="F911" s="7" t="s">
        <v>1964</v>
      </c>
      <c r="G911" s="6" t="s">
        <v>1965</v>
      </c>
      <c r="H911" s="7" t="s">
        <v>26</v>
      </c>
      <c r="I911" s="105"/>
      <c r="J911" s="5">
        <v>9436.66</v>
      </c>
      <c r="K911" s="101">
        <v>807.92000000000007</v>
      </c>
      <c r="L911" s="108"/>
    </row>
    <row r="912" spans="1:12" ht="28.5" customHeight="1" x14ac:dyDescent="0.2">
      <c r="A912" s="189">
        <v>905</v>
      </c>
      <c r="B912" s="6" t="s">
        <v>2912</v>
      </c>
      <c r="C912" s="7" t="s">
        <v>2524</v>
      </c>
      <c r="D912" s="6" t="s">
        <v>2913</v>
      </c>
      <c r="E912" s="6" t="s">
        <v>2843</v>
      </c>
      <c r="F912" s="7" t="s">
        <v>1964</v>
      </c>
      <c r="G912" s="6" t="s">
        <v>1965</v>
      </c>
      <c r="H912" s="7" t="s">
        <v>26</v>
      </c>
      <c r="I912" s="6"/>
      <c r="J912" s="5">
        <v>4397.54</v>
      </c>
      <c r="K912" s="101">
        <v>5188.66</v>
      </c>
      <c r="L912" s="108"/>
    </row>
    <row r="913" spans="1:12" ht="28.5" customHeight="1" x14ac:dyDescent="0.2">
      <c r="A913" s="189">
        <v>906</v>
      </c>
      <c r="B913" s="6" t="s">
        <v>2914</v>
      </c>
      <c r="C913" s="7" t="s">
        <v>2524</v>
      </c>
      <c r="D913" s="6" t="s">
        <v>2915</v>
      </c>
      <c r="E913" s="7" t="s">
        <v>2843</v>
      </c>
      <c r="F913" s="7" t="s">
        <v>1964</v>
      </c>
      <c r="G913" s="6" t="s">
        <v>1965</v>
      </c>
      <c r="H913" s="7" t="s">
        <v>26</v>
      </c>
      <c r="I913" s="105"/>
      <c r="J913" s="5">
        <v>9417.9599999999991</v>
      </c>
      <c r="K913" s="101">
        <v>806.78</v>
      </c>
      <c r="L913" s="108"/>
    </row>
    <row r="914" spans="1:12" ht="28.5" customHeight="1" x14ac:dyDescent="0.2">
      <c r="A914" s="189">
        <v>907</v>
      </c>
      <c r="B914" s="6" t="s">
        <v>2916</v>
      </c>
      <c r="C914" s="7" t="s">
        <v>2524</v>
      </c>
      <c r="D914" s="6" t="s">
        <v>2917</v>
      </c>
      <c r="E914" s="7" t="s">
        <v>2843</v>
      </c>
      <c r="F914" s="7" t="s">
        <v>1964</v>
      </c>
      <c r="G914" s="6" t="s">
        <v>1965</v>
      </c>
      <c r="H914" s="7" t="s">
        <v>26</v>
      </c>
      <c r="I914" s="105"/>
      <c r="J914" s="5">
        <v>4926.99</v>
      </c>
      <c r="K914" s="101">
        <v>421.78000000000003</v>
      </c>
      <c r="L914" s="108"/>
    </row>
    <row r="915" spans="1:12" ht="28.5" customHeight="1" x14ac:dyDescent="0.2">
      <c r="A915" s="189">
        <v>908</v>
      </c>
      <c r="B915" s="6" t="s">
        <v>2918</v>
      </c>
      <c r="C915" s="7" t="s">
        <v>2524</v>
      </c>
      <c r="D915" s="6" t="s">
        <v>2919</v>
      </c>
      <c r="E915" s="7" t="s">
        <v>2843</v>
      </c>
      <c r="F915" s="7" t="s">
        <v>1964</v>
      </c>
      <c r="G915" s="6" t="s">
        <v>1965</v>
      </c>
      <c r="H915" s="7" t="s">
        <v>26</v>
      </c>
      <c r="I915" s="105"/>
      <c r="J915" s="5">
        <v>6814.32</v>
      </c>
      <c r="K915" s="101">
        <v>583.70999999999992</v>
      </c>
      <c r="L915" s="108"/>
    </row>
    <row r="916" spans="1:12" ht="28.5" customHeight="1" x14ac:dyDescent="0.2">
      <c r="A916" s="189">
        <v>909</v>
      </c>
      <c r="B916" s="6" t="s">
        <v>2920</v>
      </c>
      <c r="C916" s="7" t="s">
        <v>2524</v>
      </c>
      <c r="D916" s="6" t="s">
        <v>2921</v>
      </c>
      <c r="E916" s="7" t="s">
        <v>2843</v>
      </c>
      <c r="F916" s="7" t="s">
        <v>1964</v>
      </c>
      <c r="G916" s="6" t="s">
        <v>1965</v>
      </c>
      <c r="H916" s="7" t="s">
        <v>26</v>
      </c>
      <c r="I916" s="105"/>
      <c r="J916" s="5">
        <v>10900.42</v>
      </c>
      <c r="K916" s="101">
        <v>933.21</v>
      </c>
      <c r="L916" s="108"/>
    </row>
    <row r="917" spans="1:12" ht="28.5" customHeight="1" x14ac:dyDescent="0.2">
      <c r="A917" s="189">
        <v>910</v>
      </c>
      <c r="B917" s="6" t="s">
        <v>2922</v>
      </c>
      <c r="C917" s="7" t="s">
        <v>2524</v>
      </c>
      <c r="D917" s="6" t="s">
        <v>2923</v>
      </c>
      <c r="E917" s="6" t="s">
        <v>2843</v>
      </c>
      <c r="F917" s="7" t="s">
        <v>1964</v>
      </c>
      <c r="G917" s="6" t="s">
        <v>1965</v>
      </c>
      <c r="H917" s="7" t="s">
        <v>27</v>
      </c>
      <c r="I917" s="6"/>
      <c r="J917" s="5">
        <v>15142.38</v>
      </c>
      <c r="K917" s="101">
        <v>1670.9099999999999</v>
      </c>
      <c r="L917" s="108"/>
    </row>
    <row r="918" spans="1:12" ht="28.5" customHeight="1" x14ac:dyDescent="0.2">
      <c r="A918" s="189">
        <v>911</v>
      </c>
      <c r="B918" s="6" t="s">
        <v>2924</v>
      </c>
      <c r="C918" s="7" t="s">
        <v>2524</v>
      </c>
      <c r="D918" s="6" t="s">
        <v>2925</v>
      </c>
      <c r="E918" s="6" t="s">
        <v>2843</v>
      </c>
      <c r="F918" s="7" t="s">
        <v>1964</v>
      </c>
      <c r="G918" s="6" t="s">
        <v>1965</v>
      </c>
      <c r="H918" s="7" t="s">
        <v>27</v>
      </c>
      <c r="I918" s="6"/>
      <c r="J918" s="5">
        <v>13523.71</v>
      </c>
      <c r="K918" s="101">
        <v>5559.27</v>
      </c>
      <c r="L918" s="108"/>
    </row>
    <row r="919" spans="1:12" ht="15" customHeight="1" x14ac:dyDescent="0.2">
      <c r="A919" s="189">
        <v>912</v>
      </c>
      <c r="B919" s="6" t="s">
        <v>2926</v>
      </c>
      <c r="C919" s="7" t="s">
        <v>2524</v>
      </c>
      <c r="D919" s="6" t="s">
        <v>2927</v>
      </c>
      <c r="E919" s="7" t="s">
        <v>2843</v>
      </c>
      <c r="F919" s="7" t="s">
        <v>1964</v>
      </c>
      <c r="G919" s="6" t="s">
        <v>1965</v>
      </c>
      <c r="H919" s="7" t="s">
        <v>27</v>
      </c>
      <c r="I919" s="105"/>
      <c r="J919" s="5">
        <v>3580.47</v>
      </c>
      <c r="K919" s="101">
        <v>395.40999999999997</v>
      </c>
      <c r="L919" s="108"/>
    </row>
    <row r="920" spans="1:12" ht="15" customHeight="1" x14ac:dyDescent="0.2">
      <c r="A920" s="189">
        <v>913</v>
      </c>
      <c r="B920" s="6" t="s">
        <v>2928</v>
      </c>
      <c r="C920" s="7" t="s">
        <v>2524</v>
      </c>
      <c r="D920" s="6" t="s">
        <v>2929</v>
      </c>
      <c r="E920" s="6" t="s">
        <v>2843</v>
      </c>
      <c r="F920" s="7" t="s">
        <v>1964</v>
      </c>
      <c r="G920" s="6" t="s">
        <v>1965</v>
      </c>
      <c r="H920" s="7" t="s">
        <v>27</v>
      </c>
      <c r="I920" s="6"/>
      <c r="J920" s="5">
        <v>29315.06</v>
      </c>
      <c r="K920" s="101">
        <v>3234.27</v>
      </c>
      <c r="L920" s="108"/>
    </row>
    <row r="921" spans="1:12" ht="28.5" customHeight="1" x14ac:dyDescent="0.2">
      <c r="A921" s="189">
        <v>914</v>
      </c>
      <c r="B921" s="6" t="s">
        <v>2930</v>
      </c>
      <c r="C921" s="7" t="s">
        <v>2524</v>
      </c>
      <c r="D921" s="6" t="s">
        <v>2931</v>
      </c>
      <c r="E921" s="7" t="s">
        <v>2843</v>
      </c>
      <c r="F921" s="7" t="s">
        <v>1964</v>
      </c>
      <c r="G921" s="6" t="s">
        <v>1965</v>
      </c>
      <c r="H921" s="7" t="s">
        <v>27</v>
      </c>
      <c r="I921" s="105"/>
      <c r="J921" s="5">
        <v>7750.22</v>
      </c>
      <c r="K921" s="101">
        <v>854.81000000000006</v>
      </c>
      <c r="L921" s="108"/>
    </row>
    <row r="922" spans="1:12" ht="28.5" customHeight="1" x14ac:dyDescent="0.2">
      <c r="A922" s="189">
        <v>915</v>
      </c>
      <c r="B922" s="6" t="s">
        <v>2932</v>
      </c>
      <c r="C922" s="7" t="s">
        <v>2524</v>
      </c>
      <c r="D922" s="6" t="s">
        <v>2933</v>
      </c>
      <c r="E922" s="6" t="s">
        <v>2843</v>
      </c>
      <c r="F922" s="7" t="s">
        <v>1964</v>
      </c>
      <c r="G922" s="6" t="s">
        <v>1965</v>
      </c>
      <c r="H922" s="7" t="s">
        <v>27</v>
      </c>
      <c r="I922" s="6"/>
      <c r="J922" s="5">
        <v>16432.849999999999</v>
      </c>
      <c r="K922" s="101">
        <v>5184.3100000000004</v>
      </c>
      <c r="L922" s="108"/>
    </row>
    <row r="923" spans="1:12" ht="28.5" customHeight="1" x14ac:dyDescent="0.2">
      <c r="A923" s="189">
        <v>916</v>
      </c>
      <c r="B923" s="6" t="s">
        <v>2934</v>
      </c>
      <c r="C923" s="7" t="s">
        <v>2524</v>
      </c>
      <c r="D923" s="6" t="s">
        <v>2935</v>
      </c>
      <c r="E923" s="6" t="s">
        <v>2843</v>
      </c>
      <c r="F923" s="7" t="s">
        <v>1964</v>
      </c>
      <c r="G923" s="6" t="s">
        <v>1965</v>
      </c>
      <c r="H923" s="7" t="s">
        <v>27</v>
      </c>
      <c r="I923" s="6"/>
      <c r="J923" s="5">
        <v>21296.31</v>
      </c>
      <c r="K923" s="101">
        <v>6618.51</v>
      </c>
      <c r="L923" s="108"/>
    </row>
    <row r="924" spans="1:12" ht="28.5" customHeight="1" x14ac:dyDescent="0.2">
      <c r="A924" s="189">
        <v>917</v>
      </c>
      <c r="B924" s="6" t="s">
        <v>2936</v>
      </c>
      <c r="C924" s="7" t="s">
        <v>2524</v>
      </c>
      <c r="D924" s="6" t="s">
        <v>2937</v>
      </c>
      <c r="E924" s="6" t="s">
        <v>2843</v>
      </c>
      <c r="F924" s="7" t="s">
        <v>1964</v>
      </c>
      <c r="G924" s="6" t="s">
        <v>1965</v>
      </c>
      <c r="H924" s="7" t="s">
        <v>27</v>
      </c>
      <c r="I924" s="6"/>
      <c r="J924" s="5">
        <v>7123.64</v>
      </c>
      <c r="K924" s="101">
        <v>8080.17</v>
      </c>
      <c r="L924" s="108"/>
    </row>
    <row r="925" spans="1:12" ht="28.5" customHeight="1" x14ac:dyDescent="0.2">
      <c r="A925" s="189">
        <v>918</v>
      </c>
      <c r="B925" s="6" t="s">
        <v>2938</v>
      </c>
      <c r="C925" s="7" t="s">
        <v>2524</v>
      </c>
      <c r="D925" s="6" t="s">
        <v>2939</v>
      </c>
      <c r="E925" s="6" t="s">
        <v>2843</v>
      </c>
      <c r="F925" s="7" t="s">
        <v>1964</v>
      </c>
      <c r="G925" s="6" t="s">
        <v>1965</v>
      </c>
      <c r="H925" s="7" t="s">
        <v>27</v>
      </c>
      <c r="I925" s="6"/>
      <c r="J925" s="5">
        <v>10443.030000000001</v>
      </c>
      <c r="K925" s="101">
        <v>5679.18</v>
      </c>
      <c r="L925" s="108"/>
    </row>
    <row r="926" spans="1:12" ht="28.5" customHeight="1" x14ac:dyDescent="0.2">
      <c r="A926" s="189">
        <v>919</v>
      </c>
      <c r="B926" s="6" t="s">
        <v>2940</v>
      </c>
      <c r="C926" s="7" t="s">
        <v>2524</v>
      </c>
      <c r="D926" s="6" t="s">
        <v>2941</v>
      </c>
      <c r="E926" s="6" t="s">
        <v>2843</v>
      </c>
      <c r="F926" s="7" t="s">
        <v>1964</v>
      </c>
      <c r="G926" s="6" t="s">
        <v>1965</v>
      </c>
      <c r="H926" s="7" t="s">
        <v>30</v>
      </c>
      <c r="I926" s="6" t="s">
        <v>2095</v>
      </c>
      <c r="J926" s="5">
        <v>13189.97</v>
      </c>
      <c r="K926" s="101">
        <v>6897.52</v>
      </c>
      <c r="L926" s="108"/>
    </row>
    <row r="927" spans="1:12" ht="28.5" customHeight="1" x14ac:dyDescent="0.2">
      <c r="A927" s="189">
        <v>920</v>
      </c>
      <c r="B927" s="6" t="s">
        <v>2942</v>
      </c>
      <c r="C927" s="7" t="s">
        <v>2524</v>
      </c>
      <c r="D927" s="6" t="s">
        <v>2943</v>
      </c>
      <c r="E927" s="6" t="s">
        <v>2843</v>
      </c>
      <c r="F927" s="7" t="s">
        <v>1964</v>
      </c>
      <c r="G927" s="6" t="s">
        <v>1965</v>
      </c>
      <c r="H927" s="7" t="s">
        <v>30</v>
      </c>
      <c r="I927" s="6" t="s">
        <v>2095</v>
      </c>
      <c r="J927" s="5">
        <v>6566.56</v>
      </c>
      <c r="K927" s="101">
        <v>3433.77</v>
      </c>
      <c r="L927" s="108"/>
    </row>
    <row r="928" spans="1:12" ht="28.5" customHeight="1" x14ac:dyDescent="0.2">
      <c r="A928" s="189">
        <v>921</v>
      </c>
      <c r="B928" s="6" t="s">
        <v>2944</v>
      </c>
      <c r="C928" s="7" t="s">
        <v>2524</v>
      </c>
      <c r="D928" s="6" t="s">
        <v>2945</v>
      </c>
      <c r="E928" s="6" t="s">
        <v>2843</v>
      </c>
      <c r="F928" s="7" t="s">
        <v>1964</v>
      </c>
      <c r="G928" s="6" t="s">
        <v>1965</v>
      </c>
      <c r="H928" s="7" t="s">
        <v>30</v>
      </c>
      <c r="I928" s="6" t="s">
        <v>2095</v>
      </c>
      <c r="J928" s="5">
        <v>58558.92</v>
      </c>
      <c r="K928" s="101">
        <v>30622.829999999998</v>
      </c>
      <c r="L928" s="108"/>
    </row>
    <row r="929" spans="1:12" ht="28.5" customHeight="1" x14ac:dyDescent="0.2">
      <c r="A929" s="189">
        <v>922</v>
      </c>
      <c r="B929" s="6" t="s">
        <v>2946</v>
      </c>
      <c r="C929" s="7" t="s">
        <v>2524</v>
      </c>
      <c r="D929" s="6" t="s">
        <v>2947</v>
      </c>
      <c r="E929" s="6" t="s">
        <v>2843</v>
      </c>
      <c r="F929" s="7" t="s">
        <v>1964</v>
      </c>
      <c r="G929" s="6" t="s">
        <v>1965</v>
      </c>
      <c r="H929" s="7" t="s">
        <v>30</v>
      </c>
      <c r="I929" s="6" t="s">
        <v>2095</v>
      </c>
      <c r="J929" s="5">
        <v>55630.98</v>
      </c>
      <c r="K929" s="101">
        <v>39879.78</v>
      </c>
      <c r="L929" s="108"/>
    </row>
    <row r="930" spans="1:12" ht="28.5" customHeight="1" x14ac:dyDescent="0.2">
      <c r="A930" s="189">
        <v>923</v>
      </c>
      <c r="B930" s="6" t="s">
        <v>2948</v>
      </c>
      <c r="C930" s="7" t="s">
        <v>2524</v>
      </c>
      <c r="D930" s="6" t="s">
        <v>2949</v>
      </c>
      <c r="E930" s="6" t="s">
        <v>2843</v>
      </c>
      <c r="F930" s="7" t="s">
        <v>1964</v>
      </c>
      <c r="G930" s="6" t="s">
        <v>1965</v>
      </c>
      <c r="H930" s="7" t="s">
        <v>28</v>
      </c>
      <c r="I930" s="6"/>
      <c r="J930" s="5">
        <v>7936.69</v>
      </c>
      <c r="K930" s="101">
        <v>2130.6200000000003</v>
      </c>
      <c r="L930" s="108"/>
    </row>
    <row r="931" spans="1:12" ht="28.5" customHeight="1" x14ac:dyDescent="0.2">
      <c r="A931" s="189">
        <v>924</v>
      </c>
      <c r="B931" s="6" t="s">
        <v>2950</v>
      </c>
      <c r="C931" s="7" t="s">
        <v>2524</v>
      </c>
      <c r="D931" s="6" t="s">
        <v>2951</v>
      </c>
      <c r="E931" s="6" t="s">
        <v>2843</v>
      </c>
      <c r="F931" s="7" t="s">
        <v>1964</v>
      </c>
      <c r="G931" s="6" t="s">
        <v>1965</v>
      </c>
      <c r="H931" s="7" t="s">
        <v>28</v>
      </c>
      <c r="I931" s="6"/>
      <c r="J931" s="5">
        <v>19628.38</v>
      </c>
      <c r="K931" s="101">
        <v>5269.55</v>
      </c>
      <c r="L931" s="108"/>
    </row>
    <row r="932" spans="1:12" ht="28.5" customHeight="1" x14ac:dyDescent="0.2">
      <c r="A932" s="189">
        <v>925</v>
      </c>
      <c r="B932" s="6" t="s">
        <v>2952</v>
      </c>
      <c r="C932" s="7" t="s">
        <v>2524</v>
      </c>
      <c r="D932" s="6" t="s">
        <v>2953</v>
      </c>
      <c r="E932" s="6" t="s">
        <v>2843</v>
      </c>
      <c r="F932" s="7" t="s">
        <v>1964</v>
      </c>
      <c r="G932" s="6" t="s">
        <v>1965</v>
      </c>
      <c r="H932" s="7" t="s">
        <v>3075</v>
      </c>
      <c r="I932" s="6"/>
      <c r="J932" s="5">
        <v>6887</v>
      </c>
      <c r="K932" s="101">
        <v>6452.18</v>
      </c>
      <c r="L932" s="108"/>
    </row>
    <row r="933" spans="1:12" ht="28.5" customHeight="1" x14ac:dyDescent="0.2">
      <c r="A933" s="189">
        <v>926</v>
      </c>
      <c r="B933" s="6" t="s">
        <v>2954</v>
      </c>
      <c r="C933" s="7" t="s">
        <v>2524</v>
      </c>
      <c r="D933" s="6" t="s">
        <v>2955</v>
      </c>
      <c r="E933" s="6" t="s">
        <v>2843</v>
      </c>
      <c r="F933" s="7" t="s">
        <v>1964</v>
      </c>
      <c r="G933" s="6" t="s">
        <v>1965</v>
      </c>
      <c r="H933" s="7" t="s">
        <v>3075</v>
      </c>
      <c r="I933" s="6"/>
      <c r="J933" s="5">
        <v>8737.25</v>
      </c>
      <c r="K933" s="101">
        <v>4421.32</v>
      </c>
      <c r="L933" s="108"/>
    </row>
    <row r="934" spans="1:12" ht="28.5" customHeight="1" x14ac:dyDescent="0.2">
      <c r="A934" s="189">
        <v>927</v>
      </c>
      <c r="B934" s="6" t="s">
        <v>2956</v>
      </c>
      <c r="C934" s="7" t="s">
        <v>2524</v>
      </c>
      <c r="D934" s="6" t="s">
        <v>2957</v>
      </c>
      <c r="E934" s="6" t="s">
        <v>2843</v>
      </c>
      <c r="F934" s="7" t="s">
        <v>1964</v>
      </c>
      <c r="G934" s="6" t="s">
        <v>1965</v>
      </c>
      <c r="H934" s="7" t="s">
        <v>3076</v>
      </c>
      <c r="I934" s="6"/>
      <c r="J934" s="5">
        <v>4846.21</v>
      </c>
      <c r="K934" s="101">
        <v>4475.5600000000004</v>
      </c>
      <c r="L934" s="108"/>
    </row>
    <row r="935" spans="1:12" ht="28.5" customHeight="1" x14ac:dyDescent="0.2">
      <c r="A935" s="189">
        <v>928</v>
      </c>
      <c r="B935" s="6" t="s">
        <v>2958</v>
      </c>
      <c r="C935" s="7" t="s">
        <v>2524</v>
      </c>
      <c r="D935" s="6" t="s">
        <v>2959</v>
      </c>
      <c r="E935" s="6" t="s">
        <v>2843</v>
      </c>
      <c r="F935" s="7" t="s">
        <v>1964</v>
      </c>
      <c r="G935" s="6" t="s">
        <v>1965</v>
      </c>
      <c r="H935" s="7" t="s">
        <v>3076</v>
      </c>
      <c r="I935" s="6"/>
      <c r="J935" s="5">
        <v>13015.55</v>
      </c>
      <c r="K935" s="101">
        <v>12255.390000000001</v>
      </c>
      <c r="L935" s="108"/>
    </row>
    <row r="936" spans="1:12" ht="28.5" customHeight="1" x14ac:dyDescent="0.2">
      <c r="A936" s="189">
        <v>929</v>
      </c>
      <c r="B936" s="6" t="s">
        <v>2960</v>
      </c>
      <c r="C936" s="7" t="s">
        <v>2524</v>
      </c>
      <c r="D936" s="6" t="s">
        <v>2961</v>
      </c>
      <c r="E936" s="6" t="s">
        <v>2843</v>
      </c>
      <c r="F936" s="7" t="s">
        <v>1964</v>
      </c>
      <c r="G936" s="6" t="s">
        <v>1965</v>
      </c>
      <c r="H936" s="7" t="s">
        <v>3077</v>
      </c>
      <c r="I936" s="6" t="s">
        <v>2096</v>
      </c>
      <c r="J936" s="5">
        <v>43761.43</v>
      </c>
      <c r="K936" s="101">
        <v>30616.400000000001</v>
      </c>
      <c r="L936" s="108"/>
    </row>
    <row r="937" spans="1:12" ht="28.5" customHeight="1" x14ac:dyDescent="0.2">
      <c r="A937" s="189">
        <v>930</v>
      </c>
      <c r="B937" s="6" t="s">
        <v>2962</v>
      </c>
      <c r="C937" s="7" t="s">
        <v>2524</v>
      </c>
      <c r="D937" s="6" t="s">
        <v>2963</v>
      </c>
      <c r="E937" s="6" t="s">
        <v>2843</v>
      </c>
      <c r="F937" s="7" t="s">
        <v>1964</v>
      </c>
      <c r="G937" s="6" t="s">
        <v>1965</v>
      </c>
      <c r="H937" s="7" t="s">
        <v>3077</v>
      </c>
      <c r="I937" s="6" t="s">
        <v>2096</v>
      </c>
      <c r="J937" s="5">
        <v>25489.9</v>
      </c>
      <c r="K937" s="101">
        <v>16309.179999999998</v>
      </c>
      <c r="L937" s="108"/>
    </row>
    <row r="938" spans="1:12" ht="28.5" customHeight="1" x14ac:dyDescent="0.2">
      <c r="A938" s="189">
        <v>931</v>
      </c>
      <c r="B938" s="6" t="s">
        <v>2964</v>
      </c>
      <c r="C938" s="7" t="s">
        <v>2524</v>
      </c>
      <c r="D938" s="6" t="s">
        <v>2965</v>
      </c>
      <c r="E938" s="6" t="s">
        <v>2843</v>
      </c>
      <c r="F938" s="7" t="s">
        <v>1964</v>
      </c>
      <c r="G938" s="6" t="s">
        <v>1965</v>
      </c>
      <c r="H938" s="7" t="s">
        <v>3077</v>
      </c>
      <c r="I938" s="6" t="s">
        <v>2096</v>
      </c>
      <c r="J938" s="5">
        <v>28647.94</v>
      </c>
      <c r="K938" s="101">
        <v>17629.57</v>
      </c>
      <c r="L938" s="108"/>
    </row>
    <row r="939" spans="1:12" ht="28.5" customHeight="1" x14ac:dyDescent="0.2">
      <c r="A939" s="189">
        <v>932</v>
      </c>
      <c r="B939" s="6" t="s">
        <v>2966</v>
      </c>
      <c r="C939" s="7" t="s">
        <v>2524</v>
      </c>
      <c r="D939" s="6" t="s">
        <v>2967</v>
      </c>
      <c r="E939" s="6" t="s">
        <v>2843</v>
      </c>
      <c r="F939" s="7" t="s">
        <v>1964</v>
      </c>
      <c r="G939" s="6" t="s">
        <v>1965</v>
      </c>
      <c r="H939" s="7" t="s">
        <v>3077</v>
      </c>
      <c r="I939" s="6" t="s">
        <v>2096</v>
      </c>
      <c r="J939" s="5">
        <v>34557.99</v>
      </c>
      <c r="K939" s="101">
        <v>19672.75</v>
      </c>
      <c r="L939" s="108"/>
    </row>
    <row r="940" spans="1:12" ht="28.5" customHeight="1" x14ac:dyDescent="0.2">
      <c r="A940" s="189">
        <v>933</v>
      </c>
      <c r="B940" s="6" t="s">
        <v>2968</v>
      </c>
      <c r="C940" s="7" t="s">
        <v>2524</v>
      </c>
      <c r="D940" s="6" t="s">
        <v>2969</v>
      </c>
      <c r="E940" s="6" t="s">
        <v>2843</v>
      </c>
      <c r="F940" s="7" t="s">
        <v>1964</v>
      </c>
      <c r="G940" s="6" t="s">
        <v>1965</v>
      </c>
      <c r="H940" s="7" t="s">
        <v>3077</v>
      </c>
      <c r="I940" s="6" t="s">
        <v>2096</v>
      </c>
      <c r="J940" s="5">
        <v>33881.269999999997</v>
      </c>
      <c r="K940" s="101">
        <v>19800.129999999997</v>
      </c>
      <c r="L940" s="108"/>
    </row>
    <row r="941" spans="1:12" ht="28.5" customHeight="1" x14ac:dyDescent="0.2">
      <c r="A941" s="189">
        <v>934</v>
      </c>
      <c r="B941" s="6" t="s">
        <v>2970</v>
      </c>
      <c r="C941" s="7" t="s">
        <v>2524</v>
      </c>
      <c r="D941" s="6" t="s">
        <v>2971</v>
      </c>
      <c r="E941" s="6" t="s">
        <v>2843</v>
      </c>
      <c r="F941" s="7" t="s">
        <v>1964</v>
      </c>
      <c r="G941" s="6" t="s">
        <v>1965</v>
      </c>
      <c r="H941" s="7" t="s">
        <v>3077</v>
      </c>
      <c r="I941" s="6" t="s">
        <v>2096</v>
      </c>
      <c r="J941" s="5">
        <v>11165.93</v>
      </c>
      <c r="K941" s="101">
        <v>12937.45</v>
      </c>
      <c r="L941" s="108"/>
    </row>
    <row r="942" spans="1:12" ht="28.5" customHeight="1" x14ac:dyDescent="0.2">
      <c r="A942" s="189">
        <v>935</v>
      </c>
      <c r="B942" s="6" t="s">
        <v>2972</v>
      </c>
      <c r="C942" s="7" t="s">
        <v>2524</v>
      </c>
      <c r="D942" s="6" t="s">
        <v>2973</v>
      </c>
      <c r="E942" s="6" t="s">
        <v>2843</v>
      </c>
      <c r="F942" s="7" t="s">
        <v>1964</v>
      </c>
      <c r="G942" s="6" t="s">
        <v>1965</v>
      </c>
      <c r="H942" s="7" t="s">
        <v>3077</v>
      </c>
      <c r="I942" s="6" t="s">
        <v>2096</v>
      </c>
      <c r="J942" s="5">
        <v>7782.32</v>
      </c>
      <c r="K942" s="101">
        <v>8098.1</v>
      </c>
      <c r="L942" s="108"/>
    </row>
    <row r="943" spans="1:12" ht="28.5" customHeight="1" x14ac:dyDescent="0.2">
      <c r="A943" s="189">
        <v>936</v>
      </c>
      <c r="B943" s="6" t="s">
        <v>2974</v>
      </c>
      <c r="C943" s="7" t="s">
        <v>2524</v>
      </c>
      <c r="D943" s="6" t="s">
        <v>2975</v>
      </c>
      <c r="E943" s="6" t="s">
        <v>2843</v>
      </c>
      <c r="F943" s="7" t="s">
        <v>1964</v>
      </c>
      <c r="G943" s="6" t="s">
        <v>1965</v>
      </c>
      <c r="H943" s="7" t="s">
        <v>3077</v>
      </c>
      <c r="I943" s="6" t="s">
        <v>2096</v>
      </c>
      <c r="J943" s="5">
        <v>18790.34</v>
      </c>
      <c r="K943" s="101">
        <v>7489.66</v>
      </c>
      <c r="L943" s="108"/>
    </row>
    <row r="944" spans="1:12" ht="28.5" customHeight="1" x14ac:dyDescent="0.2">
      <c r="A944" s="189">
        <v>937</v>
      </c>
      <c r="B944" s="6" t="s">
        <v>2976</v>
      </c>
      <c r="C944" s="7" t="s">
        <v>2524</v>
      </c>
      <c r="D944" s="6" t="s">
        <v>2977</v>
      </c>
      <c r="E944" s="6" t="s">
        <v>2843</v>
      </c>
      <c r="F944" s="7" t="s">
        <v>1964</v>
      </c>
      <c r="G944" s="6" t="s">
        <v>1965</v>
      </c>
      <c r="H944" s="7" t="s">
        <v>3077</v>
      </c>
      <c r="I944" s="6" t="s">
        <v>2096</v>
      </c>
      <c r="J944" s="5">
        <v>18835.46</v>
      </c>
      <c r="K944" s="101">
        <v>7507.67</v>
      </c>
      <c r="L944" s="108"/>
    </row>
    <row r="945" spans="1:12" ht="28.5" customHeight="1" x14ac:dyDescent="0.2">
      <c r="A945" s="189">
        <v>938</v>
      </c>
      <c r="B945" s="6" t="s">
        <v>2978</v>
      </c>
      <c r="C945" s="7" t="s">
        <v>2524</v>
      </c>
      <c r="D945" s="6" t="s">
        <v>2979</v>
      </c>
      <c r="E945" s="6" t="s">
        <v>3078</v>
      </c>
      <c r="F945" s="7" t="s">
        <v>1964</v>
      </c>
      <c r="G945" s="6" t="s">
        <v>1965</v>
      </c>
      <c r="H945" s="7" t="s">
        <v>11</v>
      </c>
      <c r="I945" s="6"/>
      <c r="J945" s="5">
        <v>328368.43</v>
      </c>
      <c r="K945" s="101">
        <v>296899.82999999996</v>
      </c>
      <c r="L945" s="108"/>
    </row>
    <row r="946" spans="1:12" ht="28.5" customHeight="1" x14ac:dyDescent="0.2">
      <c r="A946" s="189">
        <v>939</v>
      </c>
      <c r="B946" s="6" t="s">
        <v>2980</v>
      </c>
      <c r="C946" s="7" t="s">
        <v>2524</v>
      </c>
      <c r="D946" s="6" t="s">
        <v>2981</v>
      </c>
      <c r="E946" s="6" t="s">
        <v>3079</v>
      </c>
      <c r="F946" s="7" t="s">
        <v>1964</v>
      </c>
      <c r="G946" s="6" t="s">
        <v>1965</v>
      </c>
      <c r="H946" s="7" t="s">
        <v>11</v>
      </c>
      <c r="I946" s="6"/>
      <c r="J946" s="5">
        <v>168823.76</v>
      </c>
      <c r="K946" s="101">
        <v>152644.87</v>
      </c>
      <c r="L946" s="108"/>
    </row>
    <row r="947" spans="1:12" ht="28.5" customHeight="1" x14ac:dyDescent="0.2">
      <c r="A947" s="189">
        <v>940</v>
      </c>
      <c r="B947" s="6" t="s">
        <v>2982</v>
      </c>
      <c r="C947" s="7" t="s">
        <v>2524</v>
      </c>
      <c r="D947" s="6" t="s">
        <v>2983</v>
      </c>
      <c r="E947" s="6" t="s">
        <v>2843</v>
      </c>
      <c r="F947" s="7" t="s">
        <v>1964</v>
      </c>
      <c r="G947" s="6" t="s">
        <v>1965</v>
      </c>
      <c r="H947" s="7" t="s">
        <v>29</v>
      </c>
      <c r="I947" s="6"/>
      <c r="J947" s="5">
        <v>10539.77</v>
      </c>
      <c r="K947" s="101">
        <v>3083.48</v>
      </c>
      <c r="L947" s="108"/>
    </row>
    <row r="948" spans="1:12" ht="28.5" customHeight="1" x14ac:dyDescent="0.2">
      <c r="A948" s="189">
        <v>941</v>
      </c>
      <c r="B948" s="6" t="s">
        <v>2984</v>
      </c>
      <c r="C948" s="7" t="s">
        <v>2524</v>
      </c>
      <c r="D948" s="6" t="s">
        <v>2985</v>
      </c>
      <c r="E948" s="6" t="s">
        <v>2843</v>
      </c>
      <c r="F948" s="7" t="s">
        <v>1964</v>
      </c>
      <c r="G948" s="6" t="s">
        <v>1965</v>
      </c>
      <c r="H948" s="7" t="s">
        <v>29</v>
      </c>
      <c r="I948" s="6"/>
      <c r="J948" s="5">
        <v>5003.57</v>
      </c>
      <c r="K948" s="101">
        <v>1463.76</v>
      </c>
      <c r="L948" s="108"/>
    </row>
    <row r="949" spans="1:12" ht="28.5" customHeight="1" x14ac:dyDescent="0.2">
      <c r="A949" s="189">
        <v>942</v>
      </c>
      <c r="B949" s="6" t="s">
        <v>2986</v>
      </c>
      <c r="C949" s="7" t="s">
        <v>2524</v>
      </c>
      <c r="D949" s="6" t="s">
        <v>2987</v>
      </c>
      <c r="E949" s="6" t="s">
        <v>2843</v>
      </c>
      <c r="F949" s="7" t="s">
        <v>1964</v>
      </c>
      <c r="G949" s="6" t="s">
        <v>1965</v>
      </c>
      <c r="H949" s="7" t="s">
        <v>3080</v>
      </c>
      <c r="I949" s="6"/>
      <c r="J949" s="5">
        <v>51673.9</v>
      </c>
      <c r="K949" s="101">
        <v>14151.17</v>
      </c>
      <c r="L949" s="108"/>
    </row>
    <row r="950" spans="1:12" ht="28.5" customHeight="1" x14ac:dyDescent="0.2">
      <c r="A950" s="189">
        <v>943</v>
      </c>
      <c r="B950" s="6" t="s">
        <v>2988</v>
      </c>
      <c r="C950" s="7" t="s">
        <v>2524</v>
      </c>
      <c r="D950" s="6" t="s">
        <v>2989</v>
      </c>
      <c r="E950" s="6" t="s">
        <v>2843</v>
      </c>
      <c r="F950" s="7" t="s">
        <v>1964</v>
      </c>
      <c r="G950" s="6" t="s">
        <v>1965</v>
      </c>
      <c r="H950" s="7" t="s">
        <v>3080</v>
      </c>
      <c r="I950" s="6"/>
      <c r="J950" s="5">
        <v>41479.15</v>
      </c>
      <c r="K950" s="101">
        <v>11359.33</v>
      </c>
      <c r="L950" s="108"/>
    </row>
    <row r="951" spans="1:12" ht="28.5" customHeight="1" x14ac:dyDescent="0.2">
      <c r="A951" s="189">
        <v>944</v>
      </c>
      <c r="B951" s="6" t="s">
        <v>2990</v>
      </c>
      <c r="C951" s="7" t="s">
        <v>2524</v>
      </c>
      <c r="D951" s="6" t="s">
        <v>2991</v>
      </c>
      <c r="E951" s="6" t="s">
        <v>2843</v>
      </c>
      <c r="F951" s="7" t="s">
        <v>1964</v>
      </c>
      <c r="G951" s="6" t="s">
        <v>1965</v>
      </c>
      <c r="H951" s="7" t="s">
        <v>3080</v>
      </c>
      <c r="I951" s="6"/>
      <c r="J951" s="5">
        <v>13051.51</v>
      </c>
      <c r="K951" s="101">
        <v>3574.3300000000004</v>
      </c>
      <c r="L951" s="108"/>
    </row>
    <row r="952" spans="1:12" ht="28.5" customHeight="1" x14ac:dyDescent="0.2">
      <c r="A952" s="189">
        <v>945</v>
      </c>
      <c r="B952" s="6" t="s">
        <v>2992</v>
      </c>
      <c r="C952" s="7" t="s">
        <v>2524</v>
      </c>
      <c r="D952" s="6" t="s">
        <v>2993</v>
      </c>
      <c r="E952" s="6" t="s">
        <v>2843</v>
      </c>
      <c r="F952" s="7" t="s">
        <v>1964</v>
      </c>
      <c r="G952" s="6" t="s">
        <v>1965</v>
      </c>
      <c r="H952" s="7" t="s">
        <v>3080</v>
      </c>
      <c r="I952" s="6"/>
      <c r="J952" s="5">
        <v>6413.72</v>
      </c>
      <c r="K952" s="101">
        <v>1756.15</v>
      </c>
      <c r="L952" s="108"/>
    </row>
    <row r="953" spans="1:12" ht="28.5" customHeight="1" x14ac:dyDescent="0.2">
      <c r="A953" s="189">
        <v>946</v>
      </c>
      <c r="B953" s="6" t="s">
        <v>2994</v>
      </c>
      <c r="C953" s="7" t="s">
        <v>2524</v>
      </c>
      <c r="D953" s="6" t="s">
        <v>2995</v>
      </c>
      <c r="E953" s="6" t="s">
        <v>2843</v>
      </c>
      <c r="F953" s="7" t="s">
        <v>1964</v>
      </c>
      <c r="G953" s="6" t="s">
        <v>1965</v>
      </c>
      <c r="H953" s="7" t="s">
        <v>3080</v>
      </c>
      <c r="I953" s="6"/>
      <c r="J953" s="5">
        <v>4985.34</v>
      </c>
      <c r="K953" s="101">
        <v>1365.33</v>
      </c>
      <c r="L953" s="108"/>
    </row>
    <row r="954" spans="1:12" ht="28.5" customHeight="1" x14ac:dyDescent="0.2">
      <c r="A954" s="189">
        <v>947</v>
      </c>
      <c r="B954" s="6" t="s">
        <v>2996</v>
      </c>
      <c r="C954" s="7" t="s">
        <v>2524</v>
      </c>
      <c r="D954" s="6" t="s">
        <v>2997</v>
      </c>
      <c r="E954" s="6" t="s">
        <v>2843</v>
      </c>
      <c r="F954" s="7" t="s">
        <v>1964</v>
      </c>
      <c r="G954" s="6" t="s">
        <v>1965</v>
      </c>
      <c r="H954" s="7" t="s">
        <v>3080</v>
      </c>
      <c r="I954" s="6"/>
      <c r="J954" s="5">
        <v>17224.63</v>
      </c>
      <c r="K954" s="101">
        <v>4717.05</v>
      </c>
      <c r="L954" s="108"/>
    </row>
    <row r="955" spans="1:12" ht="28.5" customHeight="1" x14ac:dyDescent="0.2">
      <c r="A955" s="189">
        <v>948</v>
      </c>
      <c r="B955" s="6" t="s">
        <v>2998</v>
      </c>
      <c r="C955" s="7" t="s">
        <v>2524</v>
      </c>
      <c r="D955" s="6" t="s">
        <v>2999</v>
      </c>
      <c r="E955" s="6" t="s">
        <v>2843</v>
      </c>
      <c r="F955" s="7" t="s">
        <v>1964</v>
      </c>
      <c r="G955" s="6" t="s">
        <v>1965</v>
      </c>
      <c r="H955" s="7" t="s">
        <v>3080</v>
      </c>
      <c r="I955" s="6"/>
      <c r="J955" s="5">
        <v>46072.39</v>
      </c>
      <c r="K955" s="101">
        <v>12616.76</v>
      </c>
      <c r="L955" s="108"/>
    </row>
    <row r="956" spans="1:12" ht="28.5" customHeight="1" x14ac:dyDescent="0.2">
      <c r="A956" s="189">
        <v>949</v>
      </c>
      <c r="B956" s="6" t="s">
        <v>3000</v>
      </c>
      <c r="C956" s="7" t="s">
        <v>2524</v>
      </c>
      <c r="D956" s="6" t="s">
        <v>3001</v>
      </c>
      <c r="E956" s="6" t="s">
        <v>2843</v>
      </c>
      <c r="F956" s="7" t="s">
        <v>1964</v>
      </c>
      <c r="G956" s="6" t="s">
        <v>1965</v>
      </c>
      <c r="H956" s="7" t="s">
        <v>31</v>
      </c>
      <c r="I956" s="105" t="s">
        <v>2095</v>
      </c>
      <c r="J956" s="5">
        <v>2375.77</v>
      </c>
      <c r="K956" s="101">
        <v>0</v>
      </c>
      <c r="L956" s="108"/>
    </row>
    <row r="957" spans="1:12" ht="28.5" customHeight="1" x14ac:dyDescent="0.2">
      <c r="A957" s="189">
        <v>950</v>
      </c>
      <c r="B957" s="6" t="s">
        <v>3002</v>
      </c>
      <c r="C957" s="7" t="s">
        <v>2524</v>
      </c>
      <c r="D957" s="6" t="s">
        <v>3003</v>
      </c>
      <c r="E957" s="6" t="s">
        <v>2843</v>
      </c>
      <c r="F957" s="7" t="s">
        <v>1964</v>
      </c>
      <c r="G957" s="6" t="s">
        <v>1965</v>
      </c>
      <c r="H957" s="7" t="s">
        <v>31</v>
      </c>
      <c r="I957" s="105" t="s">
        <v>2095</v>
      </c>
      <c r="J957" s="5">
        <v>13772.6</v>
      </c>
      <c r="K957" s="101">
        <v>0</v>
      </c>
      <c r="L957" s="108"/>
    </row>
    <row r="958" spans="1:12" ht="28.5" customHeight="1" x14ac:dyDescent="0.2">
      <c r="A958" s="189">
        <v>951</v>
      </c>
      <c r="B958" s="6" t="s">
        <v>3004</v>
      </c>
      <c r="C958" s="7" t="s">
        <v>2524</v>
      </c>
      <c r="D958" s="6" t="s">
        <v>3005</v>
      </c>
      <c r="E958" s="6" t="s">
        <v>2843</v>
      </c>
      <c r="F958" s="7" t="s">
        <v>1964</v>
      </c>
      <c r="G958" s="6" t="s">
        <v>1965</v>
      </c>
      <c r="H958" s="7" t="s">
        <v>32</v>
      </c>
      <c r="I958" s="6" t="s">
        <v>2095</v>
      </c>
      <c r="J958" s="5">
        <v>1547.85</v>
      </c>
      <c r="K958" s="101">
        <v>3739</v>
      </c>
      <c r="L958" s="108"/>
    </row>
    <row r="959" spans="1:12" ht="28.5" customHeight="1" x14ac:dyDescent="0.2">
      <c r="A959" s="189">
        <v>952</v>
      </c>
      <c r="B959" s="6" t="s">
        <v>3006</v>
      </c>
      <c r="C959" s="7" t="s">
        <v>2524</v>
      </c>
      <c r="D959" s="6" t="s">
        <v>3007</v>
      </c>
      <c r="E959" s="6" t="s">
        <v>2843</v>
      </c>
      <c r="F959" s="7" t="s">
        <v>1964</v>
      </c>
      <c r="G959" s="6" t="s">
        <v>1965</v>
      </c>
      <c r="H959" s="7" t="s">
        <v>32</v>
      </c>
      <c r="I959" s="6" t="s">
        <v>2095</v>
      </c>
      <c r="J959" s="5">
        <v>7953</v>
      </c>
      <c r="K959" s="101">
        <v>4491.96</v>
      </c>
      <c r="L959" s="108"/>
    </row>
    <row r="960" spans="1:12" ht="28.5" customHeight="1" x14ac:dyDescent="0.2">
      <c r="A960" s="189">
        <v>953</v>
      </c>
      <c r="B960" s="6" t="s">
        <v>3008</v>
      </c>
      <c r="C960" s="7" t="s">
        <v>2524</v>
      </c>
      <c r="D960" s="6" t="s">
        <v>3009</v>
      </c>
      <c r="E960" s="6" t="s">
        <v>2843</v>
      </c>
      <c r="F960" s="7" t="s">
        <v>1964</v>
      </c>
      <c r="G960" s="6" t="s">
        <v>1965</v>
      </c>
      <c r="H960" s="7" t="s">
        <v>32</v>
      </c>
      <c r="I960" s="6" t="s">
        <v>2095</v>
      </c>
      <c r="J960" s="5">
        <v>12998.45</v>
      </c>
      <c r="K960" s="101">
        <v>1777.55</v>
      </c>
      <c r="L960" s="108"/>
    </row>
    <row r="961" spans="1:12" ht="28.5" customHeight="1" x14ac:dyDescent="0.2">
      <c r="A961" s="189">
        <v>954</v>
      </c>
      <c r="B961" s="6" t="s">
        <v>3010</v>
      </c>
      <c r="C961" s="7" t="s">
        <v>2524</v>
      </c>
      <c r="D961" s="6" t="s">
        <v>3011</v>
      </c>
      <c r="E961" s="6" t="s">
        <v>2843</v>
      </c>
      <c r="F961" s="7" t="s">
        <v>1964</v>
      </c>
      <c r="G961" s="6" t="s">
        <v>1965</v>
      </c>
      <c r="H961" s="7" t="s">
        <v>32</v>
      </c>
      <c r="I961" s="6" t="s">
        <v>2095</v>
      </c>
      <c r="J961" s="5">
        <v>12177.5</v>
      </c>
      <c r="K961" s="101">
        <v>1664.9199999999998</v>
      </c>
      <c r="L961" s="108"/>
    </row>
    <row r="962" spans="1:12" ht="28.5" customHeight="1" x14ac:dyDescent="0.2">
      <c r="A962" s="189">
        <v>955</v>
      </c>
      <c r="B962" s="6" t="s">
        <v>3012</v>
      </c>
      <c r="C962" s="7" t="s">
        <v>2524</v>
      </c>
      <c r="D962" s="6" t="s">
        <v>3013</v>
      </c>
      <c r="E962" s="6" t="s">
        <v>2843</v>
      </c>
      <c r="F962" s="7" t="s">
        <v>1964</v>
      </c>
      <c r="G962" s="6" t="s">
        <v>1965</v>
      </c>
      <c r="H962" s="7" t="s">
        <v>32</v>
      </c>
      <c r="I962" s="6" t="s">
        <v>2095</v>
      </c>
      <c r="J962" s="5">
        <v>8850.92</v>
      </c>
      <c r="K962" s="101">
        <v>1210.21</v>
      </c>
      <c r="L962" s="108"/>
    </row>
    <row r="963" spans="1:12" ht="28.5" customHeight="1" x14ac:dyDescent="0.2">
      <c r="A963" s="189">
        <v>956</v>
      </c>
      <c r="B963" s="6" t="s">
        <v>3014</v>
      </c>
      <c r="C963" s="7" t="s">
        <v>2524</v>
      </c>
      <c r="D963" s="6" t="s">
        <v>3015</v>
      </c>
      <c r="E963" s="7" t="s">
        <v>2843</v>
      </c>
      <c r="F963" s="7" t="s">
        <v>1964</v>
      </c>
      <c r="G963" s="6" t="s">
        <v>1965</v>
      </c>
      <c r="H963" s="7" t="s">
        <v>35</v>
      </c>
      <c r="I963" s="105"/>
      <c r="J963" s="5">
        <v>5371.4</v>
      </c>
      <c r="K963" s="101">
        <v>258.18</v>
      </c>
      <c r="L963" s="108"/>
    </row>
    <row r="964" spans="1:12" ht="28.5" customHeight="1" x14ac:dyDescent="0.2">
      <c r="A964" s="189">
        <v>957</v>
      </c>
      <c r="B964" s="6" t="s">
        <v>3016</v>
      </c>
      <c r="C964" s="7" t="s">
        <v>2524</v>
      </c>
      <c r="D964" s="6" t="s">
        <v>3017</v>
      </c>
      <c r="E964" s="6" t="s">
        <v>2843</v>
      </c>
      <c r="F964" s="7" t="s">
        <v>1964</v>
      </c>
      <c r="G964" s="6" t="s">
        <v>1965</v>
      </c>
      <c r="H964" s="7" t="s">
        <v>35</v>
      </c>
      <c r="I964" s="6"/>
      <c r="J964" s="5">
        <v>9194.66</v>
      </c>
      <c r="K964" s="101">
        <v>45140.189999999995</v>
      </c>
      <c r="L964" s="108"/>
    </row>
    <row r="965" spans="1:12" ht="28.5" customHeight="1" x14ac:dyDescent="0.2">
      <c r="A965" s="189">
        <v>958</v>
      </c>
      <c r="B965" s="6" t="s">
        <v>3018</v>
      </c>
      <c r="C965" s="7" t="s">
        <v>2524</v>
      </c>
      <c r="D965" s="6" t="s">
        <v>3019</v>
      </c>
      <c r="E965" s="6" t="s">
        <v>2843</v>
      </c>
      <c r="F965" s="7" t="s">
        <v>1964</v>
      </c>
      <c r="G965" s="6" t="s">
        <v>1965</v>
      </c>
      <c r="H965" s="7" t="s">
        <v>35</v>
      </c>
      <c r="I965" s="6"/>
      <c r="J965" s="5">
        <v>5485.83</v>
      </c>
      <c r="K965" s="101">
        <v>52506.130000000005</v>
      </c>
      <c r="L965" s="108"/>
    </row>
    <row r="966" spans="1:12" ht="28.5" customHeight="1" x14ac:dyDescent="0.2">
      <c r="A966" s="189">
        <v>959</v>
      </c>
      <c r="B966" s="6" t="s">
        <v>3020</v>
      </c>
      <c r="C966" s="7" t="s">
        <v>2524</v>
      </c>
      <c r="D966" s="6" t="s">
        <v>3021</v>
      </c>
      <c r="E966" s="6" t="s">
        <v>2843</v>
      </c>
      <c r="F966" s="7" t="s">
        <v>1964</v>
      </c>
      <c r="G966" s="6" t="s">
        <v>1965</v>
      </c>
      <c r="H966" s="7" t="s">
        <v>35</v>
      </c>
      <c r="I966" s="6"/>
      <c r="J966" s="5">
        <v>10318.75</v>
      </c>
      <c r="K966" s="101">
        <v>61337.15</v>
      </c>
      <c r="L966" s="108"/>
    </row>
    <row r="967" spans="1:12" ht="28.5" customHeight="1" x14ac:dyDescent="0.2">
      <c r="A967" s="189">
        <v>960</v>
      </c>
      <c r="B967" s="6" t="s">
        <v>3022</v>
      </c>
      <c r="C967" s="7" t="s">
        <v>2524</v>
      </c>
      <c r="D967" s="6" t="s">
        <v>3023</v>
      </c>
      <c r="E967" s="7" t="s">
        <v>2843</v>
      </c>
      <c r="F967" s="7" t="s">
        <v>1964</v>
      </c>
      <c r="G967" s="6" t="s">
        <v>1965</v>
      </c>
      <c r="H967" s="7" t="s">
        <v>35</v>
      </c>
      <c r="I967" s="105"/>
      <c r="J967" s="5">
        <v>6663.77</v>
      </c>
      <c r="K967" s="101">
        <v>320.65999999999997</v>
      </c>
      <c r="L967" s="108"/>
    </row>
    <row r="968" spans="1:12" ht="28.5" customHeight="1" x14ac:dyDescent="0.2">
      <c r="A968" s="189">
        <v>961</v>
      </c>
      <c r="B968" s="6" t="s">
        <v>3024</v>
      </c>
      <c r="C968" s="7" t="s">
        <v>2524</v>
      </c>
      <c r="D968" s="6" t="s">
        <v>3025</v>
      </c>
      <c r="E968" s="6" t="s">
        <v>2843</v>
      </c>
      <c r="F968" s="7" t="s">
        <v>1964</v>
      </c>
      <c r="G968" s="6" t="s">
        <v>1965</v>
      </c>
      <c r="H968" s="7" t="s">
        <v>35</v>
      </c>
      <c r="I968" s="6"/>
      <c r="J968" s="5">
        <v>10379.33</v>
      </c>
      <c r="K968" s="101">
        <v>34045.440000000002</v>
      </c>
      <c r="L968" s="108"/>
    </row>
    <row r="969" spans="1:12" ht="28.5" customHeight="1" x14ac:dyDescent="0.2">
      <c r="A969" s="189">
        <v>962</v>
      </c>
      <c r="B969" s="6" t="s">
        <v>3026</v>
      </c>
      <c r="C969" s="7" t="s">
        <v>2524</v>
      </c>
      <c r="D969" s="6" t="s">
        <v>3027</v>
      </c>
      <c r="E969" s="6" t="s">
        <v>2843</v>
      </c>
      <c r="F969" s="7" t="s">
        <v>1964</v>
      </c>
      <c r="G969" s="6" t="s">
        <v>1965</v>
      </c>
      <c r="H969" s="7" t="s">
        <v>35</v>
      </c>
      <c r="I969" s="6"/>
      <c r="J969" s="5">
        <v>16592.11</v>
      </c>
      <c r="K969" s="101">
        <v>84592.489999999991</v>
      </c>
      <c r="L969" s="108"/>
    </row>
    <row r="970" spans="1:12" ht="28.5" customHeight="1" x14ac:dyDescent="0.2">
      <c r="A970" s="189">
        <v>963</v>
      </c>
      <c r="B970" s="6" t="s">
        <v>3028</v>
      </c>
      <c r="C970" s="7" t="s">
        <v>2524</v>
      </c>
      <c r="D970" s="6" t="s">
        <v>3029</v>
      </c>
      <c r="E970" s="6" t="s">
        <v>2843</v>
      </c>
      <c r="F970" s="7" t="s">
        <v>1964</v>
      </c>
      <c r="G970" s="6" t="s">
        <v>1965</v>
      </c>
      <c r="H970" s="7" t="s">
        <v>35</v>
      </c>
      <c r="I970" s="6"/>
      <c r="J970" s="5">
        <v>20018.23</v>
      </c>
      <c r="K970" s="101">
        <v>209609.43</v>
      </c>
      <c r="L970" s="108"/>
    </row>
    <row r="971" spans="1:12" ht="28.5" customHeight="1" x14ac:dyDescent="0.2">
      <c r="A971" s="189">
        <v>964</v>
      </c>
      <c r="B971" s="6" t="s">
        <v>3030</v>
      </c>
      <c r="C971" s="7" t="s">
        <v>2524</v>
      </c>
      <c r="D971" s="6" t="s">
        <v>3031</v>
      </c>
      <c r="E971" s="6" t="s">
        <v>2843</v>
      </c>
      <c r="F971" s="7" t="s">
        <v>1964</v>
      </c>
      <c r="G971" s="6" t="s">
        <v>1965</v>
      </c>
      <c r="H971" s="7" t="s">
        <v>35</v>
      </c>
      <c r="I971" s="6"/>
      <c r="J971" s="5">
        <v>10904.35</v>
      </c>
      <c r="K971" s="101">
        <v>34930.71</v>
      </c>
      <c r="L971" s="108"/>
    </row>
    <row r="972" spans="1:12" ht="28.5" customHeight="1" x14ac:dyDescent="0.2">
      <c r="A972" s="189">
        <v>965</v>
      </c>
      <c r="B972" s="6" t="s">
        <v>3032</v>
      </c>
      <c r="C972" s="7" t="s">
        <v>2524</v>
      </c>
      <c r="D972" s="6" t="s">
        <v>3033</v>
      </c>
      <c r="E972" s="6" t="s">
        <v>2843</v>
      </c>
      <c r="F972" s="7" t="s">
        <v>1964</v>
      </c>
      <c r="G972" s="6" t="s">
        <v>1965</v>
      </c>
      <c r="H972" s="7" t="s">
        <v>35</v>
      </c>
      <c r="I972" s="6"/>
      <c r="J972" s="5">
        <v>12452.5</v>
      </c>
      <c r="K972" s="101">
        <v>39009.730000000003</v>
      </c>
      <c r="L972" s="108"/>
    </row>
    <row r="973" spans="1:12" ht="28.5" customHeight="1" x14ac:dyDescent="0.2">
      <c r="A973" s="189">
        <v>966</v>
      </c>
      <c r="B973" s="6" t="s">
        <v>3034</v>
      </c>
      <c r="C973" s="7" t="s">
        <v>2524</v>
      </c>
      <c r="D973" s="6" t="s">
        <v>3035</v>
      </c>
      <c r="E973" s="6" t="s">
        <v>2843</v>
      </c>
      <c r="F973" s="7" t="s">
        <v>1964</v>
      </c>
      <c r="G973" s="6" t="s">
        <v>1965</v>
      </c>
      <c r="H973" s="7" t="s">
        <v>33</v>
      </c>
      <c r="I973" s="6"/>
      <c r="J973" s="5">
        <v>193553.83</v>
      </c>
      <c r="K973" s="101">
        <v>100678.98</v>
      </c>
      <c r="L973" s="108"/>
    </row>
    <row r="974" spans="1:12" ht="28.5" customHeight="1" x14ac:dyDescent="0.2">
      <c r="A974" s="189">
        <v>967</v>
      </c>
      <c r="B974" s="6" t="s">
        <v>3036</v>
      </c>
      <c r="C974" s="7" t="s">
        <v>2524</v>
      </c>
      <c r="D974" s="6" t="s">
        <v>3037</v>
      </c>
      <c r="E974" s="6" t="s">
        <v>2843</v>
      </c>
      <c r="F974" s="7" t="s">
        <v>1964</v>
      </c>
      <c r="G974" s="6" t="s">
        <v>1965</v>
      </c>
      <c r="H974" s="7" t="s">
        <v>33</v>
      </c>
      <c r="I974" s="6"/>
      <c r="J974" s="5">
        <v>37034.89</v>
      </c>
      <c r="K974" s="101">
        <v>19263.579999999998</v>
      </c>
      <c r="L974" s="108"/>
    </row>
    <row r="975" spans="1:12" ht="28.5" customHeight="1" x14ac:dyDescent="0.2">
      <c r="A975" s="189">
        <v>968</v>
      </c>
      <c r="B975" s="6" t="s">
        <v>3038</v>
      </c>
      <c r="C975" s="7" t="s">
        <v>2524</v>
      </c>
      <c r="D975" s="6" t="s">
        <v>3039</v>
      </c>
      <c r="E975" s="6" t="s">
        <v>2843</v>
      </c>
      <c r="F975" s="7" t="s">
        <v>1964</v>
      </c>
      <c r="G975" s="6" t="s">
        <v>1965</v>
      </c>
      <c r="H975" s="7" t="s">
        <v>33</v>
      </c>
      <c r="I975" s="6"/>
      <c r="J975" s="5">
        <v>103966.65</v>
      </c>
      <c r="K975" s="101">
        <v>54079</v>
      </c>
      <c r="L975" s="108"/>
    </row>
    <row r="976" spans="1:12" ht="28.5" customHeight="1" x14ac:dyDescent="0.2">
      <c r="A976" s="189">
        <v>969</v>
      </c>
      <c r="B976" s="6" t="s">
        <v>3040</v>
      </c>
      <c r="C976" s="7" t="s">
        <v>2524</v>
      </c>
      <c r="D976" s="6" t="s">
        <v>3041</v>
      </c>
      <c r="E976" s="6" t="s">
        <v>2843</v>
      </c>
      <c r="F976" s="7" t="s">
        <v>1964</v>
      </c>
      <c r="G976" s="6" t="s">
        <v>1965</v>
      </c>
      <c r="H976" s="7" t="s">
        <v>33</v>
      </c>
      <c r="I976" s="6"/>
      <c r="J976" s="5">
        <v>162570.73000000001</v>
      </c>
      <c r="K976" s="101">
        <v>84562.39</v>
      </c>
      <c r="L976" s="108"/>
    </row>
    <row r="977" spans="1:12" ht="28.5" customHeight="1" x14ac:dyDescent="0.2">
      <c r="A977" s="189">
        <v>970</v>
      </c>
      <c r="B977" s="6" t="s">
        <v>3042</v>
      </c>
      <c r="C977" s="7" t="s">
        <v>2524</v>
      </c>
      <c r="D977" s="6" t="s">
        <v>3043</v>
      </c>
      <c r="E977" s="6" t="s">
        <v>2843</v>
      </c>
      <c r="F977" s="7" t="s">
        <v>1964</v>
      </c>
      <c r="G977" s="6" t="s">
        <v>1965</v>
      </c>
      <c r="H977" s="7" t="s">
        <v>33</v>
      </c>
      <c r="I977" s="6"/>
      <c r="J977" s="5">
        <v>67500.73</v>
      </c>
      <c r="K977" s="101">
        <v>35110.619999999995</v>
      </c>
      <c r="L977" s="108"/>
    </row>
    <row r="978" spans="1:12" ht="28.5" customHeight="1" x14ac:dyDescent="0.2">
      <c r="A978" s="189">
        <v>971</v>
      </c>
      <c r="B978" s="6" t="s">
        <v>3044</v>
      </c>
      <c r="C978" s="7" t="s">
        <v>2524</v>
      </c>
      <c r="D978" s="6" t="s">
        <v>3045</v>
      </c>
      <c r="E978" s="6" t="s">
        <v>2843</v>
      </c>
      <c r="F978" s="7" t="s">
        <v>1964</v>
      </c>
      <c r="G978" s="6" t="s">
        <v>1965</v>
      </c>
      <c r="H978" s="7" t="s">
        <v>3081</v>
      </c>
      <c r="I978" s="6"/>
      <c r="J978" s="5">
        <v>11144.96</v>
      </c>
      <c r="K978" s="101">
        <v>1231.1099999999999</v>
      </c>
      <c r="L978" s="108"/>
    </row>
    <row r="979" spans="1:12" ht="28.5" customHeight="1" x14ac:dyDescent="0.2">
      <c r="A979" s="189">
        <v>972</v>
      </c>
      <c r="B979" s="6" t="s">
        <v>3046</v>
      </c>
      <c r="C979" s="7" t="s">
        <v>2524</v>
      </c>
      <c r="D979" s="6" t="s">
        <v>3047</v>
      </c>
      <c r="E979" s="7" t="s">
        <v>2843</v>
      </c>
      <c r="F979" s="7" t="s">
        <v>1964</v>
      </c>
      <c r="G979" s="6" t="s">
        <v>1965</v>
      </c>
      <c r="H979" s="7" t="s">
        <v>3081</v>
      </c>
      <c r="I979" s="105"/>
      <c r="J979" s="5">
        <v>7933.55</v>
      </c>
      <c r="K979" s="101">
        <v>875.88</v>
      </c>
      <c r="L979" s="108"/>
    </row>
    <row r="980" spans="1:12" ht="28.5" customHeight="1" x14ac:dyDescent="0.2">
      <c r="A980" s="189">
        <v>973</v>
      </c>
      <c r="B980" s="6" t="s">
        <v>3048</v>
      </c>
      <c r="C980" s="7" t="s">
        <v>2524</v>
      </c>
      <c r="D980" s="6" t="s">
        <v>3049</v>
      </c>
      <c r="E980" s="6" t="s">
        <v>2843</v>
      </c>
      <c r="F980" s="7" t="s">
        <v>1964</v>
      </c>
      <c r="G980" s="6" t="s">
        <v>1965</v>
      </c>
      <c r="H980" s="7" t="s">
        <v>3081</v>
      </c>
      <c r="I980" s="6"/>
      <c r="J980" s="5">
        <v>9651.48</v>
      </c>
      <c r="K980" s="101">
        <v>1065.43</v>
      </c>
      <c r="L980" s="108"/>
    </row>
    <row r="981" spans="1:12" ht="28.5" customHeight="1" x14ac:dyDescent="0.2">
      <c r="A981" s="189">
        <v>974</v>
      </c>
      <c r="B981" s="6" t="s">
        <v>3050</v>
      </c>
      <c r="C981" s="7" t="s">
        <v>2524</v>
      </c>
      <c r="D981" s="6" t="s">
        <v>3051</v>
      </c>
      <c r="E981" s="6" t="s">
        <v>2843</v>
      </c>
      <c r="F981" s="7" t="s">
        <v>1964</v>
      </c>
      <c r="G981" s="6" t="s">
        <v>1965</v>
      </c>
      <c r="H981" s="7" t="s">
        <v>3081</v>
      </c>
      <c r="I981" s="6"/>
      <c r="J981" s="5">
        <v>19510.150000000001</v>
      </c>
      <c r="K981" s="101">
        <v>3829.95</v>
      </c>
      <c r="L981" s="108"/>
    </row>
    <row r="982" spans="1:12" ht="28.5" customHeight="1" x14ac:dyDescent="0.2">
      <c r="A982" s="189">
        <v>975</v>
      </c>
      <c r="B982" s="6" t="s">
        <v>3052</v>
      </c>
      <c r="C982" s="7" t="s">
        <v>2524</v>
      </c>
      <c r="D982" s="6" t="s">
        <v>3053</v>
      </c>
      <c r="E982" s="6" t="s">
        <v>2843</v>
      </c>
      <c r="F982" s="7" t="s">
        <v>1964</v>
      </c>
      <c r="G982" s="6" t="s">
        <v>1965</v>
      </c>
      <c r="H982" s="7" t="s">
        <v>3081</v>
      </c>
      <c r="I982" s="6"/>
      <c r="J982" s="5">
        <v>6647.26</v>
      </c>
      <c r="K982" s="101">
        <v>2289.44</v>
      </c>
      <c r="L982" s="108"/>
    </row>
    <row r="983" spans="1:12" ht="28.5" customHeight="1" x14ac:dyDescent="0.2">
      <c r="A983" s="189">
        <v>976</v>
      </c>
      <c r="B983" s="6" t="s">
        <v>3054</v>
      </c>
      <c r="C983" s="7" t="s">
        <v>2524</v>
      </c>
      <c r="D983" s="6" t="s">
        <v>3055</v>
      </c>
      <c r="E983" s="6" t="s">
        <v>2843</v>
      </c>
      <c r="F983" s="7" t="s">
        <v>1964</v>
      </c>
      <c r="G983" s="6" t="s">
        <v>1965</v>
      </c>
      <c r="H983" s="7" t="s">
        <v>34</v>
      </c>
      <c r="I983" s="6" t="s">
        <v>2096</v>
      </c>
      <c r="J983" s="5">
        <v>12406.04</v>
      </c>
      <c r="K983" s="101">
        <v>9049.8100000000013</v>
      </c>
      <c r="L983" s="108"/>
    </row>
    <row r="984" spans="1:12" ht="28.5" customHeight="1" x14ac:dyDescent="0.2">
      <c r="A984" s="189">
        <v>977</v>
      </c>
      <c r="B984" s="6" t="s">
        <v>3056</v>
      </c>
      <c r="C984" s="7" t="s">
        <v>2524</v>
      </c>
      <c r="D984" s="6" t="s">
        <v>3057</v>
      </c>
      <c r="E984" s="6" t="s">
        <v>2843</v>
      </c>
      <c r="F984" s="7" t="s">
        <v>1964</v>
      </c>
      <c r="G984" s="6" t="s">
        <v>1965</v>
      </c>
      <c r="H984" s="7" t="s">
        <v>34</v>
      </c>
      <c r="I984" s="6" t="s">
        <v>2096</v>
      </c>
      <c r="J984" s="5">
        <v>8444.86</v>
      </c>
      <c r="K984" s="101">
        <v>8720.4599999999991</v>
      </c>
      <c r="L984" s="108"/>
    </row>
    <row r="985" spans="1:12" ht="28.5" customHeight="1" x14ac:dyDescent="0.2">
      <c r="A985" s="189">
        <v>978</v>
      </c>
      <c r="B985" s="6" t="s">
        <v>3058</v>
      </c>
      <c r="C985" s="7" t="s">
        <v>2524</v>
      </c>
      <c r="D985" s="6" t="s">
        <v>3059</v>
      </c>
      <c r="E985" s="6" t="s">
        <v>2843</v>
      </c>
      <c r="F985" s="7" t="s">
        <v>1964</v>
      </c>
      <c r="G985" s="6" t="s">
        <v>1965</v>
      </c>
      <c r="H985" s="7" t="s">
        <v>34</v>
      </c>
      <c r="I985" s="6" t="s">
        <v>2096</v>
      </c>
      <c r="J985" s="5">
        <v>9738.93</v>
      </c>
      <c r="K985" s="101">
        <v>8828.4</v>
      </c>
      <c r="L985" s="108"/>
    </row>
    <row r="986" spans="1:12" ht="28.5" customHeight="1" x14ac:dyDescent="0.2">
      <c r="A986" s="189">
        <v>979</v>
      </c>
      <c r="B986" s="6" t="s">
        <v>3060</v>
      </c>
      <c r="C986" s="7" t="s">
        <v>2524</v>
      </c>
      <c r="D986" s="6" t="s">
        <v>3061</v>
      </c>
      <c r="E986" s="6" t="s">
        <v>2843</v>
      </c>
      <c r="F986" s="7" t="s">
        <v>1964</v>
      </c>
      <c r="G986" s="6" t="s">
        <v>1965</v>
      </c>
      <c r="H986" s="7" t="s">
        <v>34</v>
      </c>
      <c r="I986" s="6" t="s">
        <v>2096</v>
      </c>
      <c r="J986" s="5">
        <v>4556.58</v>
      </c>
      <c r="K986" s="101">
        <v>11270.91</v>
      </c>
      <c r="L986" s="108"/>
    </row>
    <row r="987" spans="1:12" ht="28.5" customHeight="1" x14ac:dyDescent="0.2">
      <c r="A987" s="189">
        <v>980</v>
      </c>
      <c r="B987" s="6" t="s">
        <v>3062</v>
      </c>
      <c r="C987" s="7" t="s">
        <v>2524</v>
      </c>
      <c r="D987" s="6" t="s">
        <v>3063</v>
      </c>
      <c r="E987" s="6" t="s">
        <v>2843</v>
      </c>
      <c r="F987" s="7" t="s">
        <v>1964</v>
      </c>
      <c r="G987" s="6" t="s">
        <v>1965</v>
      </c>
      <c r="H987" s="7" t="s">
        <v>34</v>
      </c>
      <c r="I987" s="6" t="s">
        <v>2096</v>
      </c>
      <c r="J987" s="5">
        <v>13153.32</v>
      </c>
      <c r="K987" s="101">
        <v>9111.9600000000009</v>
      </c>
      <c r="L987" s="108"/>
    </row>
    <row r="988" spans="1:12" ht="28.5" customHeight="1" x14ac:dyDescent="0.2">
      <c r="A988" s="189">
        <v>981</v>
      </c>
      <c r="B988" s="6" t="s">
        <v>3064</v>
      </c>
      <c r="C988" s="7" t="s">
        <v>2524</v>
      </c>
      <c r="D988" s="6" t="s">
        <v>3065</v>
      </c>
      <c r="E988" s="6" t="s">
        <v>2843</v>
      </c>
      <c r="F988" s="7" t="s">
        <v>1964</v>
      </c>
      <c r="G988" s="6" t="s">
        <v>1965</v>
      </c>
      <c r="H988" s="7" t="s">
        <v>34</v>
      </c>
      <c r="I988" s="6" t="s">
        <v>2096</v>
      </c>
      <c r="J988" s="5">
        <v>18876.38</v>
      </c>
      <c r="K988" s="101">
        <v>12298.800000000001</v>
      </c>
      <c r="L988" s="108"/>
    </row>
    <row r="989" spans="1:12" ht="28.5" customHeight="1" x14ac:dyDescent="0.2">
      <c r="A989" s="189">
        <v>982</v>
      </c>
      <c r="B989" s="6" t="s">
        <v>3066</v>
      </c>
      <c r="C989" s="7" t="s">
        <v>2524</v>
      </c>
      <c r="D989" s="6" t="s">
        <v>3067</v>
      </c>
      <c r="E989" s="6" t="s">
        <v>2843</v>
      </c>
      <c r="F989" s="7" t="s">
        <v>1964</v>
      </c>
      <c r="G989" s="6" t="s">
        <v>1965</v>
      </c>
      <c r="H989" s="7" t="s">
        <v>34</v>
      </c>
      <c r="I989" s="6" t="s">
        <v>2096</v>
      </c>
      <c r="J989" s="5">
        <v>16452.28</v>
      </c>
      <c r="K989" s="101">
        <v>7303.0999999999995</v>
      </c>
      <c r="L989" s="108"/>
    </row>
    <row r="990" spans="1:12" ht="28.5" customHeight="1" x14ac:dyDescent="0.2">
      <c r="A990" s="189">
        <v>983</v>
      </c>
      <c r="B990" s="6" t="s">
        <v>3068</v>
      </c>
      <c r="C990" s="7" t="s">
        <v>2524</v>
      </c>
      <c r="D990" s="6" t="s">
        <v>3069</v>
      </c>
      <c r="E990" s="7" t="s">
        <v>2843</v>
      </c>
      <c r="F990" s="7" t="s">
        <v>1964</v>
      </c>
      <c r="G990" s="6" t="s">
        <v>1965</v>
      </c>
      <c r="H990" s="7" t="s">
        <v>3082</v>
      </c>
      <c r="I990" s="105"/>
      <c r="J990" s="5">
        <v>2565.67</v>
      </c>
      <c r="K990" s="101">
        <v>656.56000000000006</v>
      </c>
      <c r="L990" s="108"/>
    </row>
    <row r="991" spans="1:12" ht="28.5" customHeight="1" x14ac:dyDescent="0.2">
      <c r="A991" s="189">
        <v>984</v>
      </c>
      <c r="B991" s="6" t="s">
        <v>3070</v>
      </c>
      <c r="C991" s="7" t="s">
        <v>2524</v>
      </c>
      <c r="D991" s="6" t="s">
        <v>3071</v>
      </c>
      <c r="E991" s="7" t="s">
        <v>2843</v>
      </c>
      <c r="F991" s="7" t="s">
        <v>1964</v>
      </c>
      <c r="G991" s="6" t="s">
        <v>1965</v>
      </c>
      <c r="H991" s="7" t="s">
        <v>3082</v>
      </c>
      <c r="I991" s="105"/>
      <c r="J991" s="5">
        <v>2923.37</v>
      </c>
      <c r="K991" s="101">
        <v>747.92000000000007</v>
      </c>
      <c r="L991" s="108"/>
    </row>
    <row r="992" spans="1:12" ht="28.5" customHeight="1" x14ac:dyDescent="0.2">
      <c r="A992" s="189">
        <v>985</v>
      </c>
      <c r="B992" s="6" t="s">
        <v>3072</v>
      </c>
      <c r="C992" s="7" t="s">
        <v>2524</v>
      </c>
      <c r="D992" s="6" t="s">
        <v>3073</v>
      </c>
      <c r="E992" s="6" t="s">
        <v>2843</v>
      </c>
      <c r="F992" s="7" t="s">
        <v>1964</v>
      </c>
      <c r="G992" s="6" t="s">
        <v>1965</v>
      </c>
      <c r="H992" s="7" t="s">
        <v>3082</v>
      </c>
      <c r="I992" s="6"/>
      <c r="J992" s="5">
        <v>5180.66</v>
      </c>
      <c r="K992" s="101">
        <v>1324.94</v>
      </c>
      <c r="L992" s="108"/>
    </row>
    <row r="993" spans="1:12" ht="28.5" customHeight="1" collapsed="1" x14ac:dyDescent="0.2">
      <c r="A993" s="189">
        <v>986</v>
      </c>
      <c r="B993" s="6" t="s">
        <v>3083</v>
      </c>
      <c r="C993" s="7" t="s">
        <v>3084</v>
      </c>
      <c r="D993" s="6" t="s">
        <v>3085</v>
      </c>
      <c r="E993" s="6" t="s">
        <v>9</v>
      </c>
      <c r="F993" s="7" t="s">
        <v>1964</v>
      </c>
      <c r="G993" s="6" t="s">
        <v>1965</v>
      </c>
      <c r="H993" s="7" t="s">
        <v>10</v>
      </c>
      <c r="I993" s="6" t="s">
        <v>2096</v>
      </c>
      <c r="J993" s="5">
        <v>104575.39</v>
      </c>
      <c r="K993" s="101">
        <v>118758.73999999999</v>
      </c>
      <c r="L993" s="108"/>
    </row>
    <row r="994" spans="1:12" ht="28.5" customHeight="1" x14ac:dyDescent="0.2">
      <c r="A994" s="189">
        <v>987</v>
      </c>
      <c r="B994" s="6" t="s">
        <v>3086</v>
      </c>
      <c r="C994" s="7" t="s">
        <v>3084</v>
      </c>
      <c r="D994" s="6" t="s">
        <v>3087</v>
      </c>
      <c r="E994" s="6" t="s">
        <v>9</v>
      </c>
      <c r="F994" s="7" t="s">
        <v>1964</v>
      </c>
      <c r="G994" s="6" t="s">
        <v>1965</v>
      </c>
      <c r="H994" s="7" t="s">
        <v>11</v>
      </c>
      <c r="I994" s="6" t="s">
        <v>2095</v>
      </c>
      <c r="J994" s="5">
        <v>102691.5</v>
      </c>
      <c r="K994" s="101">
        <v>78491.59</v>
      </c>
      <c r="L994" s="108"/>
    </row>
    <row r="995" spans="1:12" ht="28.5" customHeight="1" x14ac:dyDescent="0.2">
      <c r="A995" s="189">
        <v>988</v>
      </c>
      <c r="B995" s="6" t="s">
        <v>3088</v>
      </c>
      <c r="C995" s="7" t="s">
        <v>3084</v>
      </c>
      <c r="D995" s="6" t="s">
        <v>3089</v>
      </c>
      <c r="E995" s="6" t="s">
        <v>9</v>
      </c>
      <c r="F995" s="7" t="s">
        <v>1964</v>
      </c>
      <c r="G995" s="6" t="s">
        <v>1965</v>
      </c>
      <c r="H995" s="7" t="s">
        <v>12</v>
      </c>
      <c r="I995" s="6"/>
      <c r="J995" s="5">
        <v>110841.71</v>
      </c>
      <c r="K995" s="101">
        <v>1182111.51</v>
      </c>
      <c r="L995" s="108"/>
    </row>
    <row r="996" spans="1:12" ht="28.5" customHeight="1" x14ac:dyDescent="0.2">
      <c r="A996" s="189">
        <v>989</v>
      </c>
      <c r="B996" s="6" t="s">
        <v>3090</v>
      </c>
      <c r="C996" s="7" t="s">
        <v>3084</v>
      </c>
      <c r="D996" s="6" t="s">
        <v>3091</v>
      </c>
      <c r="E996" s="6" t="s">
        <v>9</v>
      </c>
      <c r="F996" s="7" t="s">
        <v>1964</v>
      </c>
      <c r="G996" s="6" t="s">
        <v>1965</v>
      </c>
      <c r="H996" s="7" t="s">
        <v>13</v>
      </c>
      <c r="I996" s="6" t="s">
        <v>1451</v>
      </c>
      <c r="J996" s="5">
        <v>216489.95</v>
      </c>
      <c r="K996" s="101">
        <v>92601.569999999992</v>
      </c>
      <c r="L996" s="108"/>
    </row>
    <row r="997" spans="1:12" ht="28.5" customHeight="1" x14ac:dyDescent="0.2">
      <c r="A997" s="189">
        <v>990</v>
      </c>
      <c r="B997" s="6" t="s">
        <v>3092</v>
      </c>
      <c r="C997" s="7" t="s">
        <v>3084</v>
      </c>
      <c r="D997" s="6" t="s">
        <v>3093</v>
      </c>
      <c r="E997" s="6" t="s">
        <v>9</v>
      </c>
      <c r="F997" s="7" t="s">
        <v>1964</v>
      </c>
      <c r="G997" s="6" t="s">
        <v>1965</v>
      </c>
      <c r="H997" s="7" t="s">
        <v>14</v>
      </c>
      <c r="I997" s="6" t="s">
        <v>2095</v>
      </c>
      <c r="J997" s="5">
        <v>11499.65</v>
      </c>
      <c r="K997" s="101">
        <v>94548.569999999992</v>
      </c>
      <c r="L997" s="108"/>
    </row>
    <row r="998" spans="1:12" ht="28.5" customHeight="1" x14ac:dyDescent="0.2">
      <c r="A998" s="189">
        <v>991</v>
      </c>
      <c r="B998" s="6" t="s">
        <v>3094</v>
      </c>
      <c r="C998" s="7" t="s">
        <v>3084</v>
      </c>
      <c r="D998" s="6" t="s">
        <v>3095</v>
      </c>
      <c r="E998" s="6" t="s">
        <v>9</v>
      </c>
      <c r="F998" s="7" t="s">
        <v>1964</v>
      </c>
      <c r="G998" s="6" t="s">
        <v>1965</v>
      </c>
      <c r="H998" s="7" t="s">
        <v>15</v>
      </c>
      <c r="I998" s="6" t="s">
        <v>2095</v>
      </c>
      <c r="J998" s="5">
        <v>5310.16</v>
      </c>
      <c r="K998" s="101">
        <v>64628.04</v>
      </c>
      <c r="L998" s="108"/>
    </row>
    <row r="999" spans="1:12" ht="28.5" customHeight="1" x14ac:dyDescent="0.2">
      <c r="A999" s="189">
        <v>992</v>
      </c>
      <c r="B999" s="6" t="s">
        <v>3096</v>
      </c>
      <c r="C999" s="7" t="s">
        <v>3084</v>
      </c>
      <c r="D999" s="6" t="s">
        <v>3097</v>
      </c>
      <c r="E999" s="6" t="s">
        <v>9</v>
      </c>
      <c r="F999" s="7" t="s">
        <v>1964</v>
      </c>
      <c r="G999" s="6" t="s">
        <v>1965</v>
      </c>
      <c r="H999" s="7" t="s">
        <v>16</v>
      </c>
      <c r="I999" s="6" t="s">
        <v>2095</v>
      </c>
      <c r="J999" s="5">
        <v>65746.64</v>
      </c>
      <c r="K999" s="101">
        <v>916704.08</v>
      </c>
      <c r="L999" s="108"/>
    </row>
    <row r="1000" spans="1:12" ht="28.5" customHeight="1" x14ac:dyDescent="0.2">
      <c r="A1000" s="189">
        <v>993</v>
      </c>
      <c r="B1000" s="6" t="s">
        <v>3098</v>
      </c>
      <c r="C1000" s="7" t="s">
        <v>3084</v>
      </c>
      <c r="D1000" s="6" t="s">
        <v>3099</v>
      </c>
      <c r="E1000" s="6" t="s">
        <v>9</v>
      </c>
      <c r="F1000" s="7" t="s">
        <v>1964</v>
      </c>
      <c r="G1000" s="6" t="s">
        <v>1965</v>
      </c>
      <c r="H1000" s="7" t="s">
        <v>2848</v>
      </c>
      <c r="I1000" s="6" t="s">
        <v>2095</v>
      </c>
      <c r="J1000" s="5">
        <v>225640.43</v>
      </c>
      <c r="K1000" s="101">
        <v>83046.100000000006</v>
      </c>
      <c r="L1000" s="108"/>
    </row>
    <row r="1001" spans="1:12" ht="28.5" customHeight="1" x14ac:dyDescent="0.2">
      <c r="A1001" s="189">
        <v>994</v>
      </c>
      <c r="B1001" s="6" t="s">
        <v>3100</v>
      </c>
      <c r="C1001" s="7" t="s">
        <v>3084</v>
      </c>
      <c r="D1001" s="6" t="s">
        <v>3101</v>
      </c>
      <c r="E1001" s="6" t="s">
        <v>9</v>
      </c>
      <c r="F1001" s="7" t="s">
        <v>1964</v>
      </c>
      <c r="G1001" s="6" t="s">
        <v>1965</v>
      </c>
      <c r="H1001" s="7" t="s">
        <v>17</v>
      </c>
      <c r="I1001" s="6"/>
      <c r="J1001" s="5">
        <v>17864.16</v>
      </c>
      <c r="K1001" s="101">
        <v>548512.74</v>
      </c>
      <c r="L1001" s="108"/>
    </row>
    <row r="1002" spans="1:12" ht="28.5" customHeight="1" x14ac:dyDescent="0.2">
      <c r="A1002" s="189">
        <v>995</v>
      </c>
      <c r="B1002" s="6" t="s">
        <v>3102</v>
      </c>
      <c r="C1002" s="7" t="s">
        <v>3084</v>
      </c>
      <c r="D1002" s="6" t="s">
        <v>3103</v>
      </c>
      <c r="E1002" s="6" t="s">
        <v>9</v>
      </c>
      <c r="F1002" s="7" t="s">
        <v>1964</v>
      </c>
      <c r="G1002" s="6" t="s">
        <v>1965</v>
      </c>
      <c r="H1002" s="7" t="s">
        <v>18</v>
      </c>
      <c r="I1002" s="6"/>
      <c r="J1002" s="5">
        <v>116756.59</v>
      </c>
      <c r="K1002" s="101">
        <v>119821.76000000001</v>
      </c>
      <c r="L1002" s="108"/>
    </row>
    <row r="1003" spans="1:12" ht="28.5" customHeight="1" x14ac:dyDescent="0.2">
      <c r="A1003" s="189">
        <v>996</v>
      </c>
      <c r="B1003" s="6" t="s">
        <v>3104</v>
      </c>
      <c r="C1003" s="7" t="s">
        <v>3084</v>
      </c>
      <c r="D1003" s="6" t="s">
        <v>3105</v>
      </c>
      <c r="E1003" s="6" t="s">
        <v>9</v>
      </c>
      <c r="F1003" s="7" t="s">
        <v>1964</v>
      </c>
      <c r="G1003" s="6" t="s">
        <v>1965</v>
      </c>
      <c r="H1003" s="7" t="s">
        <v>19</v>
      </c>
      <c r="I1003" s="6"/>
      <c r="J1003" s="5">
        <v>56488.01</v>
      </c>
      <c r="K1003" s="101">
        <v>23344.59</v>
      </c>
      <c r="L1003" s="108"/>
    </row>
    <row r="1004" spans="1:12" ht="28.5" customHeight="1" x14ac:dyDescent="0.2">
      <c r="A1004" s="189">
        <v>997</v>
      </c>
      <c r="B1004" s="6" t="s">
        <v>3106</v>
      </c>
      <c r="C1004" s="7" t="s">
        <v>3084</v>
      </c>
      <c r="D1004" s="6" t="s">
        <v>3107</v>
      </c>
      <c r="E1004" s="6" t="s">
        <v>9</v>
      </c>
      <c r="F1004" s="7" t="s">
        <v>1964</v>
      </c>
      <c r="G1004" s="6" t="s">
        <v>1965</v>
      </c>
      <c r="H1004" s="7" t="s">
        <v>20</v>
      </c>
      <c r="I1004" s="6" t="s">
        <v>1451</v>
      </c>
      <c r="J1004" s="5">
        <v>139999.20000000001</v>
      </c>
      <c r="K1004" s="101">
        <v>355929.04000000004</v>
      </c>
      <c r="L1004" s="108"/>
    </row>
    <row r="1005" spans="1:12" ht="28.5" customHeight="1" x14ac:dyDescent="0.2">
      <c r="A1005" s="189">
        <v>998</v>
      </c>
      <c r="B1005" s="6" t="s">
        <v>3108</v>
      </c>
      <c r="C1005" s="7" t="s">
        <v>3084</v>
      </c>
      <c r="D1005" s="6" t="s">
        <v>3109</v>
      </c>
      <c r="E1005" s="6" t="s">
        <v>9</v>
      </c>
      <c r="F1005" s="7" t="s">
        <v>1964</v>
      </c>
      <c r="G1005" s="6" t="s">
        <v>1965</v>
      </c>
      <c r="H1005" s="7" t="s">
        <v>21</v>
      </c>
      <c r="I1005" s="6" t="s">
        <v>1451</v>
      </c>
      <c r="J1005" s="5">
        <v>23120.240000000002</v>
      </c>
      <c r="K1005" s="101">
        <v>704559.67999999993</v>
      </c>
      <c r="L1005" s="108"/>
    </row>
    <row r="1006" spans="1:12" ht="28.5" customHeight="1" x14ac:dyDescent="0.2">
      <c r="A1006" s="189">
        <v>999</v>
      </c>
      <c r="B1006" s="6" t="s">
        <v>3110</v>
      </c>
      <c r="C1006" s="7" t="s">
        <v>3084</v>
      </c>
      <c r="D1006" s="6" t="s">
        <v>3111</v>
      </c>
      <c r="E1006" s="6" t="s">
        <v>9</v>
      </c>
      <c r="F1006" s="7" t="s">
        <v>1964</v>
      </c>
      <c r="G1006" s="6" t="s">
        <v>1965</v>
      </c>
      <c r="H1006" s="7" t="s">
        <v>22</v>
      </c>
      <c r="I1006" s="6" t="s">
        <v>2518</v>
      </c>
      <c r="J1006" s="5">
        <v>48386.18</v>
      </c>
      <c r="K1006" s="101">
        <v>756892.98</v>
      </c>
      <c r="L1006" s="108"/>
    </row>
    <row r="1007" spans="1:12" ht="28.5" customHeight="1" x14ac:dyDescent="0.2">
      <c r="A1007" s="189">
        <v>1000</v>
      </c>
      <c r="B1007" s="6" t="s">
        <v>3112</v>
      </c>
      <c r="C1007" s="7" t="s">
        <v>3084</v>
      </c>
      <c r="D1007" s="6" t="s">
        <v>3113</v>
      </c>
      <c r="E1007" s="6" t="s">
        <v>9</v>
      </c>
      <c r="F1007" s="7" t="s">
        <v>1964</v>
      </c>
      <c r="G1007" s="6" t="s">
        <v>1965</v>
      </c>
      <c r="H1007" s="7" t="s">
        <v>23</v>
      </c>
      <c r="I1007" s="6"/>
      <c r="J1007" s="5">
        <v>369986.51</v>
      </c>
      <c r="K1007" s="101">
        <v>432788.47999999998</v>
      </c>
      <c r="L1007" s="108"/>
    </row>
    <row r="1008" spans="1:12" ht="28.5" customHeight="1" x14ac:dyDescent="0.2">
      <c r="A1008" s="189">
        <v>1001</v>
      </c>
      <c r="B1008" s="6" t="s">
        <v>3114</v>
      </c>
      <c r="C1008" s="7" t="s">
        <v>3084</v>
      </c>
      <c r="D1008" s="6" t="s">
        <v>3115</v>
      </c>
      <c r="E1008" s="6" t="s">
        <v>9</v>
      </c>
      <c r="F1008" s="7" t="s">
        <v>1964</v>
      </c>
      <c r="G1008" s="6" t="s">
        <v>1965</v>
      </c>
      <c r="H1008" s="7" t="s">
        <v>3074</v>
      </c>
      <c r="I1008" s="6"/>
      <c r="J1008" s="5">
        <v>34545.9</v>
      </c>
      <c r="K1008" s="101">
        <v>147727.33000000002</v>
      </c>
      <c r="L1008" s="108"/>
    </row>
    <row r="1009" spans="1:12" ht="28.5" customHeight="1" x14ac:dyDescent="0.2">
      <c r="A1009" s="189">
        <v>1002</v>
      </c>
      <c r="B1009" s="6" t="s">
        <v>3116</v>
      </c>
      <c r="C1009" s="7" t="s">
        <v>3084</v>
      </c>
      <c r="D1009" s="6" t="s">
        <v>3117</v>
      </c>
      <c r="E1009" s="6" t="s">
        <v>9</v>
      </c>
      <c r="F1009" s="7" t="s">
        <v>1964</v>
      </c>
      <c r="G1009" s="6" t="s">
        <v>1965</v>
      </c>
      <c r="H1009" s="7" t="s">
        <v>24</v>
      </c>
      <c r="I1009" s="6"/>
      <c r="J1009" s="5">
        <v>449217.71</v>
      </c>
      <c r="K1009" s="101">
        <v>153060.94</v>
      </c>
      <c r="L1009" s="108"/>
    </row>
    <row r="1010" spans="1:12" ht="28.5" customHeight="1" x14ac:dyDescent="0.2">
      <c r="A1010" s="189">
        <v>1003</v>
      </c>
      <c r="B1010" s="6" t="s">
        <v>3118</v>
      </c>
      <c r="C1010" s="7" t="s">
        <v>3084</v>
      </c>
      <c r="D1010" s="6" t="s">
        <v>3119</v>
      </c>
      <c r="E1010" s="6" t="s">
        <v>9</v>
      </c>
      <c r="F1010" s="7" t="s">
        <v>1964</v>
      </c>
      <c r="G1010" s="6" t="s">
        <v>1965</v>
      </c>
      <c r="H1010" s="7" t="s">
        <v>25</v>
      </c>
      <c r="I1010" s="6" t="s">
        <v>1451</v>
      </c>
      <c r="J1010" s="5">
        <v>211470.05</v>
      </c>
      <c r="K1010" s="101">
        <v>982777.85</v>
      </c>
      <c r="L1010" s="108"/>
    </row>
    <row r="1011" spans="1:12" ht="28.5" customHeight="1" x14ac:dyDescent="0.2">
      <c r="A1011" s="189">
        <v>1004</v>
      </c>
      <c r="B1011" s="6" t="s">
        <v>3120</v>
      </c>
      <c r="C1011" s="7" t="s">
        <v>3084</v>
      </c>
      <c r="D1011" s="6" t="s">
        <v>3121</v>
      </c>
      <c r="E1011" s="6" t="s">
        <v>9</v>
      </c>
      <c r="F1011" s="7" t="s">
        <v>1964</v>
      </c>
      <c r="G1011" s="6" t="s">
        <v>1965</v>
      </c>
      <c r="H1011" s="7" t="s">
        <v>26</v>
      </c>
      <c r="I1011" s="6"/>
      <c r="J1011" s="5">
        <v>27017.49</v>
      </c>
      <c r="K1011" s="101">
        <v>56661.87</v>
      </c>
      <c r="L1011" s="108"/>
    </row>
    <row r="1012" spans="1:12" ht="28.5" customHeight="1" x14ac:dyDescent="0.2">
      <c r="A1012" s="189">
        <v>1005</v>
      </c>
      <c r="B1012" s="6" t="s">
        <v>3122</v>
      </c>
      <c r="C1012" s="7" t="s">
        <v>3084</v>
      </c>
      <c r="D1012" s="6" t="s">
        <v>3123</v>
      </c>
      <c r="E1012" s="6" t="s">
        <v>9</v>
      </c>
      <c r="F1012" s="7" t="s">
        <v>1964</v>
      </c>
      <c r="G1012" s="6" t="s">
        <v>1965</v>
      </c>
      <c r="H1012" s="7" t="s">
        <v>27</v>
      </c>
      <c r="I1012" s="6"/>
      <c r="J1012" s="5">
        <v>118442.7</v>
      </c>
      <c r="K1012" s="101">
        <v>42541</v>
      </c>
      <c r="L1012" s="108"/>
    </row>
    <row r="1013" spans="1:12" ht="28.5" customHeight="1" x14ac:dyDescent="0.2">
      <c r="A1013" s="189">
        <v>1006</v>
      </c>
      <c r="B1013" s="6" t="s">
        <v>3124</v>
      </c>
      <c r="C1013" s="7" t="s">
        <v>3084</v>
      </c>
      <c r="D1013" s="6" t="s">
        <v>3125</v>
      </c>
      <c r="E1013" s="6" t="s">
        <v>9</v>
      </c>
      <c r="F1013" s="7" t="s">
        <v>1964</v>
      </c>
      <c r="G1013" s="6" t="s">
        <v>1965</v>
      </c>
      <c r="H1013" s="7" t="s">
        <v>28</v>
      </c>
      <c r="I1013" s="6"/>
      <c r="J1013" s="5">
        <v>17401.72</v>
      </c>
      <c r="K1013" s="101">
        <v>35781.94</v>
      </c>
      <c r="L1013" s="108"/>
    </row>
    <row r="1014" spans="1:12" ht="28.5" customHeight="1" x14ac:dyDescent="0.2">
      <c r="A1014" s="189">
        <v>1007</v>
      </c>
      <c r="B1014" s="6" t="s">
        <v>3126</v>
      </c>
      <c r="C1014" s="7" t="s">
        <v>3084</v>
      </c>
      <c r="D1014" s="6" t="s">
        <v>3127</v>
      </c>
      <c r="E1014" s="6" t="s">
        <v>9</v>
      </c>
      <c r="F1014" s="7" t="s">
        <v>1964</v>
      </c>
      <c r="G1014" s="6" t="s">
        <v>1965</v>
      </c>
      <c r="H1014" s="7" t="s">
        <v>3075</v>
      </c>
      <c r="I1014" s="6"/>
      <c r="J1014" s="5">
        <v>32450.01</v>
      </c>
      <c r="K1014" s="101">
        <v>31879.64</v>
      </c>
      <c r="L1014" s="108"/>
    </row>
    <row r="1015" spans="1:12" ht="28.5" customHeight="1" x14ac:dyDescent="0.2">
      <c r="A1015" s="189">
        <v>1008</v>
      </c>
      <c r="B1015" s="6" t="s">
        <v>3128</v>
      </c>
      <c r="C1015" s="7" t="s">
        <v>3084</v>
      </c>
      <c r="D1015" s="6" t="s">
        <v>3129</v>
      </c>
      <c r="E1015" s="6" t="s">
        <v>9</v>
      </c>
      <c r="F1015" s="7" t="s">
        <v>1964</v>
      </c>
      <c r="G1015" s="6" t="s">
        <v>1965</v>
      </c>
      <c r="H1015" s="7" t="s">
        <v>3076</v>
      </c>
      <c r="I1015" s="6"/>
      <c r="J1015" s="5">
        <v>5156.49</v>
      </c>
      <c r="K1015" s="101">
        <v>13913.99</v>
      </c>
      <c r="L1015" s="108"/>
    </row>
    <row r="1016" spans="1:12" ht="28.5" customHeight="1" x14ac:dyDescent="0.2">
      <c r="A1016" s="189">
        <v>1009</v>
      </c>
      <c r="B1016" s="6" t="s">
        <v>3130</v>
      </c>
      <c r="C1016" s="7" t="s">
        <v>3084</v>
      </c>
      <c r="D1016" s="6" t="s">
        <v>3131</v>
      </c>
      <c r="E1016" s="6" t="s">
        <v>9</v>
      </c>
      <c r="F1016" s="7" t="s">
        <v>1964</v>
      </c>
      <c r="G1016" s="6" t="s">
        <v>1965</v>
      </c>
      <c r="H1016" s="7" t="s">
        <v>29</v>
      </c>
      <c r="I1016" s="6"/>
      <c r="J1016" s="5">
        <v>5986.02</v>
      </c>
      <c r="K1016" s="101">
        <v>11015.14</v>
      </c>
      <c r="L1016" s="108"/>
    </row>
    <row r="1017" spans="1:12" ht="28.5" customHeight="1" x14ac:dyDescent="0.2">
      <c r="A1017" s="189">
        <v>1010</v>
      </c>
      <c r="B1017" s="6" t="s">
        <v>3132</v>
      </c>
      <c r="C1017" s="7" t="s">
        <v>3084</v>
      </c>
      <c r="D1017" s="6" t="s">
        <v>3133</v>
      </c>
      <c r="E1017" s="6" t="s">
        <v>9</v>
      </c>
      <c r="F1017" s="7" t="s">
        <v>1964</v>
      </c>
      <c r="G1017" s="6" t="s">
        <v>1965</v>
      </c>
      <c r="H1017" s="7" t="s">
        <v>3077</v>
      </c>
      <c r="I1017" s="6"/>
      <c r="J1017" s="5">
        <v>22309.21</v>
      </c>
      <c r="K1017" s="101">
        <v>668563.80999999994</v>
      </c>
      <c r="L1017" s="108"/>
    </row>
    <row r="1018" spans="1:12" ht="28.5" customHeight="1" x14ac:dyDescent="0.2">
      <c r="A1018" s="189">
        <v>1011</v>
      </c>
      <c r="B1018" s="6" t="s">
        <v>3134</v>
      </c>
      <c r="C1018" s="7" t="s">
        <v>3084</v>
      </c>
      <c r="D1018" s="6" t="s">
        <v>3135</v>
      </c>
      <c r="E1018" s="6" t="s">
        <v>9</v>
      </c>
      <c r="F1018" s="7" t="s">
        <v>1964</v>
      </c>
      <c r="G1018" s="6" t="s">
        <v>1965</v>
      </c>
      <c r="H1018" s="7" t="s">
        <v>3080</v>
      </c>
      <c r="I1018" s="6"/>
      <c r="J1018" s="5">
        <v>40122.14</v>
      </c>
      <c r="K1018" s="101">
        <v>21573.040000000001</v>
      </c>
      <c r="L1018" s="108"/>
    </row>
    <row r="1019" spans="1:12" ht="28.5" customHeight="1" x14ac:dyDescent="0.2">
      <c r="A1019" s="189">
        <v>1012</v>
      </c>
      <c r="B1019" s="6" t="s">
        <v>3136</v>
      </c>
      <c r="C1019" s="7" t="s">
        <v>3084</v>
      </c>
      <c r="D1019" s="6" t="s">
        <v>3137</v>
      </c>
      <c r="E1019" s="6" t="s">
        <v>9</v>
      </c>
      <c r="F1019" s="7" t="s">
        <v>1964</v>
      </c>
      <c r="G1019" s="6" t="s">
        <v>1965</v>
      </c>
      <c r="H1019" s="7" t="s">
        <v>30</v>
      </c>
      <c r="I1019" s="6" t="s">
        <v>2095</v>
      </c>
      <c r="J1019" s="5">
        <v>12653.6</v>
      </c>
      <c r="K1019" s="101">
        <v>1911.8700000000001</v>
      </c>
      <c r="L1019" s="108"/>
    </row>
    <row r="1020" spans="1:12" ht="28.5" customHeight="1" x14ac:dyDescent="0.2">
      <c r="A1020" s="189">
        <v>1013</v>
      </c>
      <c r="B1020" s="6" t="s">
        <v>3138</v>
      </c>
      <c r="C1020" s="7" t="s">
        <v>3084</v>
      </c>
      <c r="D1020" s="6" t="s">
        <v>3139</v>
      </c>
      <c r="E1020" s="6" t="s">
        <v>9</v>
      </c>
      <c r="F1020" s="7" t="s">
        <v>1964</v>
      </c>
      <c r="G1020" s="6" t="s">
        <v>1965</v>
      </c>
      <c r="H1020" s="7" t="s">
        <v>31</v>
      </c>
      <c r="I1020" s="6" t="s">
        <v>2095</v>
      </c>
      <c r="J1020" s="5">
        <v>15026.95</v>
      </c>
      <c r="K1020" s="101">
        <v>208559.64</v>
      </c>
      <c r="L1020" s="108"/>
    </row>
    <row r="1021" spans="1:12" ht="28.5" customHeight="1" x14ac:dyDescent="0.2">
      <c r="A1021" s="189">
        <v>1014</v>
      </c>
      <c r="B1021" s="6" t="s">
        <v>3140</v>
      </c>
      <c r="C1021" s="7" t="s">
        <v>3084</v>
      </c>
      <c r="D1021" s="6" t="s">
        <v>3141</v>
      </c>
      <c r="E1021" s="6" t="s">
        <v>9</v>
      </c>
      <c r="F1021" s="7" t="s">
        <v>1964</v>
      </c>
      <c r="G1021" s="6" t="s">
        <v>1965</v>
      </c>
      <c r="H1021" s="7" t="s">
        <v>32</v>
      </c>
      <c r="I1021" s="6" t="s">
        <v>2095</v>
      </c>
      <c r="J1021" s="5">
        <v>17381.8</v>
      </c>
      <c r="K1021" s="101">
        <v>3611.29</v>
      </c>
      <c r="L1021" s="108"/>
    </row>
    <row r="1022" spans="1:12" ht="28.5" customHeight="1" x14ac:dyDescent="0.2">
      <c r="A1022" s="189">
        <v>1015</v>
      </c>
      <c r="B1022" s="6" t="s">
        <v>3142</v>
      </c>
      <c r="C1022" s="7" t="s">
        <v>3084</v>
      </c>
      <c r="D1022" s="6" t="s">
        <v>3143</v>
      </c>
      <c r="E1022" s="6" t="s">
        <v>9</v>
      </c>
      <c r="F1022" s="7" t="s">
        <v>1964</v>
      </c>
      <c r="G1022" s="6" t="s">
        <v>1965</v>
      </c>
      <c r="H1022" s="7" t="s">
        <v>33</v>
      </c>
      <c r="I1022" s="6"/>
      <c r="J1022" s="5">
        <v>55036.68</v>
      </c>
      <c r="K1022" s="101">
        <v>41680.36</v>
      </c>
      <c r="L1022" s="108"/>
    </row>
    <row r="1023" spans="1:12" ht="28.5" customHeight="1" x14ac:dyDescent="0.2">
      <c r="A1023" s="189">
        <v>1016</v>
      </c>
      <c r="B1023" s="6" t="s">
        <v>3144</v>
      </c>
      <c r="C1023" s="7" t="s">
        <v>3084</v>
      </c>
      <c r="D1023" s="6" t="s">
        <v>3145</v>
      </c>
      <c r="E1023" s="6" t="s">
        <v>9</v>
      </c>
      <c r="F1023" s="7" t="s">
        <v>1964</v>
      </c>
      <c r="G1023" s="6" t="s">
        <v>1965</v>
      </c>
      <c r="H1023" s="7" t="s">
        <v>3081</v>
      </c>
      <c r="I1023" s="6"/>
      <c r="J1023" s="5">
        <v>36473.9</v>
      </c>
      <c r="K1023" s="101">
        <v>33444.43</v>
      </c>
      <c r="L1023" s="108"/>
    </row>
    <row r="1024" spans="1:12" ht="28.5" customHeight="1" x14ac:dyDescent="0.2">
      <c r="A1024" s="189">
        <v>1017</v>
      </c>
      <c r="B1024" s="6" t="s">
        <v>3146</v>
      </c>
      <c r="C1024" s="7" t="s">
        <v>3084</v>
      </c>
      <c r="D1024" s="6" t="s">
        <v>3147</v>
      </c>
      <c r="E1024" s="6" t="s">
        <v>9</v>
      </c>
      <c r="F1024" s="7" t="s">
        <v>1964</v>
      </c>
      <c r="G1024" s="6" t="s">
        <v>1965</v>
      </c>
      <c r="H1024" s="7" t="s">
        <v>34</v>
      </c>
      <c r="I1024" s="6" t="s">
        <v>2095</v>
      </c>
      <c r="J1024" s="5">
        <v>26139.58</v>
      </c>
      <c r="K1024" s="101">
        <v>4682.6900000000005</v>
      </c>
      <c r="L1024" s="108"/>
    </row>
    <row r="1025" spans="1:12" ht="28.5" customHeight="1" x14ac:dyDescent="0.2">
      <c r="A1025" s="189">
        <v>1018</v>
      </c>
      <c r="B1025" s="6" t="s">
        <v>3148</v>
      </c>
      <c r="C1025" s="7" t="s">
        <v>3084</v>
      </c>
      <c r="D1025" s="6" t="s">
        <v>3149</v>
      </c>
      <c r="E1025" s="6" t="s">
        <v>9</v>
      </c>
      <c r="F1025" s="7" t="s">
        <v>1964</v>
      </c>
      <c r="G1025" s="6" t="s">
        <v>1965</v>
      </c>
      <c r="H1025" s="7" t="s">
        <v>35</v>
      </c>
      <c r="I1025" s="6"/>
      <c r="J1025" s="5">
        <v>58293.64</v>
      </c>
      <c r="K1025" s="101">
        <v>28472.99</v>
      </c>
      <c r="L1025" s="108"/>
    </row>
    <row r="1026" spans="1:12" ht="28.5" customHeight="1" x14ac:dyDescent="0.2">
      <c r="A1026" s="189">
        <v>1019</v>
      </c>
      <c r="B1026" s="6" t="s">
        <v>3150</v>
      </c>
      <c r="C1026" s="7" t="s">
        <v>3084</v>
      </c>
      <c r="D1026" s="6" t="s">
        <v>3151</v>
      </c>
      <c r="E1026" s="6" t="s">
        <v>9</v>
      </c>
      <c r="F1026" s="7" t="s">
        <v>1964</v>
      </c>
      <c r="G1026" s="6" t="s">
        <v>1965</v>
      </c>
      <c r="H1026" s="7" t="s">
        <v>36</v>
      </c>
      <c r="I1026" s="6"/>
      <c r="J1026" s="5">
        <v>249321.29</v>
      </c>
      <c r="K1026" s="101">
        <v>87293.73000000001</v>
      </c>
      <c r="L1026" s="108"/>
    </row>
    <row r="1027" spans="1:12" ht="28.5" customHeight="1" x14ac:dyDescent="0.2">
      <c r="A1027" s="189">
        <v>1020</v>
      </c>
      <c r="B1027" s="6" t="s">
        <v>3152</v>
      </c>
      <c r="C1027" s="7" t="s">
        <v>3084</v>
      </c>
      <c r="D1027" s="6" t="s">
        <v>3153</v>
      </c>
      <c r="E1027" s="6" t="s">
        <v>3156</v>
      </c>
      <c r="F1027" s="7" t="s">
        <v>1964</v>
      </c>
      <c r="G1027" s="6" t="s">
        <v>1965</v>
      </c>
      <c r="H1027" s="7" t="s">
        <v>47</v>
      </c>
      <c r="I1027" s="6"/>
      <c r="J1027" s="5">
        <v>129396.68</v>
      </c>
      <c r="K1027" s="101">
        <v>121489.11</v>
      </c>
      <c r="L1027" s="108"/>
    </row>
    <row r="1028" spans="1:12" ht="28.5" customHeight="1" x14ac:dyDescent="0.2">
      <c r="A1028" s="189">
        <v>1021</v>
      </c>
      <c r="B1028" s="6" t="s">
        <v>3154</v>
      </c>
      <c r="C1028" s="7" t="s">
        <v>3084</v>
      </c>
      <c r="D1028" s="6" t="s">
        <v>3155</v>
      </c>
      <c r="E1028" s="6" t="s">
        <v>3157</v>
      </c>
      <c r="F1028" s="7" t="s">
        <v>1964</v>
      </c>
      <c r="G1028" s="6" t="s">
        <v>1965</v>
      </c>
      <c r="H1028" s="7" t="s">
        <v>47</v>
      </c>
      <c r="I1028" s="6"/>
      <c r="J1028" s="5">
        <v>122902.6</v>
      </c>
      <c r="K1028" s="101">
        <v>115391.91</v>
      </c>
      <c r="L1028" s="108"/>
    </row>
    <row r="1029" spans="1:12" ht="28.5" customHeight="1" collapsed="1" x14ac:dyDescent="0.2">
      <c r="A1029" s="189">
        <v>1022</v>
      </c>
      <c r="B1029" s="6" t="s">
        <v>3158</v>
      </c>
      <c r="C1029" s="7" t="s">
        <v>3159</v>
      </c>
      <c r="D1029" s="6" t="s">
        <v>3160</v>
      </c>
      <c r="E1029" s="6" t="s">
        <v>3501</v>
      </c>
      <c r="F1029" s="7" t="s">
        <v>1964</v>
      </c>
      <c r="G1029" s="6" t="s">
        <v>1965</v>
      </c>
      <c r="H1029" s="7" t="s">
        <v>11</v>
      </c>
      <c r="I1029" s="6"/>
      <c r="J1029" s="5">
        <v>93873.41</v>
      </c>
      <c r="K1029" s="101">
        <v>31153.27</v>
      </c>
      <c r="L1029" s="108"/>
    </row>
    <row r="1030" spans="1:12" ht="28.5" customHeight="1" x14ac:dyDescent="0.2">
      <c r="A1030" s="189">
        <v>1023</v>
      </c>
      <c r="B1030" s="6" t="s">
        <v>3161</v>
      </c>
      <c r="C1030" s="7" t="s">
        <v>3159</v>
      </c>
      <c r="D1030" s="6" t="s">
        <v>3162</v>
      </c>
      <c r="E1030" s="6" t="s">
        <v>3501</v>
      </c>
      <c r="F1030" s="7" t="s">
        <v>1964</v>
      </c>
      <c r="G1030" s="6" t="s">
        <v>1965</v>
      </c>
      <c r="H1030" s="7" t="s">
        <v>11</v>
      </c>
      <c r="I1030" s="6"/>
      <c r="J1030" s="5">
        <v>28696.79</v>
      </c>
      <c r="K1030" s="101">
        <v>11601.269999999999</v>
      </c>
      <c r="L1030" s="108"/>
    </row>
    <row r="1031" spans="1:12" ht="28.5" customHeight="1" x14ac:dyDescent="0.2">
      <c r="A1031" s="189">
        <v>1024</v>
      </c>
      <c r="B1031" s="6" t="s">
        <v>3163</v>
      </c>
      <c r="C1031" s="7" t="s">
        <v>3159</v>
      </c>
      <c r="D1031" s="6" t="s">
        <v>3164</v>
      </c>
      <c r="E1031" s="6" t="s">
        <v>3501</v>
      </c>
      <c r="F1031" s="7" t="s">
        <v>1964</v>
      </c>
      <c r="G1031" s="6" t="s">
        <v>1965</v>
      </c>
      <c r="H1031" s="7" t="s">
        <v>11</v>
      </c>
      <c r="I1031" s="6"/>
      <c r="J1031" s="5">
        <v>33991.39</v>
      </c>
      <c r="K1031" s="101">
        <v>7882.0199999999995</v>
      </c>
      <c r="L1031" s="108"/>
    </row>
    <row r="1032" spans="1:12" ht="28.5" customHeight="1" x14ac:dyDescent="0.2">
      <c r="A1032" s="189">
        <v>1025</v>
      </c>
      <c r="B1032" s="6" t="s">
        <v>3165</v>
      </c>
      <c r="C1032" s="7" t="s">
        <v>3159</v>
      </c>
      <c r="D1032" s="6" t="s">
        <v>3166</v>
      </c>
      <c r="E1032" s="6" t="s">
        <v>3501</v>
      </c>
      <c r="F1032" s="7" t="s">
        <v>1964</v>
      </c>
      <c r="G1032" s="6" t="s">
        <v>1965</v>
      </c>
      <c r="H1032" s="7" t="s">
        <v>11</v>
      </c>
      <c r="I1032" s="6"/>
      <c r="J1032" s="5">
        <v>66817.960000000006</v>
      </c>
      <c r="K1032" s="101">
        <v>33154.67</v>
      </c>
      <c r="L1032" s="108"/>
    </row>
    <row r="1033" spans="1:12" ht="28.5" customHeight="1" x14ac:dyDescent="0.2">
      <c r="A1033" s="189">
        <v>1026</v>
      </c>
      <c r="B1033" s="6" t="s">
        <v>3167</v>
      </c>
      <c r="C1033" s="7" t="s">
        <v>3159</v>
      </c>
      <c r="D1033" s="6" t="s">
        <v>3168</v>
      </c>
      <c r="E1033" s="6" t="s">
        <v>3501</v>
      </c>
      <c r="F1033" s="7" t="s">
        <v>1964</v>
      </c>
      <c r="G1033" s="6" t="s">
        <v>1965</v>
      </c>
      <c r="H1033" s="7" t="s">
        <v>11</v>
      </c>
      <c r="I1033" s="6"/>
      <c r="J1033" s="5">
        <v>127967.09</v>
      </c>
      <c r="K1033" s="101">
        <v>147613.75</v>
      </c>
      <c r="L1033" s="108"/>
    </row>
    <row r="1034" spans="1:12" ht="28.5" customHeight="1" x14ac:dyDescent="0.2">
      <c r="A1034" s="189">
        <v>1027</v>
      </c>
      <c r="B1034" s="6" t="s">
        <v>3169</v>
      </c>
      <c r="C1034" s="7" t="s">
        <v>3159</v>
      </c>
      <c r="D1034" s="6" t="s">
        <v>3170</v>
      </c>
      <c r="E1034" s="6" t="s">
        <v>3501</v>
      </c>
      <c r="F1034" s="7" t="s">
        <v>1964</v>
      </c>
      <c r="G1034" s="6" t="s">
        <v>1965</v>
      </c>
      <c r="H1034" s="7" t="s">
        <v>11</v>
      </c>
      <c r="I1034" s="6"/>
      <c r="J1034" s="5">
        <v>37698.58</v>
      </c>
      <c r="K1034" s="101">
        <v>29332.75</v>
      </c>
      <c r="L1034" s="108"/>
    </row>
    <row r="1035" spans="1:12" ht="28.5" customHeight="1" x14ac:dyDescent="0.2">
      <c r="A1035" s="189">
        <v>1028</v>
      </c>
      <c r="B1035" s="6" t="s">
        <v>3171</v>
      </c>
      <c r="C1035" s="7" t="s">
        <v>3159</v>
      </c>
      <c r="D1035" s="6" t="s">
        <v>3172</v>
      </c>
      <c r="E1035" s="6" t="s">
        <v>3501</v>
      </c>
      <c r="F1035" s="7" t="s">
        <v>1964</v>
      </c>
      <c r="G1035" s="6" t="s">
        <v>1965</v>
      </c>
      <c r="H1035" s="7" t="s">
        <v>11</v>
      </c>
      <c r="I1035" s="6"/>
      <c r="J1035" s="5">
        <v>155078.25</v>
      </c>
      <c r="K1035" s="101">
        <v>96720.590000000011</v>
      </c>
      <c r="L1035" s="108"/>
    </row>
    <row r="1036" spans="1:12" ht="28.5" customHeight="1" x14ac:dyDescent="0.2">
      <c r="A1036" s="189">
        <v>1029</v>
      </c>
      <c r="B1036" s="6" t="s">
        <v>3173</v>
      </c>
      <c r="C1036" s="7" t="s">
        <v>3159</v>
      </c>
      <c r="D1036" s="6" t="s">
        <v>3174</v>
      </c>
      <c r="E1036" s="6" t="s">
        <v>3501</v>
      </c>
      <c r="F1036" s="7" t="s">
        <v>1964</v>
      </c>
      <c r="G1036" s="6" t="s">
        <v>1965</v>
      </c>
      <c r="H1036" s="7" t="s">
        <v>11</v>
      </c>
      <c r="I1036" s="6"/>
      <c r="J1036" s="5">
        <v>190573.65</v>
      </c>
      <c r="K1036" s="101">
        <v>164919.07</v>
      </c>
      <c r="L1036" s="108"/>
    </row>
    <row r="1037" spans="1:12" ht="28.5" customHeight="1" x14ac:dyDescent="0.2">
      <c r="A1037" s="189">
        <v>1030</v>
      </c>
      <c r="B1037" s="6" t="s">
        <v>3175</v>
      </c>
      <c r="C1037" s="7" t="s">
        <v>3159</v>
      </c>
      <c r="D1037" s="6" t="s">
        <v>3176</v>
      </c>
      <c r="E1037" s="6" t="s">
        <v>3501</v>
      </c>
      <c r="F1037" s="7" t="s">
        <v>1964</v>
      </c>
      <c r="G1037" s="6" t="s">
        <v>1965</v>
      </c>
      <c r="H1037" s="7" t="s">
        <v>11</v>
      </c>
      <c r="I1037" s="6"/>
      <c r="J1037" s="5">
        <v>119154.43</v>
      </c>
      <c r="K1037" s="101">
        <v>112552.17</v>
      </c>
      <c r="L1037" s="108"/>
    </row>
    <row r="1038" spans="1:12" ht="28.5" customHeight="1" x14ac:dyDescent="0.2">
      <c r="A1038" s="189">
        <v>1031</v>
      </c>
      <c r="B1038" s="6" t="s">
        <v>3177</v>
      </c>
      <c r="C1038" s="7" t="s">
        <v>3159</v>
      </c>
      <c r="D1038" s="6" t="s">
        <v>3178</v>
      </c>
      <c r="E1038" s="6" t="s">
        <v>3501</v>
      </c>
      <c r="F1038" s="7" t="s">
        <v>1964</v>
      </c>
      <c r="G1038" s="6" t="s">
        <v>1965</v>
      </c>
      <c r="H1038" s="7" t="s">
        <v>11</v>
      </c>
      <c r="I1038" s="6"/>
      <c r="J1038" s="5">
        <v>24296</v>
      </c>
      <c r="K1038" s="101">
        <v>5983.45</v>
      </c>
      <c r="L1038" s="108"/>
    </row>
    <row r="1039" spans="1:12" ht="28.5" customHeight="1" x14ac:dyDescent="0.2">
      <c r="A1039" s="189">
        <v>1032</v>
      </c>
      <c r="B1039" s="6" t="s">
        <v>3179</v>
      </c>
      <c r="C1039" s="7" t="s">
        <v>3159</v>
      </c>
      <c r="D1039" s="6" t="s">
        <v>3180</v>
      </c>
      <c r="E1039" s="6" t="s">
        <v>3501</v>
      </c>
      <c r="F1039" s="7" t="s">
        <v>1964</v>
      </c>
      <c r="G1039" s="6" t="s">
        <v>1965</v>
      </c>
      <c r="H1039" s="7" t="s">
        <v>11</v>
      </c>
      <c r="I1039" s="6"/>
      <c r="J1039" s="5">
        <v>29226.080000000002</v>
      </c>
      <c r="K1039" s="101">
        <v>10916.18</v>
      </c>
      <c r="L1039" s="108"/>
    </row>
    <row r="1040" spans="1:12" ht="28.5" customHeight="1" x14ac:dyDescent="0.2">
      <c r="A1040" s="189">
        <v>1033</v>
      </c>
      <c r="B1040" s="6" t="s">
        <v>3181</v>
      </c>
      <c r="C1040" s="7" t="s">
        <v>3159</v>
      </c>
      <c r="D1040" s="6" t="s">
        <v>3182</v>
      </c>
      <c r="E1040" s="6" t="s">
        <v>3501</v>
      </c>
      <c r="F1040" s="7" t="s">
        <v>1964</v>
      </c>
      <c r="G1040" s="6" t="s">
        <v>1965</v>
      </c>
      <c r="H1040" s="7" t="s">
        <v>11</v>
      </c>
      <c r="I1040" s="6"/>
      <c r="J1040" s="5">
        <v>36021.56</v>
      </c>
      <c r="K1040" s="101">
        <v>21729.040000000001</v>
      </c>
      <c r="L1040" s="108"/>
    </row>
    <row r="1041" spans="1:12" ht="28.5" customHeight="1" x14ac:dyDescent="0.2">
      <c r="A1041" s="189">
        <v>1034</v>
      </c>
      <c r="B1041" s="6" t="s">
        <v>3183</v>
      </c>
      <c r="C1041" s="7" t="s">
        <v>3159</v>
      </c>
      <c r="D1041" s="6" t="s">
        <v>3184</v>
      </c>
      <c r="E1041" s="6" t="s">
        <v>3501</v>
      </c>
      <c r="F1041" s="7" t="s">
        <v>1964</v>
      </c>
      <c r="G1041" s="6" t="s">
        <v>1965</v>
      </c>
      <c r="H1041" s="7" t="s">
        <v>11</v>
      </c>
      <c r="I1041" s="6"/>
      <c r="J1041" s="5">
        <v>43259.02</v>
      </c>
      <c r="K1041" s="101">
        <v>28841.42</v>
      </c>
      <c r="L1041" s="108"/>
    </row>
    <row r="1042" spans="1:12" ht="28.5" customHeight="1" x14ac:dyDescent="0.2">
      <c r="A1042" s="189">
        <v>1035</v>
      </c>
      <c r="B1042" s="6" t="s">
        <v>3185</v>
      </c>
      <c r="C1042" s="7" t="s">
        <v>3159</v>
      </c>
      <c r="D1042" s="6" t="s">
        <v>3186</v>
      </c>
      <c r="E1042" s="6" t="s">
        <v>3501</v>
      </c>
      <c r="F1042" s="7" t="s">
        <v>1964</v>
      </c>
      <c r="G1042" s="6" t="s">
        <v>1965</v>
      </c>
      <c r="H1042" s="7" t="s">
        <v>11</v>
      </c>
      <c r="I1042" s="6"/>
      <c r="J1042" s="5">
        <v>57126.21</v>
      </c>
      <c r="K1042" s="101">
        <v>12869.279999999999</v>
      </c>
      <c r="L1042" s="108"/>
    </row>
    <row r="1043" spans="1:12" ht="28.5" customHeight="1" x14ac:dyDescent="0.2">
      <c r="A1043" s="189">
        <v>1036</v>
      </c>
      <c r="B1043" s="6" t="s">
        <v>3187</v>
      </c>
      <c r="C1043" s="7" t="s">
        <v>3159</v>
      </c>
      <c r="D1043" s="6" t="s">
        <v>3188</v>
      </c>
      <c r="E1043" s="6" t="s">
        <v>3501</v>
      </c>
      <c r="F1043" s="7" t="s">
        <v>1964</v>
      </c>
      <c r="G1043" s="6" t="s">
        <v>1965</v>
      </c>
      <c r="H1043" s="7" t="s">
        <v>11</v>
      </c>
      <c r="I1043" s="6"/>
      <c r="J1043" s="5">
        <v>50772.71</v>
      </c>
      <c r="K1043" s="101">
        <v>33855</v>
      </c>
      <c r="L1043" s="108"/>
    </row>
    <row r="1044" spans="1:12" ht="28.5" customHeight="1" x14ac:dyDescent="0.2">
      <c r="A1044" s="189">
        <v>1037</v>
      </c>
      <c r="B1044" s="6" t="s">
        <v>3189</v>
      </c>
      <c r="C1044" s="7" t="s">
        <v>3159</v>
      </c>
      <c r="D1044" s="6" t="s">
        <v>3190</v>
      </c>
      <c r="E1044" s="6" t="s">
        <v>3501</v>
      </c>
      <c r="F1044" s="7" t="s">
        <v>1964</v>
      </c>
      <c r="G1044" s="6" t="s">
        <v>1965</v>
      </c>
      <c r="H1044" s="7" t="s">
        <v>11</v>
      </c>
      <c r="I1044" s="6"/>
      <c r="J1044" s="5">
        <v>161876.01</v>
      </c>
      <c r="K1044" s="101">
        <v>74257.41</v>
      </c>
      <c r="L1044" s="108"/>
    </row>
    <row r="1045" spans="1:12" ht="28.5" customHeight="1" x14ac:dyDescent="0.2">
      <c r="A1045" s="189">
        <v>1038</v>
      </c>
      <c r="B1045" s="6" t="s">
        <v>3191</v>
      </c>
      <c r="C1045" s="7" t="s">
        <v>3159</v>
      </c>
      <c r="D1045" s="6" t="s">
        <v>3192</v>
      </c>
      <c r="E1045" s="6" t="s">
        <v>3501</v>
      </c>
      <c r="F1045" s="7" t="s">
        <v>1964</v>
      </c>
      <c r="G1045" s="6" t="s">
        <v>1965</v>
      </c>
      <c r="H1045" s="7" t="s">
        <v>11</v>
      </c>
      <c r="I1045" s="6"/>
      <c r="J1045" s="5">
        <v>218946.97</v>
      </c>
      <c r="K1045" s="101">
        <v>618619.29</v>
      </c>
      <c r="L1045" s="108"/>
    </row>
    <row r="1046" spans="1:12" ht="28.5" customHeight="1" x14ac:dyDescent="0.2">
      <c r="A1046" s="189">
        <v>1039</v>
      </c>
      <c r="B1046" s="6" t="s">
        <v>3193</v>
      </c>
      <c r="C1046" s="7" t="s">
        <v>3159</v>
      </c>
      <c r="D1046" s="6" t="s">
        <v>3194</v>
      </c>
      <c r="E1046" s="6" t="s">
        <v>3501</v>
      </c>
      <c r="F1046" s="7" t="s">
        <v>1964</v>
      </c>
      <c r="G1046" s="6" t="s">
        <v>1965</v>
      </c>
      <c r="H1046" s="7" t="s">
        <v>11</v>
      </c>
      <c r="I1046" s="6"/>
      <c r="J1046" s="5">
        <v>42927.53</v>
      </c>
      <c r="K1046" s="101">
        <v>18639.009999999998</v>
      </c>
      <c r="L1046" s="108"/>
    </row>
    <row r="1047" spans="1:12" ht="28.5" customHeight="1" x14ac:dyDescent="0.2">
      <c r="A1047" s="189">
        <v>1040</v>
      </c>
      <c r="B1047" s="6" t="s">
        <v>3195</v>
      </c>
      <c r="C1047" s="7" t="s">
        <v>3159</v>
      </c>
      <c r="D1047" s="6" t="s">
        <v>3196</v>
      </c>
      <c r="E1047" s="6" t="s">
        <v>3501</v>
      </c>
      <c r="F1047" s="7" t="s">
        <v>1964</v>
      </c>
      <c r="G1047" s="6" t="s">
        <v>1965</v>
      </c>
      <c r="H1047" s="7" t="s">
        <v>11</v>
      </c>
      <c r="I1047" s="6"/>
      <c r="J1047" s="5">
        <v>206681.96</v>
      </c>
      <c r="K1047" s="101">
        <v>46561.919999999998</v>
      </c>
      <c r="L1047" s="108"/>
    </row>
    <row r="1048" spans="1:12" ht="28.5" customHeight="1" x14ac:dyDescent="0.2">
      <c r="A1048" s="189">
        <v>1041</v>
      </c>
      <c r="B1048" s="6" t="s">
        <v>3197</v>
      </c>
      <c r="C1048" s="7" t="s">
        <v>3159</v>
      </c>
      <c r="D1048" s="6" t="s">
        <v>3198</v>
      </c>
      <c r="E1048" s="6" t="s">
        <v>3501</v>
      </c>
      <c r="F1048" s="7" t="s">
        <v>1964</v>
      </c>
      <c r="G1048" s="6" t="s">
        <v>1965</v>
      </c>
      <c r="H1048" s="7" t="s">
        <v>11</v>
      </c>
      <c r="I1048" s="6"/>
      <c r="J1048" s="5">
        <v>75081.740000000005</v>
      </c>
      <c r="K1048" s="101">
        <v>40829.159999999996</v>
      </c>
      <c r="L1048" s="108"/>
    </row>
    <row r="1049" spans="1:12" ht="28.5" customHeight="1" x14ac:dyDescent="0.2">
      <c r="A1049" s="189">
        <v>1042</v>
      </c>
      <c r="B1049" s="6" t="s">
        <v>3199</v>
      </c>
      <c r="C1049" s="7" t="s">
        <v>3159</v>
      </c>
      <c r="D1049" s="6" t="s">
        <v>3200</v>
      </c>
      <c r="E1049" s="6" t="s">
        <v>3501</v>
      </c>
      <c r="F1049" s="7" t="s">
        <v>1964</v>
      </c>
      <c r="G1049" s="6" t="s">
        <v>1965</v>
      </c>
      <c r="H1049" s="7" t="s">
        <v>11</v>
      </c>
      <c r="I1049" s="6"/>
      <c r="J1049" s="5">
        <v>29170.83</v>
      </c>
      <c r="K1049" s="101">
        <v>6571.7</v>
      </c>
      <c r="L1049" s="108"/>
    </row>
    <row r="1050" spans="1:12" ht="28.5" customHeight="1" x14ac:dyDescent="0.2">
      <c r="A1050" s="189">
        <v>1043</v>
      </c>
      <c r="B1050" s="6" t="s">
        <v>3201</v>
      </c>
      <c r="C1050" s="7" t="s">
        <v>3159</v>
      </c>
      <c r="D1050" s="6" t="s">
        <v>3202</v>
      </c>
      <c r="E1050" s="6" t="s">
        <v>3501</v>
      </c>
      <c r="F1050" s="7" t="s">
        <v>1964</v>
      </c>
      <c r="G1050" s="6" t="s">
        <v>1965</v>
      </c>
      <c r="H1050" s="7" t="s">
        <v>11</v>
      </c>
      <c r="I1050" s="6"/>
      <c r="J1050" s="5">
        <v>26123.49</v>
      </c>
      <c r="K1050" s="101">
        <v>2592.75</v>
      </c>
      <c r="L1050" s="108"/>
    </row>
    <row r="1051" spans="1:12" ht="28.5" customHeight="1" x14ac:dyDescent="0.2">
      <c r="A1051" s="189">
        <v>1044</v>
      </c>
      <c r="B1051" s="6" t="s">
        <v>3203</v>
      </c>
      <c r="C1051" s="7" t="s">
        <v>3159</v>
      </c>
      <c r="D1051" s="6" t="s">
        <v>3204</v>
      </c>
      <c r="E1051" s="6" t="s">
        <v>3501</v>
      </c>
      <c r="F1051" s="7" t="s">
        <v>1964</v>
      </c>
      <c r="G1051" s="6" t="s">
        <v>1965</v>
      </c>
      <c r="H1051" s="7" t="s">
        <v>11</v>
      </c>
      <c r="I1051" s="6"/>
      <c r="J1051" s="5">
        <v>243490.68</v>
      </c>
      <c r="K1051" s="101">
        <v>24169.23</v>
      </c>
      <c r="L1051" s="108"/>
    </row>
    <row r="1052" spans="1:12" ht="28.5" customHeight="1" x14ac:dyDescent="0.2">
      <c r="A1052" s="189">
        <v>1045</v>
      </c>
      <c r="B1052" s="6" t="s">
        <v>3205</v>
      </c>
      <c r="C1052" s="7" t="s">
        <v>3159</v>
      </c>
      <c r="D1052" s="6" t="s">
        <v>3206</v>
      </c>
      <c r="E1052" s="6" t="s">
        <v>3501</v>
      </c>
      <c r="F1052" s="7" t="s">
        <v>1964</v>
      </c>
      <c r="G1052" s="6" t="s">
        <v>1965</v>
      </c>
      <c r="H1052" s="7" t="s">
        <v>11</v>
      </c>
      <c r="I1052" s="6"/>
      <c r="J1052" s="5">
        <v>16101.27</v>
      </c>
      <c r="K1052" s="101">
        <v>1598.03</v>
      </c>
      <c r="L1052" s="108"/>
    </row>
    <row r="1053" spans="1:12" ht="28.5" customHeight="1" x14ac:dyDescent="0.2">
      <c r="A1053" s="189">
        <v>1046</v>
      </c>
      <c r="B1053" s="6" t="s">
        <v>3207</v>
      </c>
      <c r="C1053" s="7" t="s">
        <v>3159</v>
      </c>
      <c r="D1053" s="6" t="s">
        <v>3208</v>
      </c>
      <c r="E1053" s="6" t="s">
        <v>3501</v>
      </c>
      <c r="F1053" s="7" t="s">
        <v>1964</v>
      </c>
      <c r="G1053" s="6" t="s">
        <v>1965</v>
      </c>
      <c r="H1053" s="7" t="s">
        <v>11</v>
      </c>
      <c r="I1053" s="6"/>
      <c r="J1053" s="5">
        <v>328306.42</v>
      </c>
      <c r="K1053" s="101">
        <v>148198.79999999999</v>
      </c>
      <c r="L1053" s="108"/>
    </row>
    <row r="1054" spans="1:12" ht="28.5" customHeight="1" x14ac:dyDescent="0.2">
      <c r="A1054" s="189">
        <v>1047</v>
      </c>
      <c r="B1054" s="6" t="s">
        <v>3209</v>
      </c>
      <c r="C1054" s="7" t="s">
        <v>3159</v>
      </c>
      <c r="D1054" s="6" t="s">
        <v>3210</v>
      </c>
      <c r="E1054" s="6" t="s">
        <v>3501</v>
      </c>
      <c r="F1054" s="7" t="s">
        <v>1964</v>
      </c>
      <c r="G1054" s="6" t="s">
        <v>1965</v>
      </c>
      <c r="H1054" s="7" t="s">
        <v>11</v>
      </c>
      <c r="I1054" s="6"/>
      <c r="J1054" s="5">
        <v>63408.38</v>
      </c>
      <c r="K1054" s="101">
        <v>61044</v>
      </c>
      <c r="L1054" s="108"/>
    </row>
    <row r="1055" spans="1:12" ht="28.5" customHeight="1" x14ac:dyDescent="0.2">
      <c r="A1055" s="189">
        <v>1048</v>
      </c>
      <c r="B1055" s="6" t="s">
        <v>3211</v>
      </c>
      <c r="C1055" s="7" t="s">
        <v>3159</v>
      </c>
      <c r="D1055" s="6" t="s">
        <v>3212</v>
      </c>
      <c r="E1055" s="6" t="s">
        <v>3501</v>
      </c>
      <c r="F1055" s="7" t="s">
        <v>1964</v>
      </c>
      <c r="G1055" s="6" t="s">
        <v>1965</v>
      </c>
      <c r="H1055" s="7" t="s">
        <v>11</v>
      </c>
      <c r="I1055" s="6"/>
      <c r="J1055" s="5">
        <v>148437.38</v>
      </c>
      <c r="K1055" s="101">
        <v>73035.63</v>
      </c>
      <c r="L1055" s="108"/>
    </row>
    <row r="1056" spans="1:12" ht="28.5" customHeight="1" x14ac:dyDescent="0.2">
      <c r="A1056" s="189">
        <v>1049</v>
      </c>
      <c r="B1056" s="6" t="s">
        <v>3213</v>
      </c>
      <c r="C1056" s="7" t="s">
        <v>3159</v>
      </c>
      <c r="D1056" s="6" t="s">
        <v>3214</v>
      </c>
      <c r="E1056" s="6" t="s">
        <v>3501</v>
      </c>
      <c r="F1056" s="7" t="s">
        <v>1964</v>
      </c>
      <c r="G1056" s="6" t="s">
        <v>1965</v>
      </c>
      <c r="H1056" s="7" t="s">
        <v>11</v>
      </c>
      <c r="I1056" s="6"/>
      <c r="J1056" s="5">
        <v>89934.52</v>
      </c>
      <c r="K1056" s="101">
        <v>39279.919999999998</v>
      </c>
      <c r="L1056" s="108"/>
    </row>
    <row r="1057" spans="1:12" ht="28.5" customHeight="1" x14ac:dyDescent="0.2">
      <c r="A1057" s="189">
        <v>1050</v>
      </c>
      <c r="B1057" s="6" t="s">
        <v>3215</v>
      </c>
      <c r="C1057" s="7" t="s">
        <v>3159</v>
      </c>
      <c r="D1057" s="6" t="s">
        <v>3216</v>
      </c>
      <c r="E1057" s="6" t="s">
        <v>3501</v>
      </c>
      <c r="F1057" s="7" t="s">
        <v>1964</v>
      </c>
      <c r="G1057" s="6" t="s">
        <v>1965</v>
      </c>
      <c r="H1057" s="7" t="s">
        <v>11</v>
      </c>
      <c r="I1057" s="6"/>
      <c r="J1057" s="5">
        <v>253633.51</v>
      </c>
      <c r="K1057" s="101">
        <v>129369.81</v>
      </c>
      <c r="L1057" s="108"/>
    </row>
    <row r="1058" spans="1:12" ht="28.5" customHeight="1" x14ac:dyDescent="0.2">
      <c r="A1058" s="189">
        <v>1051</v>
      </c>
      <c r="B1058" s="6" t="s">
        <v>3217</v>
      </c>
      <c r="C1058" s="7" t="s">
        <v>3159</v>
      </c>
      <c r="D1058" s="6" t="s">
        <v>3218</v>
      </c>
      <c r="E1058" s="6" t="s">
        <v>3501</v>
      </c>
      <c r="F1058" s="7" t="s">
        <v>1964</v>
      </c>
      <c r="G1058" s="6" t="s">
        <v>1965</v>
      </c>
      <c r="H1058" s="7" t="s">
        <v>11</v>
      </c>
      <c r="I1058" s="6"/>
      <c r="J1058" s="5">
        <v>90661.26</v>
      </c>
      <c r="K1058" s="101">
        <v>38537.51</v>
      </c>
      <c r="L1058" s="108"/>
    </row>
    <row r="1059" spans="1:12" ht="28.5" customHeight="1" x14ac:dyDescent="0.2">
      <c r="A1059" s="189">
        <v>1052</v>
      </c>
      <c r="B1059" s="6" t="s">
        <v>3219</v>
      </c>
      <c r="C1059" s="7" t="s">
        <v>3159</v>
      </c>
      <c r="D1059" s="6" t="s">
        <v>3220</v>
      </c>
      <c r="E1059" s="6" t="s">
        <v>3501</v>
      </c>
      <c r="F1059" s="7" t="s">
        <v>1964</v>
      </c>
      <c r="G1059" s="6" t="s">
        <v>1965</v>
      </c>
      <c r="H1059" s="7" t="s">
        <v>11</v>
      </c>
      <c r="I1059" s="6"/>
      <c r="J1059" s="5">
        <v>281794.83</v>
      </c>
      <c r="K1059" s="101">
        <v>148344.89000000001</v>
      </c>
      <c r="L1059" s="108"/>
    </row>
    <row r="1060" spans="1:12" ht="28.5" customHeight="1" x14ac:dyDescent="0.2">
      <c r="A1060" s="189">
        <v>1053</v>
      </c>
      <c r="B1060" s="6" t="s">
        <v>3221</v>
      </c>
      <c r="C1060" s="7" t="s">
        <v>3159</v>
      </c>
      <c r="D1060" s="6" t="s">
        <v>3222</v>
      </c>
      <c r="E1060" s="6" t="s">
        <v>3501</v>
      </c>
      <c r="F1060" s="7" t="s">
        <v>1964</v>
      </c>
      <c r="G1060" s="6" t="s">
        <v>1965</v>
      </c>
      <c r="H1060" s="7" t="s">
        <v>11</v>
      </c>
      <c r="I1060" s="6"/>
      <c r="J1060" s="5">
        <v>210573.96</v>
      </c>
      <c r="K1060" s="101">
        <v>117433.25</v>
      </c>
      <c r="L1060" s="108"/>
    </row>
    <row r="1061" spans="1:12" ht="28.5" customHeight="1" x14ac:dyDescent="0.2">
      <c r="A1061" s="189">
        <v>1054</v>
      </c>
      <c r="B1061" s="6" t="s">
        <v>3223</v>
      </c>
      <c r="C1061" s="7" t="s">
        <v>3159</v>
      </c>
      <c r="D1061" s="6" t="s">
        <v>3224</v>
      </c>
      <c r="E1061" s="6" t="s">
        <v>3501</v>
      </c>
      <c r="F1061" s="7" t="s">
        <v>1964</v>
      </c>
      <c r="G1061" s="6" t="s">
        <v>1965</v>
      </c>
      <c r="H1061" s="7" t="s">
        <v>11</v>
      </c>
      <c r="I1061" s="6"/>
      <c r="J1061" s="5">
        <v>302325.34000000003</v>
      </c>
      <c r="K1061" s="101">
        <v>149183.09</v>
      </c>
      <c r="L1061" s="108"/>
    </row>
    <row r="1062" spans="1:12" ht="28.5" customHeight="1" x14ac:dyDescent="0.2">
      <c r="A1062" s="189">
        <v>1055</v>
      </c>
      <c r="B1062" s="6" t="s">
        <v>3225</v>
      </c>
      <c r="C1062" s="7" t="s">
        <v>3159</v>
      </c>
      <c r="D1062" s="6" t="s">
        <v>3226</v>
      </c>
      <c r="E1062" s="6" t="s">
        <v>3501</v>
      </c>
      <c r="F1062" s="7" t="s">
        <v>1964</v>
      </c>
      <c r="G1062" s="6" t="s">
        <v>1965</v>
      </c>
      <c r="H1062" s="7" t="s">
        <v>11</v>
      </c>
      <c r="I1062" s="6"/>
      <c r="J1062" s="5">
        <v>474926.94</v>
      </c>
      <c r="K1062" s="101">
        <v>244190.36</v>
      </c>
      <c r="L1062" s="108"/>
    </row>
    <row r="1063" spans="1:12" ht="28.5" customHeight="1" x14ac:dyDescent="0.2">
      <c r="A1063" s="189">
        <v>1056</v>
      </c>
      <c r="B1063" s="6" t="s">
        <v>3227</v>
      </c>
      <c r="C1063" s="7" t="s">
        <v>3159</v>
      </c>
      <c r="D1063" s="6" t="s">
        <v>3228</v>
      </c>
      <c r="E1063" s="6" t="s">
        <v>3501</v>
      </c>
      <c r="F1063" s="7" t="s">
        <v>1964</v>
      </c>
      <c r="G1063" s="6" t="s">
        <v>1965</v>
      </c>
      <c r="H1063" s="7" t="s">
        <v>11</v>
      </c>
      <c r="I1063" s="6"/>
      <c r="J1063" s="5">
        <v>92841.49</v>
      </c>
      <c r="K1063" s="101">
        <v>54252.86</v>
      </c>
      <c r="L1063" s="108"/>
    </row>
    <row r="1064" spans="1:12" ht="28.5" customHeight="1" x14ac:dyDescent="0.2">
      <c r="A1064" s="189">
        <v>1057</v>
      </c>
      <c r="B1064" s="6" t="s">
        <v>3229</v>
      </c>
      <c r="C1064" s="7" t="s">
        <v>3159</v>
      </c>
      <c r="D1064" s="6" t="s">
        <v>3230</v>
      </c>
      <c r="E1064" s="6" t="s">
        <v>3501</v>
      </c>
      <c r="F1064" s="7" t="s">
        <v>1964</v>
      </c>
      <c r="G1064" s="6" t="s">
        <v>1965</v>
      </c>
      <c r="H1064" s="7" t="s">
        <v>11</v>
      </c>
      <c r="I1064" s="6"/>
      <c r="J1064" s="5">
        <v>85574.06</v>
      </c>
      <c r="K1064" s="101">
        <v>33116.230000000003</v>
      </c>
      <c r="L1064" s="108"/>
    </row>
    <row r="1065" spans="1:12" ht="28.5" customHeight="1" x14ac:dyDescent="0.2">
      <c r="A1065" s="189">
        <v>1058</v>
      </c>
      <c r="B1065" s="6" t="s">
        <v>3231</v>
      </c>
      <c r="C1065" s="7" t="s">
        <v>3159</v>
      </c>
      <c r="D1065" s="6" t="s">
        <v>3232</v>
      </c>
      <c r="E1065" s="6" t="s">
        <v>3501</v>
      </c>
      <c r="F1065" s="7" t="s">
        <v>1964</v>
      </c>
      <c r="G1065" s="6" t="s">
        <v>1965</v>
      </c>
      <c r="H1065" s="7" t="s">
        <v>11</v>
      </c>
      <c r="I1065" s="6"/>
      <c r="J1065" s="5">
        <v>45373.93</v>
      </c>
      <c r="K1065" s="101">
        <v>36907</v>
      </c>
      <c r="L1065" s="108"/>
    </row>
    <row r="1066" spans="1:12" ht="28.5" customHeight="1" x14ac:dyDescent="0.2">
      <c r="A1066" s="189">
        <v>1059</v>
      </c>
      <c r="B1066" s="6" t="s">
        <v>3233</v>
      </c>
      <c r="C1066" s="7" t="s">
        <v>3159</v>
      </c>
      <c r="D1066" s="6" t="s">
        <v>3234</v>
      </c>
      <c r="E1066" s="6" t="s">
        <v>3501</v>
      </c>
      <c r="F1066" s="7" t="s">
        <v>1964</v>
      </c>
      <c r="G1066" s="6" t="s">
        <v>1965</v>
      </c>
      <c r="H1066" s="7" t="s">
        <v>11</v>
      </c>
      <c r="I1066" s="6"/>
      <c r="J1066" s="5">
        <v>16902.240000000002</v>
      </c>
      <c r="K1066" s="101">
        <v>1540.24</v>
      </c>
      <c r="L1066" s="108"/>
    </row>
    <row r="1067" spans="1:12" ht="28.5" customHeight="1" x14ac:dyDescent="0.2">
      <c r="A1067" s="189">
        <v>1060</v>
      </c>
      <c r="B1067" s="6" t="s">
        <v>3235</v>
      </c>
      <c r="C1067" s="7" t="s">
        <v>3159</v>
      </c>
      <c r="D1067" s="6" t="s">
        <v>3236</v>
      </c>
      <c r="E1067" s="6" t="s">
        <v>3501</v>
      </c>
      <c r="F1067" s="7" t="s">
        <v>1964</v>
      </c>
      <c r="G1067" s="6" t="s">
        <v>1965</v>
      </c>
      <c r="H1067" s="7" t="s">
        <v>11</v>
      </c>
      <c r="I1067" s="6"/>
      <c r="J1067" s="5">
        <v>19839.8</v>
      </c>
      <c r="K1067" s="101">
        <v>1807.6399999999999</v>
      </c>
      <c r="L1067" s="108"/>
    </row>
    <row r="1068" spans="1:12" ht="28.5" customHeight="1" x14ac:dyDescent="0.2">
      <c r="A1068" s="189">
        <v>1061</v>
      </c>
      <c r="B1068" s="6" t="s">
        <v>3237</v>
      </c>
      <c r="C1068" s="7" t="s">
        <v>3159</v>
      </c>
      <c r="D1068" s="6" t="s">
        <v>3238</v>
      </c>
      <c r="E1068" s="6" t="s">
        <v>3501</v>
      </c>
      <c r="F1068" s="7" t="s">
        <v>1964</v>
      </c>
      <c r="G1068" s="6" t="s">
        <v>1965</v>
      </c>
      <c r="H1068" s="7" t="s">
        <v>11</v>
      </c>
      <c r="I1068" s="6"/>
      <c r="J1068" s="5">
        <v>26302.42</v>
      </c>
      <c r="K1068" s="101">
        <v>2396.11</v>
      </c>
      <c r="L1068" s="108"/>
    </row>
    <row r="1069" spans="1:12" ht="28.5" customHeight="1" x14ac:dyDescent="0.2">
      <c r="A1069" s="189">
        <v>1062</v>
      </c>
      <c r="B1069" s="6" t="s">
        <v>3239</v>
      </c>
      <c r="C1069" s="7" t="s">
        <v>3159</v>
      </c>
      <c r="D1069" s="6" t="s">
        <v>3240</v>
      </c>
      <c r="E1069" s="6" t="s">
        <v>3501</v>
      </c>
      <c r="F1069" s="7" t="s">
        <v>1964</v>
      </c>
      <c r="G1069" s="6" t="s">
        <v>1965</v>
      </c>
      <c r="H1069" s="7" t="s">
        <v>11</v>
      </c>
      <c r="I1069" s="6"/>
      <c r="J1069" s="5">
        <v>51158.66</v>
      </c>
      <c r="K1069" s="101">
        <v>63875.29</v>
      </c>
      <c r="L1069" s="108"/>
    </row>
    <row r="1070" spans="1:12" ht="28.5" customHeight="1" x14ac:dyDescent="0.2">
      <c r="A1070" s="189">
        <v>1063</v>
      </c>
      <c r="B1070" s="6" t="s">
        <v>3241</v>
      </c>
      <c r="C1070" s="7" t="s">
        <v>3159</v>
      </c>
      <c r="D1070" s="6" t="s">
        <v>3242</v>
      </c>
      <c r="E1070" s="6" t="s">
        <v>3501</v>
      </c>
      <c r="F1070" s="7" t="s">
        <v>1964</v>
      </c>
      <c r="G1070" s="6" t="s">
        <v>1965</v>
      </c>
      <c r="H1070" s="7" t="s">
        <v>11</v>
      </c>
      <c r="I1070" s="6"/>
      <c r="J1070" s="5">
        <v>16992.63</v>
      </c>
      <c r="K1070" s="101">
        <v>11133.070000000002</v>
      </c>
      <c r="L1070" s="108"/>
    </row>
    <row r="1071" spans="1:12" ht="28.5" customHeight="1" x14ac:dyDescent="0.2">
      <c r="A1071" s="189">
        <v>1064</v>
      </c>
      <c r="B1071" s="6" t="s">
        <v>3243</v>
      </c>
      <c r="C1071" s="7" t="s">
        <v>3159</v>
      </c>
      <c r="D1071" s="6" t="s">
        <v>3244</v>
      </c>
      <c r="E1071" s="6" t="s">
        <v>3501</v>
      </c>
      <c r="F1071" s="7" t="s">
        <v>1964</v>
      </c>
      <c r="G1071" s="6" t="s">
        <v>1965</v>
      </c>
      <c r="H1071" s="7" t="s">
        <v>11</v>
      </c>
      <c r="I1071" s="6"/>
      <c r="J1071" s="5">
        <v>32493.88</v>
      </c>
      <c r="K1071" s="101">
        <v>2960.66</v>
      </c>
      <c r="L1071" s="108"/>
    </row>
    <row r="1072" spans="1:12" ht="28.5" customHeight="1" x14ac:dyDescent="0.2">
      <c r="A1072" s="189">
        <v>1065</v>
      </c>
      <c r="B1072" s="6" t="s">
        <v>3245</v>
      </c>
      <c r="C1072" s="7" t="s">
        <v>3159</v>
      </c>
      <c r="D1072" s="6" t="s">
        <v>3246</v>
      </c>
      <c r="E1072" s="6" t="s">
        <v>3501</v>
      </c>
      <c r="F1072" s="7" t="s">
        <v>1964</v>
      </c>
      <c r="G1072" s="6" t="s">
        <v>1965</v>
      </c>
      <c r="H1072" s="7" t="s">
        <v>11</v>
      </c>
      <c r="I1072" s="6"/>
      <c r="J1072" s="5">
        <v>31186.54</v>
      </c>
      <c r="K1072" s="101">
        <v>125557.61</v>
      </c>
      <c r="L1072" s="108"/>
    </row>
    <row r="1073" spans="1:12" ht="28.5" customHeight="1" x14ac:dyDescent="0.2">
      <c r="A1073" s="189">
        <v>1066</v>
      </c>
      <c r="B1073" s="6" t="s">
        <v>3247</v>
      </c>
      <c r="C1073" s="7" t="s">
        <v>3159</v>
      </c>
      <c r="D1073" s="6" t="s">
        <v>3248</v>
      </c>
      <c r="E1073" s="6" t="s">
        <v>3501</v>
      </c>
      <c r="F1073" s="7" t="s">
        <v>1964</v>
      </c>
      <c r="G1073" s="6" t="s">
        <v>1965</v>
      </c>
      <c r="H1073" s="7" t="s">
        <v>11</v>
      </c>
      <c r="I1073" s="6"/>
      <c r="J1073" s="5">
        <v>28760.92</v>
      </c>
      <c r="K1073" s="101">
        <v>7860.869999999999</v>
      </c>
      <c r="L1073" s="108"/>
    </row>
    <row r="1074" spans="1:12" ht="28.5" customHeight="1" x14ac:dyDescent="0.2">
      <c r="A1074" s="189">
        <v>1067</v>
      </c>
      <c r="B1074" s="6" t="s">
        <v>3249</v>
      </c>
      <c r="C1074" s="7" t="s">
        <v>3159</v>
      </c>
      <c r="D1074" s="6" t="s">
        <v>3250</v>
      </c>
      <c r="E1074" s="6" t="s">
        <v>3501</v>
      </c>
      <c r="F1074" s="7" t="s">
        <v>1964</v>
      </c>
      <c r="G1074" s="6" t="s">
        <v>1965</v>
      </c>
      <c r="H1074" s="7" t="s">
        <v>11</v>
      </c>
      <c r="I1074" s="6"/>
      <c r="J1074" s="5">
        <v>21917.200000000001</v>
      </c>
      <c r="K1074" s="101">
        <v>7636.42</v>
      </c>
      <c r="L1074" s="108"/>
    </row>
    <row r="1075" spans="1:12" ht="28.5" customHeight="1" x14ac:dyDescent="0.2">
      <c r="A1075" s="189">
        <v>1068</v>
      </c>
      <c r="B1075" s="6" t="s">
        <v>3251</v>
      </c>
      <c r="C1075" s="7" t="s">
        <v>3159</v>
      </c>
      <c r="D1075" s="6" t="s">
        <v>3252</v>
      </c>
      <c r="E1075" s="6" t="s">
        <v>3501</v>
      </c>
      <c r="F1075" s="7" t="s">
        <v>1964</v>
      </c>
      <c r="G1075" s="6" t="s">
        <v>1965</v>
      </c>
      <c r="H1075" s="7" t="s">
        <v>11</v>
      </c>
      <c r="I1075" s="6"/>
      <c r="J1075" s="5">
        <v>61723.35</v>
      </c>
      <c r="K1075" s="101">
        <v>27506.97</v>
      </c>
      <c r="L1075" s="108"/>
    </row>
    <row r="1076" spans="1:12" ht="28.5" customHeight="1" x14ac:dyDescent="0.2">
      <c r="A1076" s="189">
        <v>1069</v>
      </c>
      <c r="B1076" s="6" t="s">
        <v>3253</v>
      </c>
      <c r="C1076" s="7" t="s">
        <v>3159</v>
      </c>
      <c r="D1076" s="6" t="s">
        <v>3254</v>
      </c>
      <c r="E1076" s="6" t="s">
        <v>3501</v>
      </c>
      <c r="F1076" s="7" t="s">
        <v>1964</v>
      </c>
      <c r="G1076" s="6" t="s">
        <v>1965</v>
      </c>
      <c r="H1076" s="7" t="s">
        <v>11</v>
      </c>
      <c r="I1076" s="6"/>
      <c r="J1076" s="5">
        <v>15506.64</v>
      </c>
      <c r="K1076" s="101">
        <v>3149.4300000000003</v>
      </c>
      <c r="L1076" s="108"/>
    </row>
    <row r="1077" spans="1:12" ht="28.5" customHeight="1" x14ac:dyDescent="0.2">
      <c r="A1077" s="189">
        <v>1070</v>
      </c>
      <c r="B1077" s="6" t="s">
        <v>3255</v>
      </c>
      <c r="C1077" s="7" t="s">
        <v>3159</v>
      </c>
      <c r="D1077" s="6" t="s">
        <v>3256</v>
      </c>
      <c r="E1077" s="6" t="s">
        <v>3501</v>
      </c>
      <c r="F1077" s="7" t="s">
        <v>1964</v>
      </c>
      <c r="G1077" s="6" t="s">
        <v>1965</v>
      </c>
      <c r="H1077" s="7" t="s">
        <v>11</v>
      </c>
      <c r="I1077" s="6"/>
      <c r="J1077" s="5">
        <v>137792.82</v>
      </c>
      <c r="K1077" s="101">
        <v>52657.19</v>
      </c>
      <c r="L1077" s="108"/>
    </row>
    <row r="1078" spans="1:12" ht="28.5" customHeight="1" x14ac:dyDescent="0.2">
      <c r="A1078" s="189">
        <v>1071</v>
      </c>
      <c r="B1078" s="6" t="s">
        <v>3257</v>
      </c>
      <c r="C1078" s="7" t="s">
        <v>3159</v>
      </c>
      <c r="D1078" s="6" t="s">
        <v>3258</v>
      </c>
      <c r="E1078" s="6" t="s">
        <v>3501</v>
      </c>
      <c r="F1078" s="7" t="s">
        <v>1964</v>
      </c>
      <c r="G1078" s="6" t="s">
        <v>1965</v>
      </c>
      <c r="H1078" s="7" t="s">
        <v>11</v>
      </c>
      <c r="I1078" s="6"/>
      <c r="J1078" s="5">
        <v>56549.38</v>
      </c>
      <c r="K1078" s="101">
        <v>17591.53</v>
      </c>
      <c r="L1078" s="108"/>
    </row>
    <row r="1079" spans="1:12" ht="28.5" customHeight="1" x14ac:dyDescent="0.2">
      <c r="A1079" s="189">
        <v>1072</v>
      </c>
      <c r="B1079" s="6" t="s">
        <v>3259</v>
      </c>
      <c r="C1079" s="7" t="s">
        <v>3159</v>
      </c>
      <c r="D1079" s="6" t="s">
        <v>3260</v>
      </c>
      <c r="E1079" s="6" t="s">
        <v>3501</v>
      </c>
      <c r="F1079" s="7" t="s">
        <v>1964</v>
      </c>
      <c r="G1079" s="6" t="s">
        <v>1965</v>
      </c>
      <c r="H1079" s="7" t="s">
        <v>11</v>
      </c>
      <c r="I1079" s="6"/>
      <c r="J1079" s="5">
        <v>137298.94</v>
      </c>
      <c r="K1079" s="101">
        <v>42712.55</v>
      </c>
      <c r="L1079" s="108"/>
    </row>
    <row r="1080" spans="1:12" ht="28.5" customHeight="1" x14ac:dyDescent="0.2">
      <c r="A1080" s="189">
        <v>1073</v>
      </c>
      <c r="B1080" s="6" t="s">
        <v>3261</v>
      </c>
      <c r="C1080" s="7" t="s">
        <v>3159</v>
      </c>
      <c r="D1080" s="6" t="s">
        <v>3262</v>
      </c>
      <c r="E1080" s="6" t="s">
        <v>3501</v>
      </c>
      <c r="F1080" s="7" t="s">
        <v>1964</v>
      </c>
      <c r="G1080" s="6" t="s">
        <v>1965</v>
      </c>
      <c r="H1080" s="7" t="s">
        <v>11</v>
      </c>
      <c r="I1080" s="6"/>
      <c r="J1080" s="5">
        <v>62969.84</v>
      </c>
      <c r="K1080" s="101">
        <v>19589.699999999997</v>
      </c>
      <c r="L1080" s="108"/>
    </row>
    <row r="1081" spans="1:12" ht="28.5" customHeight="1" x14ac:dyDescent="0.2">
      <c r="A1081" s="189">
        <v>1074</v>
      </c>
      <c r="B1081" s="6" t="s">
        <v>3263</v>
      </c>
      <c r="C1081" s="7" t="s">
        <v>3159</v>
      </c>
      <c r="D1081" s="6" t="s">
        <v>3264</v>
      </c>
      <c r="E1081" s="6" t="s">
        <v>3501</v>
      </c>
      <c r="F1081" s="7" t="s">
        <v>1964</v>
      </c>
      <c r="G1081" s="6" t="s">
        <v>1965</v>
      </c>
      <c r="H1081" s="7" t="s">
        <v>11</v>
      </c>
      <c r="I1081" s="6"/>
      <c r="J1081" s="5">
        <v>80008.73</v>
      </c>
      <c r="K1081" s="101">
        <v>39578.44</v>
      </c>
      <c r="L1081" s="108"/>
    </row>
    <row r="1082" spans="1:12" ht="28.5" customHeight="1" x14ac:dyDescent="0.2">
      <c r="A1082" s="189">
        <v>1075</v>
      </c>
      <c r="B1082" s="6" t="s">
        <v>3265</v>
      </c>
      <c r="C1082" s="7" t="s">
        <v>3159</v>
      </c>
      <c r="D1082" s="6" t="s">
        <v>3266</v>
      </c>
      <c r="E1082" s="6" t="s">
        <v>3501</v>
      </c>
      <c r="F1082" s="7" t="s">
        <v>1964</v>
      </c>
      <c r="G1082" s="6" t="s">
        <v>1965</v>
      </c>
      <c r="H1082" s="7" t="s">
        <v>11</v>
      </c>
      <c r="I1082" s="6"/>
      <c r="J1082" s="5">
        <v>62105.54</v>
      </c>
      <c r="K1082" s="101">
        <v>36441.910000000003</v>
      </c>
      <c r="L1082" s="108"/>
    </row>
    <row r="1083" spans="1:12" ht="28.5" customHeight="1" x14ac:dyDescent="0.2">
      <c r="A1083" s="189">
        <v>1076</v>
      </c>
      <c r="B1083" s="6" t="s">
        <v>3267</v>
      </c>
      <c r="C1083" s="7" t="s">
        <v>3159</v>
      </c>
      <c r="D1083" s="6" t="s">
        <v>3268</v>
      </c>
      <c r="E1083" s="6" t="s">
        <v>3501</v>
      </c>
      <c r="F1083" s="7" t="s">
        <v>1964</v>
      </c>
      <c r="G1083" s="6" t="s">
        <v>1965</v>
      </c>
      <c r="H1083" s="7" t="s">
        <v>11</v>
      </c>
      <c r="I1083" s="6"/>
      <c r="J1083" s="5">
        <v>101245.62</v>
      </c>
      <c r="K1083" s="101">
        <v>40892.090000000004</v>
      </c>
      <c r="L1083" s="108"/>
    </row>
    <row r="1084" spans="1:12" ht="28.5" customHeight="1" x14ac:dyDescent="0.2">
      <c r="A1084" s="189">
        <v>1077</v>
      </c>
      <c r="B1084" s="6" t="s">
        <v>3269</v>
      </c>
      <c r="C1084" s="7" t="s">
        <v>3159</v>
      </c>
      <c r="D1084" s="6" t="s">
        <v>3270</v>
      </c>
      <c r="E1084" s="6" t="s">
        <v>3501</v>
      </c>
      <c r="F1084" s="7" t="s">
        <v>1964</v>
      </c>
      <c r="G1084" s="6" t="s">
        <v>1965</v>
      </c>
      <c r="H1084" s="7" t="s">
        <v>11</v>
      </c>
      <c r="I1084" s="6"/>
      <c r="J1084" s="5">
        <v>67661.710000000006</v>
      </c>
      <c r="K1084" s="101">
        <v>52851.509999999995</v>
      </c>
      <c r="L1084" s="108"/>
    </row>
    <row r="1085" spans="1:12" ht="28.5" customHeight="1" x14ac:dyDescent="0.2">
      <c r="A1085" s="189">
        <v>1078</v>
      </c>
      <c r="B1085" s="6" t="s">
        <v>3271</v>
      </c>
      <c r="C1085" s="7" t="s">
        <v>3159</v>
      </c>
      <c r="D1085" s="6" t="s">
        <v>3272</v>
      </c>
      <c r="E1085" s="6" t="s">
        <v>3501</v>
      </c>
      <c r="F1085" s="7" t="s">
        <v>1964</v>
      </c>
      <c r="G1085" s="6" t="s">
        <v>1965</v>
      </c>
      <c r="H1085" s="7" t="s">
        <v>11</v>
      </c>
      <c r="I1085" s="6"/>
      <c r="J1085" s="5">
        <v>184588.05</v>
      </c>
      <c r="K1085" s="101">
        <v>83404.099999999991</v>
      </c>
      <c r="L1085" s="108"/>
    </row>
    <row r="1086" spans="1:12" ht="28.5" customHeight="1" x14ac:dyDescent="0.2">
      <c r="A1086" s="189">
        <v>1079</v>
      </c>
      <c r="B1086" s="6" t="s">
        <v>3273</v>
      </c>
      <c r="C1086" s="7" t="s">
        <v>3159</v>
      </c>
      <c r="D1086" s="6" t="s">
        <v>3274</v>
      </c>
      <c r="E1086" s="6" t="s">
        <v>3501</v>
      </c>
      <c r="F1086" s="7" t="s">
        <v>1964</v>
      </c>
      <c r="G1086" s="6" t="s">
        <v>1965</v>
      </c>
      <c r="H1086" s="7" t="s">
        <v>11</v>
      </c>
      <c r="I1086" s="6"/>
      <c r="J1086" s="5">
        <v>57907.55</v>
      </c>
      <c r="K1086" s="101">
        <v>26226.85</v>
      </c>
      <c r="L1086" s="108"/>
    </row>
    <row r="1087" spans="1:12" ht="28.5" customHeight="1" x14ac:dyDescent="0.2">
      <c r="A1087" s="189">
        <v>1080</v>
      </c>
      <c r="B1087" s="6" t="s">
        <v>3275</v>
      </c>
      <c r="C1087" s="7" t="s">
        <v>3159</v>
      </c>
      <c r="D1087" s="6" t="s">
        <v>3276</v>
      </c>
      <c r="E1087" s="6" t="s">
        <v>3501</v>
      </c>
      <c r="F1087" s="7" t="s">
        <v>1964</v>
      </c>
      <c r="G1087" s="6" t="s">
        <v>1965</v>
      </c>
      <c r="H1087" s="7" t="s">
        <v>11</v>
      </c>
      <c r="I1087" s="6"/>
      <c r="J1087" s="5">
        <v>82972.02</v>
      </c>
      <c r="K1087" s="101">
        <v>37690.53</v>
      </c>
      <c r="L1087" s="108"/>
    </row>
    <row r="1088" spans="1:12" ht="28.5" customHeight="1" x14ac:dyDescent="0.2">
      <c r="A1088" s="189">
        <v>1081</v>
      </c>
      <c r="B1088" s="6" t="s">
        <v>3277</v>
      </c>
      <c r="C1088" s="7" t="s">
        <v>3159</v>
      </c>
      <c r="D1088" s="6" t="s">
        <v>3278</v>
      </c>
      <c r="E1088" s="6" t="s">
        <v>3501</v>
      </c>
      <c r="F1088" s="7" t="s">
        <v>1964</v>
      </c>
      <c r="G1088" s="6" t="s">
        <v>1965</v>
      </c>
      <c r="H1088" s="7" t="s">
        <v>11</v>
      </c>
      <c r="I1088" s="6"/>
      <c r="J1088" s="5">
        <v>82617.429999999993</v>
      </c>
      <c r="K1088" s="101">
        <v>48969</v>
      </c>
      <c r="L1088" s="108"/>
    </row>
    <row r="1089" spans="1:12" ht="28.5" customHeight="1" x14ac:dyDescent="0.2">
      <c r="A1089" s="189">
        <v>1082</v>
      </c>
      <c r="B1089" s="6" t="s">
        <v>3279</v>
      </c>
      <c r="C1089" s="7" t="s">
        <v>3159</v>
      </c>
      <c r="D1089" s="6" t="s">
        <v>3280</v>
      </c>
      <c r="E1089" s="6" t="s">
        <v>3501</v>
      </c>
      <c r="F1089" s="7" t="s">
        <v>1964</v>
      </c>
      <c r="G1089" s="6" t="s">
        <v>1965</v>
      </c>
      <c r="H1089" s="7" t="s">
        <v>11</v>
      </c>
      <c r="I1089" s="6"/>
      <c r="J1089" s="5">
        <v>155482.94</v>
      </c>
      <c r="K1089" s="101">
        <v>171912.38</v>
      </c>
      <c r="L1089" s="108"/>
    </row>
    <row r="1090" spans="1:12" ht="28.5" customHeight="1" x14ac:dyDescent="0.2">
      <c r="A1090" s="189">
        <v>1083</v>
      </c>
      <c r="B1090" s="6" t="s">
        <v>3281</v>
      </c>
      <c r="C1090" s="7" t="s">
        <v>3159</v>
      </c>
      <c r="D1090" s="6" t="s">
        <v>3282</v>
      </c>
      <c r="E1090" s="6" t="s">
        <v>3501</v>
      </c>
      <c r="F1090" s="7" t="s">
        <v>1964</v>
      </c>
      <c r="G1090" s="6" t="s">
        <v>1965</v>
      </c>
      <c r="H1090" s="7" t="s">
        <v>11</v>
      </c>
      <c r="I1090" s="6"/>
      <c r="J1090" s="5">
        <v>102121.28</v>
      </c>
      <c r="K1090" s="101">
        <v>56845.729999999996</v>
      </c>
      <c r="L1090" s="108"/>
    </row>
    <row r="1091" spans="1:12" ht="28.5" customHeight="1" x14ac:dyDescent="0.2">
      <c r="A1091" s="189">
        <v>1084</v>
      </c>
      <c r="B1091" s="6" t="s">
        <v>3283</v>
      </c>
      <c r="C1091" s="7" t="s">
        <v>3159</v>
      </c>
      <c r="D1091" s="6" t="s">
        <v>3284</v>
      </c>
      <c r="E1091" s="6" t="s">
        <v>3501</v>
      </c>
      <c r="F1091" s="7" t="s">
        <v>1964</v>
      </c>
      <c r="G1091" s="6" t="s">
        <v>1965</v>
      </c>
      <c r="H1091" s="7" t="s">
        <v>11</v>
      </c>
      <c r="I1091" s="6"/>
      <c r="J1091" s="5">
        <v>100477.7</v>
      </c>
      <c r="K1091" s="101">
        <v>53561.369999999995</v>
      </c>
      <c r="L1091" s="108"/>
    </row>
    <row r="1092" spans="1:12" ht="28.5" customHeight="1" x14ac:dyDescent="0.2">
      <c r="A1092" s="189">
        <v>1085</v>
      </c>
      <c r="B1092" s="6" t="s">
        <v>3285</v>
      </c>
      <c r="C1092" s="7" t="s">
        <v>3159</v>
      </c>
      <c r="D1092" s="6" t="s">
        <v>3286</v>
      </c>
      <c r="E1092" s="6" t="s">
        <v>3501</v>
      </c>
      <c r="F1092" s="7" t="s">
        <v>1964</v>
      </c>
      <c r="G1092" s="6" t="s">
        <v>1965</v>
      </c>
      <c r="H1092" s="7" t="s">
        <v>11</v>
      </c>
      <c r="I1092" s="6"/>
      <c r="J1092" s="5">
        <v>81302.570000000007</v>
      </c>
      <c r="K1092" s="101">
        <v>25806.5</v>
      </c>
      <c r="L1092" s="108"/>
    </row>
    <row r="1093" spans="1:12" ht="28.5" customHeight="1" x14ac:dyDescent="0.2">
      <c r="A1093" s="189">
        <v>1086</v>
      </c>
      <c r="B1093" s="6" t="s">
        <v>3287</v>
      </c>
      <c r="C1093" s="7" t="s">
        <v>3159</v>
      </c>
      <c r="D1093" s="6" t="s">
        <v>3288</v>
      </c>
      <c r="E1093" s="6" t="s">
        <v>3501</v>
      </c>
      <c r="F1093" s="7" t="s">
        <v>1964</v>
      </c>
      <c r="G1093" s="6" t="s">
        <v>1965</v>
      </c>
      <c r="H1093" s="7" t="s">
        <v>11</v>
      </c>
      <c r="I1093" s="6"/>
      <c r="J1093" s="5">
        <v>55991.39</v>
      </c>
      <c r="K1093" s="101">
        <v>48854.840000000004</v>
      </c>
      <c r="L1093" s="108"/>
    </row>
    <row r="1094" spans="1:12" ht="28.5" customHeight="1" x14ac:dyDescent="0.2">
      <c r="A1094" s="189">
        <v>1087</v>
      </c>
      <c r="B1094" s="6" t="s">
        <v>3289</v>
      </c>
      <c r="C1094" s="7" t="s">
        <v>3159</v>
      </c>
      <c r="D1094" s="6" t="s">
        <v>3290</v>
      </c>
      <c r="E1094" s="6" t="s">
        <v>3501</v>
      </c>
      <c r="F1094" s="7" t="s">
        <v>1964</v>
      </c>
      <c r="G1094" s="6" t="s">
        <v>1965</v>
      </c>
      <c r="H1094" s="7" t="s">
        <v>11</v>
      </c>
      <c r="I1094" s="6"/>
      <c r="J1094" s="5">
        <v>187587.59</v>
      </c>
      <c r="K1094" s="101">
        <v>76463.839999999997</v>
      </c>
      <c r="L1094" s="108"/>
    </row>
    <row r="1095" spans="1:12" ht="28.5" customHeight="1" x14ac:dyDescent="0.2">
      <c r="A1095" s="189">
        <v>1088</v>
      </c>
      <c r="B1095" s="6" t="s">
        <v>3291</v>
      </c>
      <c r="C1095" s="7" t="s">
        <v>3159</v>
      </c>
      <c r="D1095" s="6" t="s">
        <v>3292</v>
      </c>
      <c r="E1095" s="6" t="s">
        <v>3501</v>
      </c>
      <c r="F1095" s="7" t="s">
        <v>1964</v>
      </c>
      <c r="G1095" s="6" t="s">
        <v>1965</v>
      </c>
      <c r="H1095" s="7" t="s">
        <v>11</v>
      </c>
      <c r="I1095" s="6"/>
      <c r="J1095" s="5">
        <v>140361.98000000001</v>
      </c>
      <c r="K1095" s="101">
        <v>38724.090000000004</v>
      </c>
      <c r="L1095" s="108"/>
    </row>
    <row r="1096" spans="1:12" ht="28.5" customHeight="1" x14ac:dyDescent="0.2">
      <c r="A1096" s="189">
        <v>1089</v>
      </c>
      <c r="B1096" s="6" t="s">
        <v>3291</v>
      </c>
      <c r="C1096" s="7" t="s">
        <v>3159</v>
      </c>
      <c r="D1096" s="6" t="s">
        <v>3293</v>
      </c>
      <c r="E1096" s="6" t="s">
        <v>3501</v>
      </c>
      <c r="F1096" s="7" t="s">
        <v>1964</v>
      </c>
      <c r="G1096" s="6" t="s">
        <v>1965</v>
      </c>
      <c r="H1096" s="7" t="s">
        <v>11</v>
      </c>
      <c r="I1096" s="6"/>
      <c r="J1096" s="5">
        <v>256179.79</v>
      </c>
      <c r="K1096" s="101">
        <v>70676.5</v>
      </c>
      <c r="L1096" s="108"/>
    </row>
    <row r="1097" spans="1:12" ht="28.5" customHeight="1" x14ac:dyDescent="0.2">
      <c r="A1097" s="189">
        <v>1090</v>
      </c>
      <c r="B1097" s="6" t="s">
        <v>3294</v>
      </c>
      <c r="C1097" s="7" t="s">
        <v>3159</v>
      </c>
      <c r="D1097" s="6" t="s">
        <v>3295</v>
      </c>
      <c r="E1097" s="6" t="s">
        <v>3501</v>
      </c>
      <c r="F1097" s="7" t="s">
        <v>1964</v>
      </c>
      <c r="G1097" s="6" t="s">
        <v>1965</v>
      </c>
      <c r="H1097" s="7" t="s">
        <v>11</v>
      </c>
      <c r="I1097" s="6"/>
      <c r="J1097" s="5">
        <v>23229.3</v>
      </c>
      <c r="K1097" s="101">
        <v>6408.49</v>
      </c>
      <c r="L1097" s="108"/>
    </row>
    <row r="1098" spans="1:12" ht="28.5" customHeight="1" x14ac:dyDescent="0.2">
      <c r="A1098" s="189">
        <v>1091</v>
      </c>
      <c r="B1098" s="6" t="s">
        <v>3296</v>
      </c>
      <c r="C1098" s="7" t="s">
        <v>3159</v>
      </c>
      <c r="D1098" s="6" t="s">
        <v>3297</v>
      </c>
      <c r="E1098" s="6" t="s">
        <v>3501</v>
      </c>
      <c r="F1098" s="7" t="s">
        <v>1964</v>
      </c>
      <c r="G1098" s="6" t="s">
        <v>1965</v>
      </c>
      <c r="H1098" s="7" t="s">
        <v>11</v>
      </c>
      <c r="I1098" s="6"/>
      <c r="J1098" s="5">
        <v>28274.28</v>
      </c>
      <c r="K1098" s="101">
        <v>29217.510000000002</v>
      </c>
      <c r="L1098" s="108"/>
    </row>
    <row r="1099" spans="1:12" ht="28.5" customHeight="1" x14ac:dyDescent="0.2">
      <c r="A1099" s="189">
        <v>1092</v>
      </c>
      <c r="B1099" s="6" t="s">
        <v>3298</v>
      </c>
      <c r="C1099" s="7" t="s">
        <v>3159</v>
      </c>
      <c r="D1099" s="6" t="s">
        <v>3299</v>
      </c>
      <c r="E1099" s="6" t="s">
        <v>3501</v>
      </c>
      <c r="F1099" s="7" t="s">
        <v>1964</v>
      </c>
      <c r="G1099" s="6" t="s">
        <v>1965</v>
      </c>
      <c r="H1099" s="7" t="s">
        <v>11</v>
      </c>
      <c r="I1099" s="6"/>
      <c r="J1099" s="5">
        <v>19706.310000000001</v>
      </c>
      <c r="K1099" s="101">
        <v>8009.7000000000007</v>
      </c>
      <c r="L1099" s="108"/>
    </row>
    <row r="1100" spans="1:12" ht="28.5" customHeight="1" x14ac:dyDescent="0.2">
      <c r="A1100" s="189">
        <v>1093</v>
      </c>
      <c r="B1100" s="6" t="s">
        <v>3300</v>
      </c>
      <c r="C1100" s="7" t="s">
        <v>3159</v>
      </c>
      <c r="D1100" s="6" t="s">
        <v>3301</v>
      </c>
      <c r="E1100" s="6" t="s">
        <v>3501</v>
      </c>
      <c r="F1100" s="7" t="s">
        <v>1964</v>
      </c>
      <c r="G1100" s="6" t="s">
        <v>1965</v>
      </c>
      <c r="H1100" s="7" t="s">
        <v>11</v>
      </c>
      <c r="I1100" s="6"/>
      <c r="J1100" s="5">
        <v>7711.17</v>
      </c>
      <c r="K1100" s="101">
        <v>1670.9</v>
      </c>
      <c r="L1100" s="108"/>
    </row>
    <row r="1101" spans="1:12" ht="28.5" customHeight="1" x14ac:dyDescent="0.2">
      <c r="A1101" s="189">
        <v>1094</v>
      </c>
      <c r="B1101" s="6" t="s">
        <v>3302</v>
      </c>
      <c r="C1101" s="7" t="s">
        <v>3159</v>
      </c>
      <c r="D1101" s="6" t="s">
        <v>3303</v>
      </c>
      <c r="E1101" s="6" t="s">
        <v>3501</v>
      </c>
      <c r="F1101" s="7" t="s">
        <v>1964</v>
      </c>
      <c r="G1101" s="6" t="s">
        <v>1965</v>
      </c>
      <c r="H1101" s="7" t="s">
        <v>11</v>
      </c>
      <c r="I1101" s="6"/>
      <c r="J1101" s="5">
        <v>70923.69</v>
      </c>
      <c r="K1101" s="101">
        <v>46236.92</v>
      </c>
      <c r="L1101" s="108"/>
    </row>
    <row r="1102" spans="1:12" ht="28.5" customHeight="1" x14ac:dyDescent="0.2">
      <c r="A1102" s="189">
        <v>1095</v>
      </c>
      <c r="B1102" s="6" t="s">
        <v>3304</v>
      </c>
      <c r="C1102" s="7" t="s">
        <v>3159</v>
      </c>
      <c r="D1102" s="6" t="s">
        <v>3305</v>
      </c>
      <c r="E1102" s="6" t="s">
        <v>3501</v>
      </c>
      <c r="F1102" s="7" t="s">
        <v>1964</v>
      </c>
      <c r="G1102" s="6" t="s">
        <v>1965</v>
      </c>
      <c r="H1102" s="7" t="s">
        <v>11</v>
      </c>
      <c r="I1102" s="6"/>
      <c r="J1102" s="5">
        <v>90106.41</v>
      </c>
      <c r="K1102" s="101">
        <v>60770.04</v>
      </c>
      <c r="L1102" s="108"/>
    </row>
    <row r="1103" spans="1:12" ht="28.5" customHeight="1" x14ac:dyDescent="0.2">
      <c r="A1103" s="189">
        <v>1096</v>
      </c>
      <c r="B1103" s="6" t="s">
        <v>3306</v>
      </c>
      <c r="C1103" s="7" t="s">
        <v>3159</v>
      </c>
      <c r="D1103" s="6" t="s">
        <v>3307</v>
      </c>
      <c r="E1103" s="6" t="s">
        <v>3501</v>
      </c>
      <c r="F1103" s="7" t="s">
        <v>1964</v>
      </c>
      <c r="G1103" s="6" t="s">
        <v>1965</v>
      </c>
      <c r="H1103" s="7" t="s">
        <v>11</v>
      </c>
      <c r="I1103" s="6"/>
      <c r="J1103" s="5">
        <v>68353.31</v>
      </c>
      <c r="K1103" s="101">
        <v>21860.5</v>
      </c>
      <c r="L1103" s="108"/>
    </row>
    <row r="1104" spans="1:12" ht="28.5" customHeight="1" x14ac:dyDescent="0.2">
      <c r="A1104" s="189">
        <v>1097</v>
      </c>
      <c r="B1104" s="6" t="s">
        <v>3308</v>
      </c>
      <c r="C1104" s="7" t="s">
        <v>3159</v>
      </c>
      <c r="D1104" s="6" t="s">
        <v>3309</v>
      </c>
      <c r="E1104" s="6" t="s">
        <v>3501</v>
      </c>
      <c r="F1104" s="7" t="s">
        <v>1964</v>
      </c>
      <c r="G1104" s="6" t="s">
        <v>1965</v>
      </c>
      <c r="H1104" s="7" t="s">
        <v>11</v>
      </c>
      <c r="I1104" s="6"/>
      <c r="J1104" s="5">
        <v>67734.509999999995</v>
      </c>
      <c r="K1104" s="101">
        <v>38554.850000000006</v>
      </c>
      <c r="L1104" s="108"/>
    </row>
    <row r="1105" spans="1:12" ht="28.5" customHeight="1" x14ac:dyDescent="0.2">
      <c r="A1105" s="189">
        <v>1098</v>
      </c>
      <c r="B1105" s="6" t="s">
        <v>2410</v>
      </c>
      <c r="C1105" s="7" t="s">
        <v>3159</v>
      </c>
      <c r="D1105" s="6" t="s">
        <v>3310</v>
      </c>
      <c r="E1105" s="6" t="s">
        <v>3501</v>
      </c>
      <c r="F1105" s="7" t="s">
        <v>1964</v>
      </c>
      <c r="G1105" s="6" t="s">
        <v>1965</v>
      </c>
      <c r="H1105" s="7" t="s">
        <v>11</v>
      </c>
      <c r="I1105" s="6"/>
      <c r="J1105" s="5">
        <v>40507.43</v>
      </c>
      <c r="K1105" s="101">
        <v>22792.77</v>
      </c>
      <c r="L1105" s="108"/>
    </row>
    <row r="1106" spans="1:12" ht="28.5" customHeight="1" x14ac:dyDescent="0.2">
      <c r="A1106" s="189">
        <v>1099</v>
      </c>
      <c r="B1106" s="6" t="s">
        <v>3311</v>
      </c>
      <c r="C1106" s="7" t="s">
        <v>3159</v>
      </c>
      <c r="D1106" s="6" t="s">
        <v>3312</v>
      </c>
      <c r="E1106" s="6" t="s">
        <v>3501</v>
      </c>
      <c r="F1106" s="7" t="s">
        <v>1964</v>
      </c>
      <c r="G1106" s="6" t="s">
        <v>1965</v>
      </c>
      <c r="H1106" s="7" t="s">
        <v>11</v>
      </c>
      <c r="I1106" s="6"/>
      <c r="J1106" s="5">
        <v>25465.18</v>
      </c>
      <c r="K1106" s="101">
        <v>3288.18</v>
      </c>
      <c r="L1106" s="108"/>
    </row>
    <row r="1107" spans="1:12" ht="28.5" customHeight="1" x14ac:dyDescent="0.2">
      <c r="A1107" s="189">
        <v>1100</v>
      </c>
      <c r="B1107" s="6" t="s">
        <v>3313</v>
      </c>
      <c r="C1107" s="7" t="s">
        <v>3159</v>
      </c>
      <c r="D1107" s="6" t="s">
        <v>3314</v>
      </c>
      <c r="E1107" s="6" t="s">
        <v>3501</v>
      </c>
      <c r="F1107" s="7" t="s">
        <v>1964</v>
      </c>
      <c r="G1107" s="6" t="s">
        <v>1965</v>
      </c>
      <c r="H1107" s="7" t="s">
        <v>11</v>
      </c>
      <c r="I1107" s="6"/>
      <c r="J1107" s="5">
        <v>32410.23</v>
      </c>
      <c r="K1107" s="101">
        <v>12902.029999999999</v>
      </c>
      <c r="L1107" s="108"/>
    </row>
    <row r="1108" spans="1:12" ht="28.5" customHeight="1" x14ac:dyDescent="0.2">
      <c r="A1108" s="189">
        <v>1101</v>
      </c>
      <c r="B1108" s="6" t="s">
        <v>3315</v>
      </c>
      <c r="C1108" s="7" t="s">
        <v>3159</v>
      </c>
      <c r="D1108" s="6" t="s">
        <v>3316</v>
      </c>
      <c r="E1108" s="6" t="s">
        <v>3501</v>
      </c>
      <c r="F1108" s="7" t="s">
        <v>1964</v>
      </c>
      <c r="G1108" s="6" t="s">
        <v>1965</v>
      </c>
      <c r="H1108" s="7" t="s">
        <v>11</v>
      </c>
      <c r="I1108" s="6"/>
      <c r="J1108" s="5">
        <v>27821.54</v>
      </c>
      <c r="K1108" s="101">
        <v>3592.8900000000003</v>
      </c>
      <c r="L1108" s="108"/>
    </row>
    <row r="1109" spans="1:12" ht="28.5" customHeight="1" x14ac:dyDescent="0.2">
      <c r="A1109" s="189">
        <v>1102</v>
      </c>
      <c r="B1109" s="6" t="s">
        <v>3317</v>
      </c>
      <c r="C1109" s="7" t="s">
        <v>3159</v>
      </c>
      <c r="D1109" s="6" t="s">
        <v>3318</v>
      </c>
      <c r="E1109" s="6" t="s">
        <v>3501</v>
      </c>
      <c r="F1109" s="7" t="s">
        <v>1964</v>
      </c>
      <c r="G1109" s="6" t="s">
        <v>1965</v>
      </c>
      <c r="H1109" s="7" t="s">
        <v>11</v>
      </c>
      <c r="I1109" s="6"/>
      <c r="J1109" s="5">
        <v>27118.77</v>
      </c>
      <c r="K1109" s="101">
        <v>3502.0699999999997</v>
      </c>
      <c r="L1109" s="108"/>
    </row>
    <row r="1110" spans="1:12" ht="28.5" customHeight="1" x14ac:dyDescent="0.2">
      <c r="A1110" s="189">
        <v>1103</v>
      </c>
      <c r="B1110" s="6" t="s">
        <v>3319</v>
      </c>
      <c r="C1110" s="7" t="s">
        <v>3159</v>
      </c>
      <c r="D1110" s="6" t="s">
        <v>3320</v>
      </c>
      <c r="E1110" s="6" t="s">
        <v>3501</v>
      </c>
      <c r="F1110" s="7" t="s">
        <v>1964</v>
      </c>
      <c r="G1110" s="6" t="s">
        <v>1965</v>
      </c>
      <c r="H1110" s="7" t="s">
        <v>11</v>
      </c>
      <c r="I1110" s="6"/>
      <c r="J1110" s="5">
        <v>100679.9</v>
      </c>
      <c r="K1110" s="101">
        <v>32253.679999999997</v>
      </c>
      <c r="L1110" s="108"/>
    </row>
    <row r="1111" spans="1:12" ht="28.5" customHeight="1" x14ac:dyDescent="0.2">
      <c r="A1111" s="189">
        <v>1104</v>
      </c>
      <c r="B1111" s="6" t="s">
        <v>3321</v>
      </c>
      <c r="C1111" s="7" t="s">
        <v>3159</v>
      </c>
      <c r="D1111" s="6" t="s">
        <v>3322</v>
      </c>
      <c r="E1111" s="6" t="s">
        <v>3501</v>
      </c>
      <c r="F1111" s="7" t="s">
        <v>1964</v>
      </c>
      <c r="G1111" s="6" t="s">
        <v>1965</v>
      </c>
      <c r="H1111" s="7" t="s">
        <v>11</v>
      </c>
      <c r="I1111" s="6"/>
      <c r="J1111" s="5">
        <v>55217.39</v>
      </c>
      <c r="K1111" s="101">
        <v>16547.11</v>
      </c>
      <c r="L1111" s="108"/>
    </row>
    <row r="1112" spans="1:12" ht="28.5" customHeight="1" x14ac:dyDescent="0.2">
      <c r="A1112" s="189">
        <v>1105</v>
      </c>
      <c r="B1112" s="6" t="s">
        <v>3323</v>
      </c>
      <c r="C1112" s="7" t="s">
        <v>3159</v>
      </c>
      <c r="D1112" s="6" t="s">
        <v>3324</v>
      </c>
      <c r="E1112" s="6" t="s">
        <v>3501</v>
      </c>
      <c r="F1112" s="7" t="s">
        <v>1964</v>
      </c>
      <c r="G1112" s="6" t="s">
        <v>1965</v>
      </c>
      <c r="H1112" s="7" t="s">
        <v>11</v>
      </c>
      <c r="I1112" s="6"/>
      <c r="J1112" s="5">
        <v>46185.1</v>
      </c>
      <c r="K1112" s="101">
        <v>23375</v>
      </c>
      <c r="L1112" s="108"/>
    </row>
    <row r="1113" spans="1:12" ht="28.5" customHeight="1" x14ac:dyDescent="0.2">
      <c r="A1113" s="189">
        <v>1106</v>
      </c>
      <c r="B1113" s="6" t="s">
        <v>3325</v>
      </c>
      <c r="C1113" s="7" t="s">
        <v>3159</v>
      </c>
      <c r="D1113" s="6" t="s">
        <v>3326</v>
      </c>
      <c r="E1113" s="6" t="s">
        <v>3501</v>
      </c>
      <c r="F1113" s="7" t="s">
        <v>1964</v>
      </c>
      <c r="G1113" s="6" t="s">
        <v>1965</v>
      </c>
      <c r="H1113" s="7" t="s">
        <v>11</v>
      </c>
      <c r="I1113" s="6"/>
      <c r="J1113" s="5">
        <v>59168.55</v>
      </c>
      <c r="K1113" s="101">
        <v>36620.770000000004</v>
      </c>
      <c r="L1113" s="108"/>
    </row>
    <row r="1114" spans="1:12" ht="28.5" customHeight="1" x14ac:dyDescent="0.2">
      <c r="A1114" s="189">
        <v>1107</v>
      </c>
      <c r="B1114" s="6" t="s">
        <v>3327</v>
      </c>
      <c r="C1114" s="7" t="s">
        <v>3159</v>
      </c>
      <c r="D1114" s="6" t="s">
        <v>3328</v>
      </c>
      <c r="E1114" s="6" t="s">
        <v>3501</v>
      </c>
      <c r="F1114" s="7" t="s">
        <v>1964</v>
      </c>
      <c r="G1114" s="6" t="s">
        <v>1965</v>
      </c>
      <c r="H1114" s="7" t="s">
        <v>11</v>
      </c>
      <c r="I1114" s="6"/>
      <c r="J1114" s="5">
        <v>35573.730000000003</v>
      </c>
      <c r="K1114" s="101">
        <v>19918.240000000002</v>
      </c>
      <c r="L1114" s="108"/>
    </row>
    <row r="1115" spans="1:12" ht="28.5" customHeight="1" x14ac:dyDescent="0.2">
      <c r="A1115" s="189">
        <v>1108</v>
      </c>
      <c r="B1115" s="6" t="s">
        <v>3329</v>
      </c>
      <c r="C1115" s="7" t="s">
        <v>3159</v>
      </c>
      <c r="D1115" s="6" t="s">
        <v>3330</v>
      </c>
      <c r="E1115" s="6" t="s">
        <v>3501</v>
      </c>
      <c r="F1115" s="7" t="s">
        <v>1964</v>
      </c>
      <c r="G1115" s="6" t="s">
        <v>1965</v>
      </c>
      <c r="H1115" s="7" t="s">
        <v>11</v>
      </c>
      <c r="I1115" s="6"/>
      <c r="J1115" s="5">
        <v>69799.179999999993</v>
      </c>
      <c r="K1115" s="101">
        <v>16532.650000000001</v>
      </c>
      <c r="L1115" s="108"/>
    </row>
    <row r="1116" spans="1:12" ht="28.5" customHeight="1" x14ac:dyDescent="0.2">
      <c r="A1116" s="189">
        <v>1109</v>
      </c>
      <c r="B1116" s="6" t="s">
        <v>3331</v>
      </c>
      <c r="C1116" s="7" t="s">
        <v>3159</v>
      </c>
      <c r="D1116" s="6" t="s">
        <v>3332</v>
      </c>
      <c r="E1116" s="6" t="s">
        <v>3501</v>
      </c>
      <c r="F1116" s="7" t="s">
        <v>1964</v>
      </c>
      <c r="G1116" s="6" t="s">
        <v>1965</v>
      </c>
      <c r="H1116" s="7" t="s">
        <v>11</v>
      </c>
      <c r="I1116" s="6"/>
      <c r="J1116" s="5">
        <v>18046.150000000001</v>
      </c>
      <c r="K1116" s="101">
        <v>4274.2700000000004</v>
      </c>
      <c r="L1116" s="108"/>
    </row>
    <row r="1117" spans="1:12" ht="28.5" customHeight="1" x14ac:dyDescent="0.2">
      <c r="A1117" s="189">
        <v>1110</v>
      </c>
      <c r="B1117" s="6" t="s">
        <v>3333</v>
      </c>
      <c r="C1117" s="7" t="s">
        <v>3159</v>
      </c>
      <c r="D1117" s="6" t="s">
        <v>3334</v>
      </c>
      <c r="E1117" s="6" t="s">
        <v>3501</v>
      </c>
      <c r="F1117" s="7" t="s">
        <v>1964</v>
      </c>
      <c r="G1117" s="6" t="s">
        <v>1965</v>
      </c>
      <c r="H1117" s="7" t="s">
        <v>11</v>
      </c>
      <c r="I1117" s="6"/>
      <c r="J1117" s="5">
        <v>48641.63</v>
      </c>
      <c r="K1117" s="101">
        <v>11521.369999999999</v>
      </c>
      <c r="L1117" s="108"/>
    </row>
    <row r="1118" spans="1:12" ht="28.5" customHeight="1" x14ac:dyDescent="0.2">
      <c r="A1118" s="189">
        <v>1111</v>
      </c>
      <c r="B1118" s="6" t="s">
        <v>3335</v>
      </c>
      <c r="C1118" s="7" t="s">
        <v>3159</v>
      </c>
      <c r="D1118" s="6" t="s">
        <v>3336</v>
      </c>
      <c r="E1118" s="6" t="s">
        <v>3501</v>
      </c>
      <c r="F1118" s="7" t="s">
        <v>1964</v>
      </c>
      <c r="G1118" s="6" t="s">
        <v>1965</v>
      </c>
      <c r="H1118" s="7" t="s">
        <v>11</v>
      </c>
      <c r="I1118" s="6"/>
      <c r="J1118" s="5">
        <v>55642.29</v>
      </c>
      <c r="K1118" s="101">
        <v>17020.73</v>
      </c>
      <c r="L1118" s="108"/>
    </row>
    <row r="1119" spans="1:12" ht="28.5" customHeight="1" x14ac:dyDescent="0.2">
      <c r="A1119" s="189">
        <v>1112</v>
      </c>
      <c r="B1119" s="6" t="s">
        <v>3337</v>
      </c>
      <c r="C1119" s="7" t="s">
        <v>3159</v>
      </c>
      <c r="D1119" s="6" t="s">
        <v>3338</v>
      </c>
      <c r="E1119" s="6" t="s">
        <v>3501</v>
      </c>
      <c r="F1119" s="7" t="s">
        <v>1964</v>
      </c>
      <c r="G1119" s="6" t="s">
        <v>1965</v>
      </c>
      <c r="H1119" s="7" t="s">
        <v>11</v>
      </c>
      <c r="I1119" s="6"/>
      <c r="J1119" s="5">
        <v>8919.36</v>
      </c>
      <c r="K1119" s="101">
        <v>5968.9400000000005</v>
      </c>
      <c r="L1119" s="108"/>
    </row>
    <row r="1120" spans="1:12" ht="28.5" customHeight="1" x14ac:dyDescent="0.2">
      <c r="A1120" s="189">
        <v>1113</v>
      </c>
      <c r="B1120" s="6" t="s">
        <v>3339</v>
      </c>
      <c r="C1120" s="7" t="s">
        <v>3159</v>
      </c>
      <c r="D1120" s="6" t="s">
        <v>3340</v>
      </c>
      <c r="E1120" s="6" t="s">
        <v>3501</v>
      </c>
      <c r="F1120" s="7" t="s">
        <v>1964</v>
      </c>
      <c r="G1120" s="6" t="s">
        <v>1965</v>
      </c>
      <c r="H1120" s="7" t="s">
        <v>11</v>
      </c>
      <c r="I1120" s="6"/>
      <c r="J1120" s="5">
        <v>74753.33</v>
      </c>
      <c r="K1120" s="101">
        <v>17787.32</v>
      </c>
      <c r="L1120" s="108"/>
    </row>
    <row r="1121" spans="1:12" ht="28.5" customHeight="1" x14ac:dyDescent="0.2">
      <c r="A1121" s="189">
        <v>1114</v>
      </c>
      <c r="B1121" s="6" t="s">
        <v>3341</v>
      </c>
      <c r="C1121" s="7" t="s">
        <v>3159</v>
      </c>
      <c r="D1121" s="6" t="s">
        <v>3342</v>
      </c>
      <c r="E1121" s="6" t="s">
        <v>3501</v>
      </c>
      <c r="F1121" s="7" t="s">
        <v>1964</v>
      </c>
      <c r="G1121" s="6" t="s">
        <v>1965</v>
      </c>
      <c r="H1121" s="7" t="s">
        <v>11</v>
      </c>
      <c r="I1121" s="6"/>
      <c r="J1121" s="5">
        <v>288350.84000000003</v>
      </c>
      <c r="K1121" s="101">
        <v>108363.81999999999</v>
      </c>
      <c r="L1121" s="108"/>
    </row>
    <row r="1122" spans="1:12" ht="28.5" customHeight="1" x14ac:dyDescent="0.2">
      <c r="A1122" s="189">
        <v>1115</v>
      </c>
      <c r="B1122" s="6" t="s">
        <v>3343</v>
      </c>
      <c r="C1122" s="7" t="s">
        <v>3159</v>
      </c>
      <c r="D1122" s="6" t="s">
        <v>3344</v>
      </c>
      <c r="E1122" s="6" t="s">
        <v>3501</v>
      </c>
      <c r="F1122" s="7" t="s">
        <v>1964</v>
      </c>
      <c r="G1122" s="6" t="s">
        <v>1965</v>
      </c>
      <c r="H1122" s="7" t="s">
        <v>11</v>
      </c>
      <c r="I1122" s="6"/>
      <c r="J1122" s="5">
        <v>97712.21</v>
      </c>
      <c r="K1122" s="101">
        <v>32228.820000000003</v>
      </c>
      <c r="L1122" s="108"/>
    </row>
    <row r="1123" spans="1:12" ht="28.5" customHeight="1" x14ac:dyDescent="0.2">
      <c r="A1123" s="189">
        <v>1116</v>
      </c>
      <c r="B1123" s="6" t="s">
        <v>3345</v>
      </c>
      <c r="C1123" s="7" t="s">
        <v>3159</v>
      </c>
      <c r="D1123" s="6" t="s">
        <v>3346</v>
      </c>
      <c r="E1123" s="6" t="s">
        <v>3501</v>
      </c>
      <c r="F1123" s="7" t="s">
        <v>1964</v>
      </c>
      <c r="G1123" s="6" t="s">
        <v>1965</v>
      </c>
      <c r="H1123" s="7" t="s">
        <v>11</v>
      </c>
      <c r="I1123" s="6"/>
      <c r="J1123" s="5">
        <v>112621.58</v>
      </c>
      <c r="K1123" s="101">
        <v>23856.510000000002</v>
      </c>
      <c r="L1123" s="108"/>
    </row>
    <row r="1124" spans="1:12" ht="28.5" customHeight="1" x14ac:dyDescent="0.2">
      <c r="A1124" s="189">
        <v>1117</v>
      </c>
      <c r="B1124" s="6" t="s">
        <v>3347</v>
      </c>
      <c r="C1124" s="7" t="s">
        <v>3159</v>
      </c>
      <c r="D1124" s="6" t="s">
        <v>3348</v>
      </c>
      <c r="E1124" s="6" t="s">
        <v>3501</v>
      </c>
      <c r="F1124" s="7" t="s">
        <v>1964</v>
      </c>
      <c r="G1124" s="6" t="s">
        <v>1965</v>
      </c>
      <c r="H1124" s="7" t="s">
        <v>11</v>
      </c>
      <c r="I1124" s="6"/>
      <c r="J1124" s="5">
        <v>24185.23</v>
      </c>
      <c r="K1124" s="101">
        <v>5123.2300000000005</v>
      </c>
      <c r="L1124" s="108"/>
    </row>
    <row r="1125" spans="1:12" ht="28.5" customHeight="1" x14ac:dyDescent="0.2">
      <c r="A1125" s="189">
        <v>1118</v>
      </c>
      <c r="B1125" s="6" t="s">
        <v>3349</v>
      </c>
      <c r="C1125" s="7" t="s">
        <v>3159</v>
      </c>
      <c r="D1125" s="6" t="s">
        <v>3350</v>
      </c>
      <c r="E1125" s="6" t="s">
        <v>3501</v>
      </c>
      <c r="F1125" s="7" t="s">
        <v>1964</v>
      </c>
      <c r="G1125" s="6" t="s">
        <v>1965</v>
      </c>
      <c r="H1125" s="7" t="s">
        <v>11</v>
      </c>
      <c r="I1125" s="6"/>
      <c r="J1125" s="5">
        <v>20902.490000000002</v>
      </c>
      <c r="K1125" s="101">
        <v>5302.0700000000006</v>
      </c>
      <c r="L1125" s="108"/>
    </row>
    <row r="1126" spans="1:12" ht="28.5" customHeight="1" x14ac:dyDescent="0.2">
      <c r="A1126" s="189">
        <v>1119</v>
      </c>
      <c r="B1126" s="6" t="s">
        <v>3351</v>
      </c>
      <c r="C1126" s="7" t="s">
        <v>3159</v>
      </c>
      <c r="D1126" s="6" t="s">
        <v>3352</v>
      </c>
      <c r="E1126" s="6" t="s">
        <v>3501</v>
      </c>
      <c r="F1126" s="7" t="s">
        <v>1964</v>
      </c>
      <c r="G1126" s="6" t="s">
        <v>1965</v>
      </c>
      <c r="H1126" s="7" t="s">
        <v>11</v>
      </c>
      <c r="I1126" s="6"/>
      <c r="J1126" s="5">
        <v>53013.57</v>
      </c>
      <c r="K1126" s="101">
        <v>22093.14</v>
      </c>
      <c r="L1126" s="108"/>
    </row>
    <row r="1127" spans="1:12" ht="28.5" customHeight="1" x14ac:dyDescent="0.2">
      <c r="A1127" s="189">
        <v>1120</v>
      </c>
      <c r="B1127" s="6" t="s">
        <v>3353</v>
      </c>
      <c r="C1127" s="7" t="s">
        <v>3159</v>
      </c>
      <c r="D1127" s="6" t="s">
        <v>3354</v>
      </c>
      <c r="E1127" s="6" t="s">
        <v>3501</v>
      </c>
      <c r="F1127" s="7" t="s">
        <v>1964</v>
      </c>
      <c r="G1127" s="6" t="s">
        <v>1965</v>
      </c>
      <c r="H1127" s="7" t="s">
        <v>11</v>
      </c>
      <c r="I1127" s="6"/>
      <c r="J1127" s="5">
        <v>119507.74</v>
      </c>
      <c r="K1127" s="101">
        <v>109607.61</v>
      </c>
      <c r="L1127" s="108"/>
    </row>
    <row r="1128" spans="1:12" ht="28.5" customHeight="1" x14ac:dyDescent="0.2">
      <c r="A1128" s="189">
        <v>1121</v>
      </c>
      <c r="B1128" s="6" t="s">
        <v>3355</v>
      </c>
      <c r="C1128" s="7" t="s">
        <v>3159</v>
      </c>
      <c r="D1128" s="6" t="s">
        <v>3356</v>
      </c>
      <c r="E1128" s="6" t="s">
        <v>3501</v>
      </c>
      <c r="F1128" s="7" t="s">
        <v>1964</v>
      </c>
      <c r="G1128" s="6" t="s">
        <v>1965</v>
      </c>
      <c r="H1128" s="7" t="s">
        <v>11</v>
      </c>
      <c r="I1128" s="6"/>
      <c r="J1128" s="5">
        <v>77778.48</v>
      </c>
      <c r="K1128" s="101">
        <v>19729.66</v>
      </c>
      <c r="L1128" s="108"/>
    </row>
    <row r="1129" spans="1:12" ht="28.5" customHeight="1" x14ac:dyDescent="0.2">
      <c r="A1129" s="189">
        <v>1122</v>
      </c>
      <c r="B1129" s="6" t="s">
        <v>3357</v>
      </c>
      <c r="C1129" s="7" t="s">
        <v>3159</v>
      </c>
      <c r="D1129" s="6" t="s">
        <v>3358</v>
      </c>
      <c r="E1129" s="6" t="s">
        <v>3501</v>
      </c>
      <c r="F1129" s="7" t="s">
        <v>1964</v>
      </c>
      <c r="G1129" s="6" t="s">
        <v>1965</v>
      </c>
      <c r="H1129" s="7" t="s">
        <v>11</v>
      </c>
      <c r="I1129" s="6"/>
      <c r="J1129" s="5">
        <v>33658.43</v>
      </c>
      <c r="K1129" s="101">
        <v>8197.7200000000012</v>
      </c>
      <c r="L1129" s="108"/>
    </row>
    <row r="1130" spans="1:12" ht="28.5" customHeight="1" x14ac:dyDescent="0.2">
      <c r="A1130" s="189">
        <v>1123</v>
      </c>
      <c r="B1130" s="6" t="s">
        <v>3359</v>
      </c>
      <c r="C1130" s="7" t="s">
        <v>3159</v>
      </c>
      <c r="D1130" s="6" t="s">
        <v>3360</v>
      </c>
      <c r="E1130" s="6" t="s">
        <v>3501</v>
      </c>
      <c r="F1130" s="7" t="s">
        <v>1964</v>
      </c>
      <c r="G1130" s="6" t="s">
        <v>1965</v>
      </c>
      <c r="H1130" s="7" t="s">
        <v>11</v>
      </c>
      <c r="I1130" s="6"/>
      <c r="J1130" s="5">
        <v>58888.21</v>
      </c>
      <c r="K1130" s="101">
        <v>31026.11</v>
      </c>
      <c r="L1130" s="108"/>
    </row>
    <row r="1131" spans="1:12" ht="28.5" customHeight="1" x14ac:dyDescent="0.2">
      <c r="A1131" s="189">
        <v>1124</v>
      </c>
      <c r="B1131" s="6" t="s">
        <v>3361</v>
      </c>
      <c r="C1131" s="7" t="s">
        <v>3159</v>
      </c>
      <c r="D1131" s="6" t="s">
        <v>3362</v>
      </c>
      <c r="E1131" s="6" t="s">
        <v>3501</v>
      </c>
      <c r="F1131" s="7" t="s">
        <v>1964</v>
      </c>
      <c r="G1131" s="6" t="s">
        <v>1965</v>
      </c>
      <c r="H1131" s="7" t="s">
        <v>11</v>
      </c>
      <c r="I1131" s="6"/>
      <c r="J1131" s="5">
        <v>37029.89</v>
      </c>
      <c r="K1131" s="101">
        <v>14716.5</v>
      </c>
      <c r="L1131" s="108"/>
    </row>
    <row r="1132" spans="1:12" ht="28.5" customHeight="1" x14ac:dyDescent="0.2">
      <c r="A1132" s="189">
        <v>1125</v>
      </c>
      <c r="B1132" s="6" t="s">
        <v>3363</v>
      </c>
      <c r="C1132" s="7" t="s">
        <v>3159</v>
      </c>
      <c r="D1132" s="6" t="s">
        <v>3364</v>
      </c>
      <c r="E1132" s="6" t="s">
        <v>3501</v>
      </c>
      <c r="F1132" s="7" t="s">
        <v>1964</v>
      </c>
      <c r="G1132" s="6" t="s">
        <v>1965</v>
      </c>
      <c r="H1132" s="7" t="s">
        <v>11</v>
      </c>
      <c r="I1132" s="6"/>
      <c r="J1132" s="5">
        <v>46919.519999999997</v>
      </c>
      <c r="K1132" s="101">
        <v>11428.45</v>
      </c>
      <c r="L1132" s="108"/>
    </row>
    <row r="1133" spans="1:12" ht="28.5" customHeight="1" x14ac:dyDescent="0.2">
      <c r="A1133" s="189">
        <v>1126</v>
      </c>
      <c r="B1133" s="6" t="s">
        <v>3365</v>
      </c>
      <c r="C1133" s="7" t="s">
        <v>3159</v>
      </c>
      <c r="D1133" s="6" t="s">
        <v>3366</v>
      </c>
      <c r="E1133" s="6" t="s">
        <v>3501</v>
      </c>
      <c r="F1133" s="7" t="s">
        <v>1964</v>
      </c>
      <c r="G1133" s="6" t="s">
        <v>1965</v>
      </c>
      <c r="H1133" s="7" t="s">
        <v>11</v>
      </c>
      <c r="I1133" s="6"/>
      <c r="J1133" s="5">
        <v>30848.880000000001</v>
      </c>
      <c r="K1133" s="101">
        <v>9131.98</v>
      </c>
      <c r="L1133" s="108"/>
    </row>
    <row r="1134" spans="1:12" ht="28.5" customHeight="1" x14ac:dyDescent="0.2">
      <c r="A1134" s="189">
        <v>1127</v>
      </c>
      <c r="B1134" s="6" t="s">
        <v>3367</v>
      </c>
      <c r="C1134" s="7" t="s">
        <v>3159</v>
      </c>
      <c r="D1134" s="6" t="s">
        <v>3368</v>
      </c>
      <c r="E1134" s="6" t="s">
        <v>3501</v>
      </c>
      <c r="F1134" s="7" t="s">
        <v>1964</v>
      </c>
      <c r="G1134" s="6" t="s">
        <v>1965</v>
      </c>
      <c r="H1134" s="7" t="s">
        <v>11</v>
      </c>
      <c r="I1134" s="6"/>
      <c r="J1134" s="5">
        <v>58270.11</v>
      </c>
      <c r="K1134" s="101">
        <v>28008.16</v>
      </c>
      <c r="L1134" s="108"/>
    </row>
    <row r="1135" spans="1:12" ht="28.5" customHeight="1" x14ac:dyDescent="0.2">
      <c r="A1135" s="189">
        <v>1128</v>
      </c>
      <c r="B1135" s="6" t="s">
        <v>3369</v>
      </c>
      <c r="C1135" s="7" t="s">
        <v>3159</v>
      </c>
      <c r="D1135" s="6" t="s">
        <v>3370</v>
      </c>
      <c r="E1135" s="6" t="s">
        <v>3501</v>
      </c>
      <c r="F1135" s="7" t="s">
        <v>1964</v>
      </c>
      <c r="G1135" s="6" t="s">
        <v>1965</v>
      </c>
      <c r="H1135" s="7" t="s">
        <v>11</v>
      </c>
      <c r="I1135" s="6"/>
      <c r="J1135" s="5">
        <v>72711.199999999997</v>
      </c>
      <c r="K1135" s="101">
        <v>28844.760000000002</v>
      </c>
      <c r="L1135" s="108"/>
    </row>
    <row r="1136" spans="1:12" ht="28.5" customHeight="1" x14ac:dyDescent="0.2">
      <c r="A1136" s="189">
        <v>1129</v>
      </c>
      <c r="B1136" s="6" t="s">
        <v>3371</v>
      </c>
      <c r="C1136" s="7" t="s">
        <v>3159</v>
      </c>
      <c r="D1136" s="6" t="s">
        <v>3372</v>
      </c>
      <c r="E1136" s="6" t="s">
        <v>3501</v>
      </c>
      <c r="F1136" s="7" t="s">
        <v>1964</v>
      </c>
      <c r="G1136" s="6" t="s">
        <v>1965</v>
      </c>
      <c r="H1136" s="7" t="s">
        <v>11</v>
      </c>
      <c r="I1136" s="6"/>
      <c r="J1136" s="5">
        <v>28938.39</v>
      </c>
      <c r="K1136" s="101">
        <v>11438.039999999999</v>
      </c>
      <c r="L1136" s="108"/>
    </row>
    <row r="1137" spans="1:12" ht="28.5" customHeight="1" x14ac:dyDescent="0.2">
      <c r="A1137" s="189">
        <v>1130</v>
      </c>
      <c r="B1137" s="6" t="s">
        <v>3373</v>
      </c>
      <c r="C1137" s="7" t="s">
        <v>3159</v>
      </c>
      <c r="D1137" s="6" t="s">
        <v>3374</v>
      </c>
      <c r="E1137" s="6" t="s">
        <v>3501</v>
      </c>
      <c r="F1137" s="7" t="s">
        <v>1964</v>
      </c>
      <c r="G1137" s="6" t="s">
        <v>1965</v>
      </c>
      <c r="H1137" s="7" t="s">
        <v>11</v>
      </c>
      <c r="I1137" s="6"/>
      <c r="J1137" s="5">
        <v>29387.91</v>
      </c>
      <c r="K1137" s="101">
        <v>7158.0700000000006</v>
      </c>
      <c r="L1137" s="108"/>
    </row>
    <row r="1138" spans="1:12" ht="28.5" customHeight="1" x14ac:dyDescent="0.2">
      <c r="A1138" s="189">
        <v>1131</v>
      </c>
      <c r="B1138" s="6" t="s">
        <v>3375</v>
      </c>
      <c r="C1138" s="7" t="s">
        <v>3159</v>
      </c>
      <c r="D1138" s="6" t="s">
        <v>3376</v>
      </c>
      <c r="E1138" s="6" t="s">
        <v>3501</v>
      </c>
      <c r="F1138" s="7" t="s">
        <v>1964</v>
      </c>
      <c r="G1138" s="6" t="s">
        <v>1965</v>
      </c>
      <c r="H1138" s="7" t="s">
        <v>11</v>
      </c>
      <c r="I1138" s="6"/>
      <c r="J1138" s="5">
        <v>65898.23</v>
      </c>
      <c r="K1138" s="101">
        <v>170991.4</v>
      </c>
      <c r="L1138" s="108"/>
    </row>
    <row r="1139" spans="1:12" ht="28.5" customHeight="1" x14ac:dyDescent="0.2">
      <c r="A1139" s="189">
        <v>1132</v>
      </c>
      <c r="B1139" s="6" t="s">
        <v>3377</v>
      </c>
      <c r="C1139" s="7" t="s">
        <v>3159</v>
      </c>
      <c r="D1139" s="6" t="s">
        <v>3378</v>
      </c>
      <c r="E1139" s="6" t="s">
        <v>3501</v>
      </c>
      <c r="F1139" s="7" t="s">
        <v>1964</v>
      </c>
      <c r="G1139" s="6" t="s">
        <v>1965</v>
      </c>
      <c r="H1139" s="7" t="s">
        <v>11</v>
      </c>
      <c r="I1139" s="6"/>
      <c r="J1139" s="5">
        <v>35213.5</v>
      </c>
      <c r="K1139" s="101">
        <v>85000.08</v>
      </c>
      <c r="L1139" s="108"/>
    </row>
    <row r="1140" spans="1:12" ht="28.5" customHeight="1" x14ac:dyDescent="0.2">
      <c r="A1140" s="189">
        <v>1133</v>
      </c>
      <c r="B1140" s="6" t="s">
        <v>3379</v>
      </c>
      <c r="C1140" s="7" t="s">
        <v>3159</v>
      </c>
      <c r="D1140" s="6" t="s">
        <v>3380</v>
      </c>
      <c r="E1140" s="6" t="s">
        <v>3501</v>
      </c>
      <c r="F1140" s="7" t="s">
        <v>1964</v>
      </c>
      <c r="G1140" s="6" t="s">
        <v>1965</v>
      </c>
      <c r="H1140" s="7" t="s">
        <v>11</v>
      </c>
      <c r="I1140" s="6"/>
      <c r="J1140" s="5">
        <v>30684.73</v>
      </c>
      <c r="K1140" s="101">
        <v>11152.72</v>
      </c>
      <c r="L1140" s="108"/>
    </row>
    <row r="1141" spans="1:12" ht="28.5" customHeight="1" x14ac:dyDescent="0.2">
      <c r="A1141" s="189">
        <v>1134</v>
      </c>
      <c r="B1141" s="6" t="s">
        <v>3381</v>
      </c>
      <c r="C1141" s="7" t="s">
        <v>3159</v>
      </c>
      <c r="D1141" s="6" t="s">
        <v>3382</v>
      </c>
      <c r="E1141" s="6" t="s">
        <v>3501</v>
      </c>
      <c r="F1141" s="7" t="s">
        <v>1964</v>
      </c>
      <c r="G1141" s="6" t="s">
        <v>1965</v>
      </c>
      <c r="H1141" s="7" t="s">
        <v>11</v>
      </c>
      <c r="I1141" s="6"/>
      <c r="J1141" s="5">
        <v>39280.15</v>
      </c>
      <c r="K1141" s="101">
        <v>15866.539999999999</v>
      </c>
      <c r="L1141" s="108"/>
    </row>
    <row r="1142" spans="1:12" ht="28.5" customHeight="1" x14ac:dyDescent="0.2">
      <c r="A1142" s="189">
        <v>1135</v>
      </c>
      <c r="B1142" s="6" t="s">
        <v>3383</v>
      </c>
      <c r="C1142" s="7" t="s">
        <v>3159</v>
      </c>
      <c r="D1142" s="6" t="s">
        <v>3384</v>
      </c>
      <c r="E1142" s="6" t="s">
        <v>3501</v>
      </c>
      <c r="F1142" s="7" t="s">
        <v>1964</v>
      </c>
      <c r="G1142" s="6" t="s">
        <v>1965</v>
      </c>
      <c r="H1142" s="7" t="s">
        <v>11</v>
      </c>
      <c r="I1142" s="6"/>
      <c r="J1142" s="5">
        <v>30037.759999999998</v>
      </c>
      <c r="K1142" s="101">
        <v>8563.76</v>
      </c>
      <c r="L1142" s="108"/>
    </row>
    <row r="1143" spans="1:12" ht="28.5" customHeight="1" x14ac:dyDescent="0.2">
      <c r="A1143" s="189">
        <v>1136</v>
      </c>
      <c r="B1143" s="6" t="s">
        <v>3385</v>
      </c>
      <c r="C1143" s="7" t="s">
        <v>3159</v>
      </c>
      <c r="D1143" s="6" t="s">
        <v>3386</v>
      </c>
      <c r="E1143" s="6" t="s">
        <v>3501</v>
      </c>
      <c r="F1143" s="7" t="s">
        <v>1964</v>
      </c>
      <c r="G1143" s="6" t="s">
        <v>1965</v>
      </c>
      <c r="H1143" s="7" t="s">
        <v>11</v>
      </c>
      <c r="I1143" s="6"/>
      <c r="J1143" s="5">
        <v>28558.98</v>
      </c>
      <c r="K1143" s="101">
        <v>16051.47</v>
      </c>
      <c r="L1143" s="108"/>
    </row>
    <row r="1144" spans="1:12" ht="28.5" customHeight="1" x14ac:dyDescent="0.2">
      <c r="A1144" s="189">
        <v>1137</v>
      </c>
      <c r="B1144" s="6" t="s">
        <v>3387</v>
      </c>
      <c r="C1144" s="7" t="s">
        <v>3159</v>
      </c>
      <c r="D1144" s="6" t="s">
        <v>3388</v>
      </c>
      <c r="E1144" s="6" t="s">
        <v>3501</v>
      </c>
      <c r="F1144" s="7" t="s">
        <v>1964</v>
      </c>
      <c r="G1144" s="6" t="s">
        <v>1965</v>
      </c>
      <c r="H1144" s="7" t="s">
        <v>11</v>
      </c>
      <c r="I1144" s="6"/>
      <c r="J1144" s="5">
        <v>44086.19</v>
      </c>
      <c r="K1144" s="101">
        <v>15775.720000000001</v>
      </c>
      <c r="L1144" s="108"/>
    </row>
    <row r="1145" spans="1:12" ht="28.5" customHeight="1" x14ac:dyDescent="0.2">
      <c r="A1145" s="189">
        <v>1138</v>
      </c>
      <c r="B1145" s="6" t="s">
        <v>3389</v>
      </c>
      <c r="C1145" s="7" t="s">
        <v>3159</v>
      </c>
      <c r="D1145" s="6" t="s">
        <v>3390</v>
      </c>
      <c r="E1145" s="6" t="s">
        <v>3501</v>
      </c>
      <c r="F1145" s="7" t="s">
        <v>1964</v>
      </c>
      <c r="G1145" s="6" t="s">
        <v>1965</v>
      </c>
      <c r="H1145" s="7" t="s">
        <v>11</v>
      </c>
      <c r="I1145" s="6"/>
      <c r="J1145" s="5">
        <v>44733.16</v>
      </c>
      <c r="K1145" s="101">
        <v>39335.980000000003</v>
      </c>
      <c r="L1145" s="108"/>
    </row>
    <row r="1146" spans="1:12" ht="28.5" customHeight="1" x14ac:dyDescent="0.2">
      <c r="A1146" s="189">
        <v>1139</v>
      </c>
      <c r="B1146" s="6" t="s">
        <v>3391</v>
      </c>
      <c r="C1146" s="7" t="s">
        <v>3159</v>
      </c>
      <c r="D1146" s="6" t="s">
        <v>3392</v>
      </c>
      <c r="E1146" s="6" t="s">
        <v>3501</v>
      </c>
      <c r="F1146" s="7" t="s">
        <v>1964</v>
      </c>
      <c r="G1146" s="6" t="s">
        <v>1965</v>
      </c>
      <c r="H1146" s="7" t="s">
        <v>11</v>
      </c>
      <c r="I1146" s="6"/>
      <c r="J1146" s="5">
        <v>36599.86</v>
      </c>
      <c r="K1146" s="101">
        <v>116207.79999999999</v>
      </c>
      <c r="L1146" s="108"/>
    </row>
    <row r="1147" spans="1:12" ht="28.5" customHeight="1" x14ac:dyDescent="0.2">
      <c r="A1147" s="189">
        <v>1140</v>
      </c>
      <c r="B1147" s="6" t="s">
        <v>3393</v>
      </c>
      <c r="C1147" s="7" t="s">
        <v>3159</v>
      </c>
      <c r="D1147" s="6" t="s">
        <v>3394</v>
      </c>
      <c r="E1147" s="6" t="s">
        <v>3501</v>
      </c>
      <c r="F1147" s="7" t="s">
        <v>1964</v>
      </c>
      <c r="G1147" s="6" t="s">
        <v>1965</v>
      </c>
      <c r="H1147" s="7" t="s">
        <v>11</v>
      </c>
      <c r="I1147" s="6"/>
      <c r="J1147" s="5">
        <v>41683.17</v>
      </c>
      <c r="K1147" s="101">
        <v>39410.68</v>
      </c>
      <c r="L1147" s="108"/>
    </row>
    <row r="1148" spans="1:12" ht="28.5" customHeight="1" x14ac:dyDescent="0.2">
      <c r="A1148" s="189">
        <v>1141</v>
      </c>
      <c r="B1148" s="6" t="s">
        <v>3395</v>
      </c>
      <c r="C1148" s="7" t="s">
        <v>3159</v>
      </c>
      <c r="D1148" s="6" t="s">
        <v>3396</v>
      </c>
      <c r="E1148" s="6" t="s">
        <v>3501</v>
      </c>
      <c r="F1148" s="7" t="s">
        <v>1964</v>
      </c>
      <c r="G1148" s="6" t="s">
        <v>1965</v>
      </c>
      <c r="H1148" s="7" t="s">
        <v>11</v>
      </c>
      <c r="I1148" s="6"/>
      <c r="J1148" s="5">
        <v>83421.97</v>
      </c>
      <c r="K1148" s="101">
        <v>105160.76</v>
      </c>
      <c r="L1148" s="108"/>
    </row>
    <row r="1149" spans="1:12" ht="28.5" customHeight="1" x14ac:dyDescent="0.2">
      <c r="A1149" s="189">
        <v>1142</v>
      </c>
      <c r="B1149" s="6" t="s">
        <v>3397</v>
      </c>
      <c r="C1149" s="7" t="s">
        <v>3159</v>
      </c>
      <c r="D1149" s="6" t="s">
        <v>3398</v>
      </c>
      <c r="E1149" s="6" t="s">
        <v>3501</v>
      </c>
      <c r="F1149" s="7" t="s">
        <v>1964</v>
      </c>
      <c r="G1149" s="6" t="s">
        <v>1965</v>
      </c>
      <c r="H1149" s="7" t="s">
        <v>11</v>
      </c>
      <c r="I1149" s="6"/>
      <c r="J1149" s="5">
        <v>68183.91</v>
      </c>
      <c r="K1149" s="101">
        <v>21652.690000000002</v>
      </c>
      <c r="L1149" s="108"/>
    </row>
    <row r="1150" spans="1:12" ht="28.5" customHeight="1" x14ac:dyDescent="0.2">
      <c r="A1150" s="189">
        <v>1143</v>
      </c>
      <c r="B1150" s="6" t="s">
        <v>3399</v>
      </c>
      <c r="C1150" s="7" t="s">
        <v>3159</v>
      </c>
      <c r="D1150" s="6" t="s">
        <v>3400</v>
      </c>
      <c r="E1150" s="6" t="s">
        <v>3501</v>
      </c>
      <c r="F1150" s="7" t="s">
        <v>1964</v>
      </c>
      <c r="G1150" s="6" t="s">
        <v>1965</v>
      </c>
      <c r="H1150" s="7" t="s">
        <v>11</v>
      </c>
      <c r="I1150" s="6"/>
      <c r="J1150" s="5">
        <v>88974.83</v>
      </c>
      <c r="K1150" s="101">
        <v>59617.9</v>
      </c>
      <c r="L1150" s="108"/>
    </row>
    <row r="1151" spans="1:12" ht="28.5" customHeight="1" x14ac:dyDescent="0.2">
      <c r="A1151" s="189">
        <v>1144</v>
      </c>
      <c r="B1151" s="6" t="s">
        <v>3401</v>
      </c>
      <c r="C1151" s="7" t="s">
        <v>3159</v>
      </c>
      <c r="D1151" s="6" t="s">
        <v>3402</v>
      </c>
      <c r="E1151" s="6" t="s">
        <v>3501</v>
      </c>
      <c r="F1151" s="7" t="s">
        <v>1964</v>
      </c>
      <c r="G1151" s="6" t="s">
        <v>1965</v>
      </c>
      <c r="H1151" s="7" t="s">
        <v>11</v>
      </c>
      <c r="I1151" s="6"/>
      <c r="J1151" s="5">
        <v>86908.65</v>
      </c>
      <c r="K1151" s="101">
        <v>36612.43</v>
      </c>
      <c r="L1151" s="108"/>
    </row>
    <row r="1152" spans="1:12" ht="28.5" customHeight="1" x14ac:dyDescent="0.2">
      <c r="A1152" s="189">
        <v>1145</v>
      </c>
      <c r="B1152" s="6" t="s">
        <v>3403</v>
      </c>
      <c r="C1152" s="7" t="s">
        <v>3159</v>
      </c>
      <c r="D1152" s="6" t="s">
        <v>3404</v>
      </c>
      <c r="E1152" s="6" t="s">
        <v>3501</v>
      </c>
      <c r="F1152" s="7" t="s">
        <v>1964</v>
      </c>
      <c r="G1152" s="6" t="s">
        <v>1965</v>
      </c>
      <c r="H1152" s="7" t="s">
        <v>11</v>
      </c>
      <c r="I1152" s="6"/>
      <c r="J1152" s="5">
        <v>60177.46</v>
      </c>
      <c r="K1152" s="101">
        <v>24578.85</v>
      </c>
      <c r="L1152" s="108"/>
    </row>
    <row r="1153" spans="1:12" ht="28.5" customHeight="1" x14ac:dyDescent="0.2">
      <c r="A1153" s="189">
        <v>1146</v>
      </c>
      <c r="B1153" s="6" t="s">
        <v>3405</v>
      </c>
      <c r="C1153" s="7" t="s">
        <v>3159</v>
      </c>
      <c r="D1153" s="6" t="s">
        <v>3406</v>
      </c>
      <c r="E1153" s="6" t="s">
        <v>3501</v>
      </c>
      <c r="F1153" s="7" t="s">
        <v>1964</v>
      </c>
      <c r="G1153" s="6" t="s">
        <v>1965</v>
      </c>
      <c r="H1153" s="7" t="s">
        <v>11</v>
      </c>
      <c r="I1153" s="6"/>
      <c r="J1153" s="5">
        <v>88200.01</v>
      </c>
      <c r="K1153" s="101">
        <v>39199.33</v>
      </c>
      <c r="L1153" s="108"/>
    </row>
    <row r="1154" spans="1:12" ht="28.5" customHeight="1" x14ac:dyDescent="0.2">
      <c r="A1154" s="189">
        <v>1147</v>
      </c>
      <c r="B1154" s="6" t="s">
        <v>3407</v>
      </c>
      <c r="C1154" s="7" t="s">
        <v>3159</v>
      </c>
      <c r="D1154" s="6" t="s">
        <v>3408</v>
      </c>
      <c r="E1154" s="6" t="s">
        <v>3501</v>
      </c>
      <c r="F1154" s="7" t="s">
        <v>1964</v>
      </c>
      <c r="G1154" s="6" t="s">
        <v>1965</v>
      </c>
      <c r="H1154" s="7" t="s">
        <v>11</v>
      </c>
      <c r="I1154" s="6"/>
      <c r="J1154" s="5">
        <v>94915.1</v>
      </c>
      <c r="K1154" s="101">
        <v>37451.360000000001</v>
      </c>
      <c r="L1154" s="108"/>
    </row>
    <row r="1155" spans="1:12" ht="28.5" customHeight="1" x14ac:dyDescent="0.2">
      <c r="A1155" s="189">
        <v>1148</v>
      </c>
      <c r="B1155" s="6" t="s">
        <v>3409</v>
      </c>
      <c r="C1155" s="7" t="s">
        <v>3159</v>
      </c>
      <c r="D1155" s="6" t="s">
        <v>3410</v>
      </c>
      <c r="E1155" s="6" t="s">
        <v>3501</v>
      </c>
      <c r="F1155" s="7" t="s">
        <v>1964</v>
      </c>
      <c r="G1155" s="6" t="s">
        <v>1965</v>
      </c>
      <c r="H1155" s="7" t="s">
        <v>11</v>
      </c>
      <c r="I1155" s="6"/>
      <c r="J1155" s="5">
        <v>46489.03</v>
      </c>
      <c r="K1155" s="101">
        <v>18994.3</v>
      </c>
      <c r="L1155" s="108"/>
    </row>
    <row r="1156" spans="1:12" ht="28.5" customHeight="1" x14ac:dyDescent="0.2">
      <c r="A1156" s="189">
        <v>1149</v>
      </c>
      <c r="B1156" s="6" t="s">
        <v>3411</v>
      </c>
      <c r="C1156" s="7" t="s">
        <v>3159</v>
      </c>
      <c r="D1156" s="6" t="s">
        <v>3412</v>
      </c>
      <c r="E1156" s="6" t="s">
        <v>3501</v>
      </c>
      <c r="F1156" s="7" t="s">
        <v>1964</v>
      </c>
      <c r="G1156" s="6" t="s">
        <v>1965</v>
      </c>
      <c r="H1156" s="7" t="s">
        <v>11</v>
      </c>
      <c r="I1156" s="6"/>
      <c r="J1156" s="5">
        <v>196674.41</v>
      </c>
      <c r="K1156" s="101">
        <v>77400.14</v>
      </c>
      <c r="L1156" s="108"/>
    </row>
    <row r="1157" spans="1:12" ht="28.5" customHeight="1" x14ac:dyDescent="0.2">
      <c r="A1157" s="189">
        <v>1150</v>
      </c>
      <c r="B1157" s="6" t="s">
        <v>3413</v>
      </c>
      <c r="C1157" s="7" t="s">
        <v>3159</v>
      </c>
      <c r="D1157" s="6" t="s">
        <v>3414</v>
      </c>
      <c r="E1157" s="6" t="s">
        <v>3501</v>
      </c>
      <c r="F1157" s="7" t="s">
        <v>1964</v>
      </c>
      <c r="G1157" s="6" t="s">
        <v>1965</v>
      </c>
      <c r="H1157" s="7" t="s">
        <v>11</v>
      </c>
      <c r="I1157" s="6"/>
      <c r="J1157" s="5">
        <v>115711.42</v>
      </c>
      <c r="K1157" s="101">
        <v>39034.160000000003</v>
      </c>
      <c r="L1157" s="108"/>
    </row>
    <row r="1158" spans="1:12" ht="28.5" customHeight="1" x14ac:dyDescent="0.2">
      <c r="A1158" s="189">
        <v>1151</v>
      </c>
      <c r="B1158" s="6" t="s">
        <v>3415</v>
      </c>
      <c r="C1158" s="7" t="s">
        <v>3159</v>
      </c>
      <c r="D1158" s="6" t="s">
        <v>3416</v>
      </c>
      <c r="E1158" s="6" t="s">
        <v>3501</v>
      </c>
      <c r="F1158" s="7" t="s">
        <v>1964</v>
      </c>
      <c r="G1158" s="6" t="s">
        <v>1965</v>
      </c>
      <c r="H1158" s="7" t="s">
        <v>11</v>
      </c>
      <c r="I1158" s="6"/>
      <c r="J1158" s="5">
        <v>72848.320000000007</v>
      </c>
      <c r="K1158" s="101">
        <v>175609.68000000002</v>
      </c>
      <c r="L1158" s="108"/>
    </row>
    <row r="1159" spans="1:12" ht="28.5" customHeight="1" x14ac:dyDescent="0.2">
      <c r="A1159" s="189">
        <v>1152</v>
      </c>
      <c r="B1159" s="6" t="s">
        <v>3417</v>
      </c>
      <c r="C1159" s="7" t="s">
        <v>3159</v>
      </c>
      <c r="D1159" s="6" t="s">
        <v>3418</v>
      </c>
      <c r="E1159" s="6" t="s">
        <v>3501</v>
      </c>
      <c r="F1159" s="7" t="s">
        <v>1964</v>
      </c>
      <c r="G1159" s="6" t="s">
        <v>1965</v>
      </c>
      <c r="H1159" s="7" t="s">
        <v>11</v>
      </c>
      <c r="I1159" s="6"/>
      <c r="J1159" s="5">
        <v>61232.99</v>
      </c>
      <c r="K1159" s="101">
        <v>24410.170000000002</v>
      </c>
      <c r="L1159" s="108"/>
    </row>
    <row r="1160" spans="1:12" ht="28.5" customHeight="1" x14ac:dyDescent="0.2">
      <c r="A1160" s="189">
        <v>1153</v>
      </c>
      <c r="B1160" s="6" t="s">
        <v>3419</v>
      </c>
      <c r="C1160" s="7" t="s">
        <v>3159</v>
      </c>
      <c r="D1160" s="6" t="s">
        <v>3420</v>
      </c>
      <c r="E1160" s="6" t="s">
        <v>3501</v>
      </c>
      <c r="F1160" s="7" t="s">
        <v>1964</v>
      </c>
      <c r="G1160" s="6" t="s">
        <v>1965</v>
      </c>
      <c r="H1160" s="7" t="s">
        <v>11</v>
      </c>
      <c r="I1160" s="6"/>
      <c r="J1160" s="5">
        <v>49617.66</v>
      </c>
      <c r="K1160" s="101">
        <v>51801.97</v>
      </c>
      <c r="L1160" s="108"/>
    </row>
    <row r="1161" spans="1:12" ht="28.5" customHeight="1" x14ac:dyDescent="0.2">
      <c r="A1161" s="189">
        <v>1154</v>
      </c>
      <c r="B1161" s="6" t="s">
        <v>3421</v>
      </c>
      <c r="C1161" s="7" t="s">
        <v>3159</v>
      </c>
      <c r="D1161" s="6" t="s">
        <v>3422</v>
      </c>
      <c r="E1161" s="6" t="s">
        <v>3501</v>
      </c>
      <c r="F1161" s="7" t="s">
        <v>1964</v>
      </c>
      <c r="G1161" s="6" t="s">
        <v>1965</v>
      </c>
      <c r="H1161" s="7" t="s">
        <v>11</v>
      </c>
      <c r="I1161" s="6"/>
      <c r="J1161" s="5">
        <v>43052.480000000003</v>
      </c>
      <c r="K1161" s="101">
        <v>22046.899999999998</v>
      </c>
      <c r="L1161" s="108"/>
    </row>
    <row r="1162" spans="1:12" ht="28.5" customHeight="1" x14ac:dyDescent="0.2">
      <c r="A1162" s="189">
        <v>1155</v>
      </c>
      <c r="B1162" s="6" t="s">
        <v>3423</v>
      </c>
      <c r="C1162" s="7" t="s">
        <v>3159</v>
      </c>
      <c r="D1162" s="6" t="s">
        <v>3424</v>
      </c>
      <c r="E1162" s="6" t="s">
        <v>3501</v>
      </c>
      <c r="F1162" s="7" t="s">
        <v>1964</v>
      </c>
      <c r="G1162" s="6" t="s">
        <v>1965</v>
      </c>
      <c r="H1162" s="7" t="s">
        <v>11</v>
      </c>
      <c r="I1162" s="6"/>
      <c r="J1162" s="5">
        <v>62811.16</v>
      </c>
      <c r="K1162" s="101">
        <v>122106.44</v>
      </c>
      <c r="L1162" s="108"/>
    </row>
    <row r="1163" spans="1:12" ht="28.5" customHeight="1" x14ac:dyDescent="0.2">
      <c r="A1163" s="189">
        <v>1156</v>
      </c>
      <c r="B1163" s="6" t="s">
        <v>3425</v>
      </c>
      <c r="C1163" s="7" t="s">
        <v>3159</v>
      </c>
      <c r="D1163" s="6" t="s">
        <v>3426</v>
      </c>
      <c r="E1163" s="6" t="s">
        <v>3501</v>
      </c>
      <c r="F1163" s="7" t="s">
        <v>1964</v>
      </c>
      <c r="G1163" s="6" t="s">
        <v>1965</v>
      </c>
      <c r="H1163" s="7" t="s">
        <v>11</v>
      </c>
      <c r="I1163" s="6"/>
      <c r="J1163" s="5">
        <v>48102.62</v>
      </c>
      <c r="K1163" s="101">
        <v>16875.09</v>
      </c>
      <c r="L1163" s="108"/>
    </row>
    <row r="1164" spans="1:12" ht="28.5" customHeight="1" x14ac:dyDescent="0.2">
      <c r="A1164" s="189">
        <v>1157</v>
      </c>
      <c r="B1164" s="6" t="s">
        <v>3427</v>
      </c>
      <c r="C1164" s="7" t="s">
        <v>3159</v>
      </c>
      <c r="D1164" s="6" t="s">
        <v>3428</v>
      </c>
      <c r="E1164" s="6" t="s">
        <v>3501</v>
      </c>
      <c r="F1164" s="7" t="s">
        <v>1964</v>
      </c>
      <c r="G1164" s="6" t="s">
        <v>1965</v>
      </c>
      <c r="H1164" s="7" t="s">
        <v>11</v>
      </c>
      <c r="I1164" s="6"/>
      <c r="J1164" s="5">
        <v>73610.5</v>
      </c>
      <c r="K1164" s="101">
        <v>42712.21</v>
      </c>
      <c r="L1164" s="108"/>
    </row>
    <row r="1165" spans="1:12" ht="28.5" customHeight="1" x14ac:dyDescent="0.2">
      <c r="A1165" s="189">
        <v>1158</v>
      </c>
      <c r="B1165" s="6" t="s">
        <v>3429</v>
      </c>
      <c r="C1165" s="7" t="s">
        <v>3159</v>
      </c>
      <c r="D1165" s="6" t="s">
        <v>3430</v>
      </c>
      <c r="E1165" s="6" t="s">
        <v>3501</v>
      </c>
      <c r="F1165" s="7" t="s">
        <v>1964</v>
      </c>
      <c r="G1165" s="6" t="s">
        <v>1965</v>
      </c>
      <c r="H1165" s="7" t="s">
        <v>11</v>
      </c>
      <c r="I1165" s="6"/>
      <c r="J1165" s="5">
        <v>117509.13</v>
      </c>
      <c r="K1165" s="101">
        <v>35465.39</v>
      </c>
      <c r="L1165" s="108"/>
    </row>
    <row r="1166" spans="1:12" ht="28.5" customHeight="1" x14ac:dyDescent="0.2">
      <c r="A1166" s="189">
        <v>1159</v>
      </c>
      <c r="B1166" s="6" t="s">
        <v>3431</v>
      </c>
      <c r="C1166" s="7" t="s">
        <v>3159</v>
      </c>
      <c r="D1166" s="6" t="s">
        <v>3432</v>
      </c>
      <c r="E1166" s="6" t="s">
        <v>3501</v>
      </c>
      <c r="F1166" s="7" t="s">
        <v>1964</v>
      </c>
      <c r="G1166" s="6" t="s">
        <v>1965</v>
      </c>
      <c r="H1166" s="7" t="s">
        <v>11</v>
      </c>
      <c r="I1166" s="6"/>
      <c r="J1166" s="5">
        <v>573715.77</v>
      </c>
      <c r="K1166" s="101">
        <v>238233.39</v>
      </c>
      <c r="L1166" s="108"/>
    </row>
    <row r="1167" spans="1:12" ht="28.5" customHeight="1" x14ac:dyDescent="0.2">
      <c r="A1167" s="189">
        <v>1160</v>
      </c>
      <c r="B1167" s="6" t="s">
        <v>3433</v>
      </c>
      <c r="C1167" s="7" t="s">
        <v>3159</v>
      </c>
      <c r="D1167" s="6" t="s">
        <v>3434</v>
      </c>
      <c r="E1167" s="6" t="s">
        <v>3501</v>
      </c>
      <c r="F1167" s="7" t="s">
        <v>1964</v>
      </c>
      <c r="G1167" s="6" t="s">
        <v>1965</v>
      </c>
      <c r="H1167" s="7" t="s">
        <v>11</v>
      </c>
      <c r="I1167" s="6"/>
      <c r="J1167" s="5">
        <v>84467.44</v>
      </c>
      <c r="K1167" s="101">
        <v>44192</v>
      </c>
      <c r="L1167" s="108"/>
    </row>
    <row r="1168" spans="1:12" ht="28.5" customHeight="1" x14ac:dyDescent="0.2">
      <c r="A1168" s="189">
        <v>1161</v>
      </c>
      <c r="B1168" s="6" t="s">
        <v>3435</v>
      </c>
      <c r="C1168" s="7" t="s">
        <v>3159</v>
      </c>
      <c r="D1168" s="6" t="s">
        <v>3436</v>
      </c>
      <c r="E1168" s="6" t="s">
        <v>3501</v>
      </c>
      <c r="F1168" s="7" t="s">
        <v>1964</v>
      </c>
      <c r="G1168" s="6" t="s">
        <v>1965</v>
      </c>
      <c r="H1168" s="7" t="s">
        <v>11</v>
      </c>
      <c r="I1168" s="6"/>
      <c r="J1168" s="5">
        <v>61209.760000000002</v>
      </c>
      <c r="K1168" s="101">
        <v>113249.93</v>
      </c>
      <c r="L1168" s="108"/>
    </row>
    <row r="1169" spans="1:12" ht="28.5" customHeight="1" x14ac:dyDescent="0.2">
      <c r="A1169" s="189">
        <v>1162</v>
      </c>
      <c r="B1169" s="6" t="s">
        <v>3437</v>
      </c>
      <c r="C1169" s="7" t="s">
        <v>3159</v>
      </c>
      <c r="D1169" s="6" t="s">
        <v>3438</v>
      </c>
      <c r="E1169" s="6" t="s">
        <v>3501</v>
      </c>
      <c r="F1169" s="7" t="s">
        <v>1964</v>
      </c>
      <c r="G1169" s="6" t="s">
        <v>1965</v>
      </c>
      <c r="H1169" s="7" t="s">
        <v>11</v>
      </c>
      <c r="I1169" s="6"/>
      <c r="J1169" s="5">
        <v>60956.41</v>
      </c>
      <c r="K1169" s="101">
        <v>40509.440000000002</v>
      </c>
      <c r="L1169" s="108"/>
    </row>
    <row r="1170" spans="1:12" ht="28.5" customHeight="1" x14ac:dyDescent="0.2">
      <c r="A1170" s="189">
        <v>1163</v>
      </c>
      <c r="B1170" s="6" t="s">
        <v>3439</v>
      </c>
      <c r="C1170" s="7" t="s">
        <v>3159</v>
      </c>
      <c r="D1170" s="6" t="s">
        <v>3440</v>
      </c>
      <c r="E1170" s="6" t="s">
        <v>3501</v>
      </c>
      <c r="F1170" s="7" t="s">
        <v>1964</v>
      </c>
      <c r="G1170" s="6" t="s">
        <v>1965</v>
      </c>
      <c r="H1170" s="7" t="s">
        <v>11</v>
      </c>
      <c r="I1170" s="6"/>
      <c r="J1170" s="5">
        <v>35722.58</v>
      </c>
      <c r="K1170" s="101">
        <v>38581.47</v>
      </c>
      <c r="L1170" s="108"/>
    </row>
    <row r="1171" spans="1:12" ht="28.5" customHeight="1" x14ac:dyDescent="0.2">
      <c r="A1171" s="189">
        <v>1164</v>
      </c>
      <c r="B1171" s="6" t="s">
        <v>3441</v>
      </c>
      <c r="C1171" s="7" t="s">
        <v>3159</v>
      </c>
      <c r="D1171" s="6" t="s">
        <v>3442</v>
      </c>
      <c r="E1171" s="6" t="s">
        <v>3501</v>
      </c>
      <c r="F1171" s="7" t="s">
        <v>1964</v>
      </c>
      <c r="G1171" s="6" t="s">
        <v>1965</v>
      </c>
      <c r="H1171" s="7" t="s">
        <v>11</v>
      </c>
      <c r="I1171" s="6"/>
      <c r="J1171" s="5">
        <v>31905.03</v>
      </c>
      <c r="K1171" s="101">
        <v>7378.63</v>
      </c>
      <c r="L1171" s="108"/>
    </row>
    <row r="1172" spans="1:12" ht="28.5" customHeight="1" x14ac:dyDescent="0.2">
      <c r="A1172" s="189">
        <v>1165</v>
      </c>
      <c r="B1172" s="6" t="s">
        <v>3443</v>
      </c>
      <c r="C1172" s="7" t="s">
        <v>3159</v>
      </c>
      <c r="D1172" s="6" t="s">
        <v>3444</v>
      </c>
      <c r="E1172" s="6" t="s">
        <v>3501</v>
      </c>
      <c r="F1172" s="7" t="s">
        <v>1964</v>
      </c>
      <c r="G1172" s="6" t="s">
        <v>1965</v>
      </c>
      <c r="H1172" s="7" t="s">
        <v>11</v>
      </c>
      <c r="I1172" s="6"/>
      <c r="J1172" s="5">
        <v>73302.06</v>
      </c>
      <c r="K1172" s="101">
        <v>20293.559999999998</v>
      </c>
      <c r="L1172" s="108"/>
    </row>
    <row r="1173" spans="1:12" ht="28.5" customHeight="1" x14ac:dyDescent="0.2">
      <c r="A1173" s="189">
        <v>1166</v>
      </c>
      <c r="B1173" s="6" t="s">
        <v>3445</v>
      </c>
      <c r="C1173" s="7" t="s">
        <v>3159</v>
      </c>
      <c r="D1173" s="6" t="s">
        <v>3446</v>
      </c>
      <c r="E1173" s="6" t="s">
        <v>3501</v>
      </c>
      <c r="F1173" s="7" t="s">
        <v>1964</v>
      </c>
      <c r="G1173" s="6" t="s">
        <v>1965</v>
      </c>
      <c r="H1173" s="7" t="s">
        <v>11</v>
      </c>
      <c r="I1173" s="6"/>
      <c r="J1173" s="5">
        <v>34638.33</v>
      </c>
      <c r="K1173" s="101">
        <v>9150.98</v>
      </c>
      <c r="L1173" s="108"/>
    </row>
    <row r="1174" spans="1:12" ht="28.5" customHeight="1" x14ac:dyDescent="0.2">
      <c r="A1174" s="189">
        <v>1167</v>
      </c>
      <c r="B1174" s="6" t="s">
        <v>3447</v>
      </c>
      <c r="C1174" s="7" t="s">
        <v>3159</v>
      </c>
      <c r="D1174" s="6" t="s">
        <v>3448</v>
      </c>
      <c r="E1174" s="6" t="s">
        <v>3501</v>
      </c>
      <c r="F1174" s="7" t="s">
        <v>1964</v>
      </c>
      <c r="G1174" s="6" t="s">
        <v>1965</v>
      </c>
      <c r="H1174" s="7" t="s">
        <v>11</v>
      </c>
      <c r="I1174" s="6"/>
      <c r="J1174" s="5">
        <v>21518.5</v>
      </c>
      <c r="K1174" s="101">
        <v>4976.7</v>
      </c>
      <c r="L1174" s="108"/>
    </row>
    <row r="1175" spans="1:12" ht="28.5" customHeight="1" x14ac:dyDescent="0.2">
      <c r="A1175" s="189">
        <v>1168</v>
      </c>
      <c r="B1175" s="6" t="s">
        <v>3449</v>
      </c>
      <c r="C1175" s="7" t="s">
        <v>3159</v>
      </c>
      <c r="D1175" s="6" t="s">
        <v>3450</v>
      </c>
      <c r="E1175" s="6" t="s">
        <v>3501</v>
      </c>
      <c r="F1175" s="7" t="s">
        <v>1964</v>
      </c>
      <c r="G1175" s="6" t="s">
        <v>1965</v>
      </c>
      <c r="H1175" s="7" t="s">
        <v>11</v>
      </c>
      <c r="I1175" s="6"/>
      <c r="J1175" s="5">
        <v>45869.7</v>
      </c>
      <c r="K1175" s="101">
        <v>17503.75</v>
      </c>
      <c r="L1175" s="108"/>
    </row>
    <row r="1176" spans="1:12" ht="28.5" customHeight="1" x14ac:dyDescent="0.2">
      <c r="A1176" s="189">
        <v>1169</v>
      </c>
      <c r="B1176" s="6" t="s">
        <v>3451</v>
      </c>
      <c r="C1176" s="7" t="s">
        <v>3159</v>
      </c>
      <c r="D1176" s="6" t="s">
        <v>3452</v>
      </c>
      <c r="E1176" s="6" t="s">
        <v>3501</v>
      </c>
      <c r="F1176" s="7" t="s">
        <v>1964</v>
      </c>
      <c r="G1176" s="6" t="s">
        <v>1965</v>
      </c>
      <c r="H1176" s="7" t="s">
        <v>11</v>
      </c>
      <c r="I1176" s="6"/>
      <c r="J1176" s="5">
        <v>63859.76</v>
      </c>
      <c r="K1176" s="101">
        <v>55782.399999999994</v>
      </c>
      <c r="L1176" s="108"/>
    </row>
    <row r="1177" spans="1:12" ht="28.5" customHeight="1" x14ac:dyDescent="0.2">
      <c r="A1177" s="189">
        <v>1170</v>
      </c>
      <c r="B1177" s="6" t="s">
        <v>3453</v>
      </c>
      <c r="C1177" s="7" t="s">
        <v>3159</v>
      </c>
      <c r="D1177" s="6" t="s">
        <v>3454</v>
      </c>
      <c r="E1177" s="6" t="s">
        <v>3501</v>
      </c>
      <c r="F1177" s="7" t="s">
        <v>1964</v>
      </c>
      <c r="G1177" s="6" t="s">
        <v>1965</v>
      </c>
      <c r="H1177" s="7" t="s">
        <v>11</v>
      </c>
      <c r="I1177" s="6"/>
      <c r="J1177" s="5">
        <v>118674.8</v>
      </c>
      <c r="K1177" s="101">
        <v>45999.06</v>
      </c>
      <c r="L1177" s="108"/>
    </row>
    <row r="1178" spans="1:12" ht="28.5" customHeight="1" x14ac:dyDescent="0.2">
      <c r="A1178" s="189">
        <v>1171</v>
      </c>
      <c r="B1178" s="6" t="s">
        <v>3455</v>
      </c>
      <c r="C1178" s="7" t="s">
        <v>3159</v>
      </c>
      <c r="D1178" s="6" t="s">
        <v>3456</v>
      </c>
      <c r="E1178" s="6" t="s">
        <v>3501</v>
      </c>
      <c r="F1178" s="7" t="s">
        <v>1964</v>
      </c>
      <c r="G1178" s="6" t="s">
        <v>1965</v>
      </c>
      <c r="H1178" s="7" t="s">
        <v>11</v>
      </c>
      <c r="I1178" s="6"/>
      <c r="J1178" s="5">
        <v>64108.25</v>
      </c>
      <c r="K1178" s="101">
        <v>28685.25</v>
      </c>
      <c r="L1178" s="108"/>
    </row>
    <row r="1179" spans="1:12" ht="28.5" customHeight="1" x14ac:dyDescent="0.2">
      <c r="A1179" s="189">
        <v>1172</v>
      </c>
      <c r="B1179" s="6" t="s">
        <v>3457</v>
      </c>
      <c r="C1179" s="7" t="s">
        <v>3159</v>
      </c>
      <c r="D1179" s="6" t="s">
        <v>3458</v>
      </c>
      <c r="E1179" s="6" t="s">
        <v>3501</v>
      </c>
      <c r="F1179" s="7" t="s">
        <v>1964</v>
      </c>
      <c r="G1179" s="6" t="s">
        <v>1965</v>
      </c>
      <c r="H1179" s="7" t="s">
        <v>11</v>
      </c>
      <c r="I1179" s="6"/>
      <c r="J1179" s="5">
        <v>121060.22</v>
      </c>
      <c r="K1179" s="101">
        <v>175759.77</v>
      </c>
      <c r="L1179" s="108"/>
    </row>
    <row r="1180" spans="1:12" ht="28.5" customHeight="1" x14ac:dyDescent="0.2">
      <c r="A1180" s="189">
        <v>1173</v>
      </c>
      <c r="B1180" s="6" t="s">
        <v>3459</v>
      </c>
      <c r="C1180" s="7" t="s">
        <v>3159</v>
      </c>
      <c r="D1180" s="6" t="s">
        <v>3460</v>
      </c>
      <c r="E1180" s="6" t="s">
        <v>3501</v>
      </c>
      <c r="F1180" s="7" t="s">
        <v>1964</v>
      </c>
      <c r="G1180" s="6" t="s">
        <v>1965</v>
      </c>
      <c r="H1180" s="7" t="s">
        <v>11</v>
      </c>
      <c r="I1180" s="6"/>
      <c r="J1180" s="5">
        <v>31656.55</v>
      </c>
      <c r="K1180" s="101">
        <v>10329.76</v>
      </c>
      <c r="L1180" s="108"/>
    </row>
    <row r="1181" spans="1:12" ht="28.5" customHeight="1" x14ac:dyDescent="0.2">
      <c r="A1181" s="189">
        <v>1174</v>
      </c>
      <c r="B1181" s="6" t="s">
        <v>3461</v>
      </c>
      <c r="C1181" s="7" t="s">
        <v>3159</v>
      </c>
      <c r="D1181" s="6" t="s">
        <v>3462</v>
      </c>
      <c r="E1181" s="6" t="s">
        <v>3501</v>
      </c>
      <c r="F1181" s="7" t="s">
        <v>1964</v>
      </c>
      <c r="G1181" s="6" t="s">
        <v>1965</v>
      </c>
      <c r="H1181" s="7" t="s">
        <v>11</v>
      </c>
      <c r="I1181" s="6"/>
      <c r="J1181" s="5">
        <v>42983.57</v>
      </c>
      <c r="K1181" s="101">
        <v>15032.3</v>
      </c>
      <c r="L1181" s="108"/>
    </row>
    <row r="1182" spans="1:12" ht="28.5" customHeight="1" x14ac:dyDescent="0.2">
      <c r="A1182" s="189">
        <v>1175</v>
      </c>
      <c r="B1182" s="6" t="s">
        <v>3463</v>
      </c>
      <c r="C1182" s="7" t="s">
        <v>3159</v>
      </c>
      <c r="D1182" s="6" t="s">
        <v>3464</v>
      </c>
      <c r="E1182" s="6" t="s">
        <v>3501</v>
      </c>
      <c r="F1182" s="7" t="s">
        <v>1964</v>
      </c>
      <c r="G1182" s="6" t="s">
        <v>1965</v>
      </c>
      <c r="H1182" s="7" t="s">
        <v>11</v>
      </c>
      <c r="I1182" s="6"/>
      <c r="J1182" s="5">
        <v>163753.51999999999</v>
      </c>
      <c r="K1182" s="101">
        <v>241240.47</v>
      </c>
      <c r="L1182" s="108"/>
    </row>
    <row r="1183" spans="1:12" ht="28.5" customHeight="1" x14ac:dyDescent="0.2">
      <c r="A1183" s="189">
        <v>1176</v>
      </c>
      <c r="B1183" s="6" t="s">
        <v>3465</v>
      </c>
      <c r="C1183" s="7" t="s">
        <v>3159</v>
      </c>
      <c r="D1183" s="6" t="s">
        <v>3466</v>
      </c>
      <c r="E1183" s="6" t="s">
        <v>3501</v>
      </c>
      <c r="F1183" s="7" t="s">
        <v>1964</v>
      </c>
      <c r="G1183" s="6" t="s">
        <v>1965</v>
      </c>
      <c r="H1183" s="7" t="s">
        <v>11</v>
      </c>
      <c r="I1183" s="6"/>
      <c r="J1183" s="5">
        <v>157929.94</v>
      </c>
      <c r="K1183" s="101">
        <v>55229.899999999994</v>
      </c>
      <c r="L1183" s="108"/>
    </row>
    <row r="1184" spans="1:12" ht="28.5" customHeight="1" x14ac:dyDescent="0.2">
      <c r="A1184" s="189">
        <v>1177</v>
      </c>
      <c r="B1184" s="6" t="s">
        <v>3467</v>
      </c>
      <c r="C1184" s="7" t="s">
        <v>3159</v>
      </c>
      <c r="D1184" s="6" t="s">
        <v>3468</v>
      </c>
      <c r="E1184" s="6" t="s">
        <v>3501</v>
      </c>
      <c r="F1184" s="7" t="s">
        <v>1964</v>
      </c>
      <c r="G1184" s="6" t="s">
        <v>1965</v>
      </c>
      <c r="H1184" s="7" t="s">
        <v>11</v>
      </c>
      <c r="I1184" s="6"/>
      <c r="J1184" s="5">
        <v>150442.48000000001</v>
      </c>
      <c r="K1184" s="101">
        <v>268700.5</v>
      </c>
      <c r="L1184" s="108"/>
    </row>
    <row r="1185" spans="1:12" ht="28.5" customHeight="1" x14ac:dyDescent="0.2">
      <c r="A1185" s="189">
        <v>1178</v>
      </c>
      <c r="B1185" s="6" t="s">
        <v>3469</v>
      </c>
      <c r="C1185" s="7" t="s">
        <v>3159</v>
      </c>
      <c r="D1185" s="6" t="s">
        <v>3470</v>
      </c>
      <c r="E1185" s="6" t="s">
        <v>3501</v>
      </c>
      <c r="F1185" s="7" t="s">
        <v>1964</v>
      </c>
      <c r="G1185" s="6" t="s">
        <v>1965</v>
      </c>
      <c r="H1185" s="7" t="s">
        <v>11</v>
      </c>
      <c r="I1185" s="6"/>
      <c r="J1185" s="5">
        <v>300607.65999999997</v>
      </c>
      <c r="K1185" s="101">
        <v>599949.24000000011</v>
      </c>
      <c r="L1185" s="108"/>
    </row>
    <row r="1186" spans="1:12" ht="28.5" customHeight="1" x14ac:dyDescent="0.2">
      <c r="A1186" s="189">
        <v>1179</v>
      </c>
      <c r="B1186" s="6" t="s">
        <v>3471</v>
      </c>
      <c r="C1186" s="7" t="s">
        <v>3159</v>
      </c>
      <c r="D1186" s="6" t="s">
        <v>3472</v>
      </c>
      <c r="E1186" s="6" t="s">
        <v>3501</v>
      </c>
      <c r="F1186" s="7" t="s">
        <v>1964</v>
      </c>
      <c r="G1186" s="6" t="s">
        <v>1965</v>
      </c>
      <c r="H1186" s="7" t="s">
        <v>11</v>
      </c>
      <c r="I1186" s="6"/>
      <c r="J1186" s="5">
        <v>90542.8</v>
      </c>
      <c r="K1186" s="101">
        <v>214401.37999999998</v>
      </c>
      <c r="L1186" s="108"/>
    </row>
    <row r="1187" spans="1:12" ht="28.5" customHeight="1" x14ac:dyDescent="0.2">
      <c r="A1187" s="189">
        <v>1180</v>
      </c>
      <c r="B1187" s="6" t="s">
        <v>3473</v>
      </c>
      <c r="C1187" s="7" t="s">
        <v>3159</v>
      </c>
      <c r="D1187" s="6" t="s">
        <v>3474</v>
      </c>
      <c r="E1187" s="6" t="s">
        <v>3501</v>
      </c>
      <c r="F1187" s="7" t="s">
        <v>1964</v>
      </c>
      <c r="G1187" s="6" t="s">
        <v>1965</v>
      </c>
      <c r="H1187" s="7" t="s">
        <v>11</v>
      </c>
      <c r="I1187" s="6"/>
      <c r="J1187" s="5">
        <v>99139.520000000004</v>
      </c>
      <c r="K1187" s="101">
        <v>80593.75</v>
      </c>
      <c r="L1187" s="108"/>
    </row>
    <row r="1188" spans="1:12" ht="28.5" customHeight="1" x14ac:dyDescent="0.2">
      <c r="A1188" s="189">
        <v>1181</v>
      </c>
      <c r="B1188" s="6" t="s">
        <v>3475</v>
      </c>
      <c r="C1188" s="7" t="s">
        <v>3159</v>
      </c>
      <c r="D1188" s="6" t="s">
        <v>3476</v>
      </c>
      <c r="E1188" s="6" t="s">
        <v>3501</v>
      </c>
      <c r="F1188" s="7" t="s">
        <v>1964</v>
      </c>
      <c r="G1188" s="6" t="s">
        <v>1965</v>
      </c>
      <c r="H1188" s="7" t="s">
        <v>11</v>
      </c>
      <c r="I1188" s="6"/>
      <c r="J1188" s="5">
        <v>154186.21</v>
      </c>
      <c r="K1188" s="101">
        <v>244092.97999999998</v>
      </c>
      <c r="L1188" s="108"/>
    </row>
    <row r="1189" spans="1:12" ht="28.5" customHeight="1" x14ac:dyDescent="0.2">
      <c r="A1189" s="189">
        <v>1182</v>
      </c>
      <c r="B1189" s="6" t="s">
        <v>3477</v>
      </c>
      <c r="C1189" s="7" t="s">
        <v>3159</v>
      </c>
      <c r="D1189" s="6" t="s">
        <v>3478</v>
      </c>
      <c r="E1189" s="6" t="s">
        <v>3501</v>
      </c>
      <c r="F1189" s="7" t="s">
        <v>1964</v>
      </c>
      <c r="G1189" s="6" t="s">
        <v>1965</v>
      </c>
      <c r="H1189" s="7" t="s">
        <v>11</v>
      </c>
      <c r="I1189" s="6"/>
      <c r="J1189" s="5">
        <v>181501.58</v>
      </c>
      <c r="K1189" s="101">
        <v>123473.26</v>
      </c>
      <c r="L1189" s="108"/>
    </row>
    <row r="1190" spans="1:12" ht="28.5" customHeight="1" x14ac:dyDescent="0.2">
      <c r="A1190" s="189">
        <v>1183</v>
      </c>
      <c r="B1190" s="6" t="s">
        <v>3479</v>
      </c>
      <c r="C1190" s="7" t="s">
        <v>3159</v>
      </c>
      <c r="D1190" s="6" t="s">
        <v>3480</v>
      </c>
      <c r="E1190" s="6" t="s">
        <v>3501</v>
      </c>
      <c r="F1190" s="7" t="s">
        <v>1964</v>
      </c>
      <c r="G1190" s="6" t="s">
        <v>1965</v>
      </c>
      <c r="H1190" s="7" t="s">
        <v>11</v>
      </c>
      <c r="I1190" s="6"/>
      <c r="J1190" s="5">
        <v>52634.21</v>
      </c>
      <c r="K1190" s="101">
        <v>15936.910000000002</v>
      </c>
      <c r="L1190" s="108"/>
    </row>
    <row r="1191" spans="1:12" ht="28.5" customHeight="1" x14ac:dyDescent="0.2">
      <c r="A1191" s="189">
        <v>1184</v>
      </c>
      <c r="B1191" s="6" t="s">
        <v>3481</v>
      </c>
      <c r="C1191" s="7" t="s">
        <v>3159</v>
      </c>
      <c r="D1191" s="6" t="s">
        <v>3482</v>
      </c>
      <c r="E1191" s="6" t="s">
        <v>3501</v>
      </c>
      <c r="F1191" s="7" t="s">
        <v>1964</v>
      </c>
      <c r="G1191" s="6" t="s">
        <v>1965</v>
      </c>
      <c r="H1191" s="7" t="s">
        <v>11</v>
      </c>
      <c r="I1191" s="6"/>
      <c r="J1191" s="5">
        <v>122136.57</v>
      </c>
      <c r="K1191" s="101">
        <v>44714.94</v>
      </c>
      <c r="L1191" s="108"/>
    </row>
    <row r="1192" spans="1:12" ht="28.5" customHeight="1" x14ac:dyDescent="0.2">
      <c r="A1192" s="189">
        <v>1185</v>
      </c>
      <c r="B1192" s="6" t="s">
        <v>3483</v>
      </c>
      <c r="C1192" s="7" t="s">
        <v>3159</v>
      </c>
      <c r="D1192" s="6" t="s">
        <v>3484</v>
      </c>
      <c r="E1192" s="6" t="s">
        <v>3501</v>
      </c>
      <c r="F1192" s="7" t="s">
        <v>1964</v>
      </c>
      <c r="G1192" s="6" t="s">
        <v>1965</v>
      </c>
      <c r="H1192" s="7" t="s">
        <v>11</v>
      </c>
      <c r="I1192" s="6"/>
      <c r="J1192" s="5">
        <v>154822.98000000001</v>
      </c>
      <c r="K1192" s="101">
        <v>49904.71</v>
      </c>
      <c r="L1192" s="108"/>
    </row>
    <row r="1193" spans="1:12" ht="28.5" customHeight="1" x14ac:dyDescent="0.2">
      <c r="A1193" s="189">
        <v>1186</v>
      </c>
      <c r="B1193" s="6" t="s">
        <v>3485</v>
      </c>
      <c r="C1193" s="7" t="s">
        <v>3159</v>
      </c>
      <c r="D1193" s="6" t="s">
        <v>3486</v>
      </c>
      <c r="E1193" s="6" t="s">
        <v>3501</v>
      </c>
      <c r="F1193" s="7" t="s">
        <v>1964</v>
      </c>
      <c r="G1193" s="6" t="s">
        <v>1965</v>
      </c>
      <c r="H1193" s="7" t="s">
        <v>11</v>
      </c>
      <c r="I1193" s="6"/>
      <c r="J1193" s="5">
        <v>91969.89</v>
      </c>
      <c r="K1193" s="101">
        <v>22000.799999999999</v>
      </c>
      <c r="L1193" s="108"/>
    </row>
    <row r="1194" spans="1:12" ht="28.5" customHeight="1" x14ac:dyDescent="0.2">
      <c r="A1194" s="189">
        <v>1187</v>
      </c>
      <c r="B1194" s="6" t="s">
        <v>3487</v>
      </c>
      <c r="C1194" s="7" t="s">
        <v>3159</v>
      </c>
      <c r="D1194" s="6" t="s">
        <v>3488</v>
      </c>
      <c r="E1194" s="6" t="s">
        <v>3501</v>
      </c>
      <c r="F1194" s="7" t="s">
        <v>1964</v>
      </c>
      <c r="G1194" s="6" t="s">
        <v>1965</v>
      </c>
      <c r="H1194" s="7" t="s">
        <v>11</v>
      </c>
      <c r="I1194" s="6"/>
      <c r="J1194" s="5">
        <v>99161.61</v>
      </c>
      <c r="K1194" s="101">
        <v>389206.6</v>
      </c>
      <c r="L1194" s="108"/>
    </row>
    <row r="1195" spans="1:12" ht="28.5" customHeight="1" x14ac:dyDescent="0.2">
      <c r="A1195" s="189">
        <v>1188</v>
      </c>
      <c r="B1195" s="6" t="s">
        <v>3489</v>
      </c>
      <c r="C1195" s="7" t="s">
        <v>3159</v>
      </c>
      <c r="D1195" s="6" t="s">
        <v>3490</v>
      </c>
      <c r="E1195" s="6" t="s">
        <v>3501</v>
      </c>
      <c r="F1195" s="7" t="s">
        <v>1964</v>
      </c>
      <c r="G1195" s="6" t="s">
        <v>1965</v>
      </c>
      <c r="H1195" s="7" t="s">
        <v>11</v>
      </c>
      <c r="I1195" s="6"/>
      <c r="J1195" s="5">
        <v>41638.379999999997</v>
      </c>
      <c r="K1195" s="101">
        <v>10512.5</v>
      </c>
      <c r="L1195" s="108"/>
    </row>
    <row r="1196" spans="1:12" ht="28.5" customHeight="1" x14ac:dyDescent="0.2">
      <c r="A1196" s="189">
        <v>1189</v>
      </c>
      <c r="B1196" s="6" t="s">
        <v>3491</v>
      </c>
      <c r="C1196" s="7" t="s">
        <v>3159</v>
      </c>
      <c r="D1196" s="6" t="s">
        <v>3492</v>
      </c>
      <c r="E1196" s="6" t="s">
        <v>3501</v>
      </c>
      <c r="F1196" s="7" t="s">
        <v>1964</v>
      </c>
      <c r="G1196" s="6" t="s">
        <v>1965</v>
      </c>
      <c r="H1196" s="7" t="s">
        <v>11</v>
      </c>
      <c r="I1196" s="6"/>
      <c r="J1196" s="5">
        <v>142330.43</v>
      </c>
      <c r="K1196" s="101">
        <v>140082.62000000002</v>
      </c>
      <c r="L1196" s="108"/>
    </row>
    <row r="1197" spans="1:12" ht="28.5" customHeight="1" x14ac:dyDescent="0.2">
      <c r="A1197" s="189">
        <v>1190</v>
      </c>
      <c r="B1197" s="6" t="s">
        <v>3493</v>
      </c>
      <c r="C1197" s="7" t="s">
        <v>3159</v>
      </c>
      <c r="D1197" s="6" t="s">
        <v>3494</v>
      </c>
      <c r="E1197" s="6" t="s">
        <v>3501</v>
      </c>
      <c r="F1197" s="7" t="s">
        <v>1964</v>
      </c>
      <c r="G1197" s="6" t="s">
        <v>1965</v>
      </c>
      <c r="H1197" s="7" t="s">
        <v>11</v>
      </c>
      <c r="I1197" s="6"/>
      <c r="J1197" s="5">
        <v>73830.28</v>
      </c>
      <c r="K1197" s="101">
        <v>58606.92</v>
      </c>
      <c r="L1197" s="108"/>
    </row>
    <row r="1198" spans="1:12" ht="28.5" customHeight="1" x14ac:dyDescent="0.2">
      <c r="A1198" s="189">
        <v>1191</v>
      </c>
      <c r="B1198" s="6" t="s">
        <v>3495</v>
      </c>
      <c r="C1198" s="7" t="s">
        <v>3159</v>
      </c>
      <c r="D1198" s="6" t="s">
        <v>3496</v>
      </c>
      <c r="E1198" s="6" t="s">
        <v>3501</v>
      </c>
      <c r="F1198" s="7" t="s">
        <v>1964</v>
      </c>
      <c r="G1198" s="6" t="s">
        <v>1965</v>
      </c>
      <c r="H1198" s="7" t="s">
        <v>11</v>
      </c>
      <c r="I1198" s="6"/>
      <c r="J1198" s="5">
        <v>49396.1</v>
      </c>
      <c r="K1198" s="101">
        <v>32332.809999999998</v>
      </c>
      <c r="L1198" s="108"/>
    </row>
    <row r="1199" spans="1:12" ht="28.5" customHeight="1" x14ac:dyDescent="0.2">
      <c r="A1199" s="189">
        <v>1192</v>
      </c>
      <c r="B1199" s="6" t="s">
        <v>3497</v>
      </c>
      <c r="C1199" s="7" t="s">
        <v>3159</v>
      </c>
      <c r="D1199" s="6" t="s">
        <v>3498</v>
      </c>
      <c r="E1199" s="6" t="s">
        <v>3501</v>
      </c>
      <c r="F1199" s="7" t="s">
        <v>1964</v>
      </c>
      <c r="G1199" s="6" t="s">
        <v>1965</v>
      </c>
      <c r="H1199" s="7" t="s">
        <v>11</v>
      </c>
      <c r="I1199" s="6"/>
      <c r="J1199" s="5">
        <v>124017.98</v>
      </c>
      <c r="K1199" s="101">
        <v>83289.350000000006</v>
      </c>
      <c r="L1199" s="108"/>
    </row>
    <row r="1200" spans="1:12" ht="28.5" customHeight="1" x14ac:dyDescent="0.2">
      <c r="A1200" s="189">
        <v>1193</v>
      </c>
      <c r="B1200" s="6" t="s">
        <v>3499</v>
      </c>
      <c r="C1200" s="7" t="s">
        <v>3159</v>
      </c>
      <c r="D1200" s="6" t="s">
        <v>3500</v>
      </c>
      <c r="E1200" s="6" t="s">
        <v>3501</v>
      </c>
      <c r="F1200" s="7" t="s">
        <v>1964</v>
      </c>
      <c r="G1200" s="6" t="s">
        <v>1965</v>
      </c>
      <c r="H1200" s="7" t="s">
        <v>11</v>
      </c>
      <c r="I1200" s="6"/>
      <c r="J1200" s="5">
        <v>45226.98</v>
      </c>
      <c r="K1200" s="101">
        <v>11419.21</v>
      </c>
      <c r="L1200" s="108"/>
    </row>
    <row r="1201" spans="1:12" ht="28.5" customHeight="1" x14ac:dyDescent="0.2">
      <c r="A1201" s="189">
        <v>1194</v>
      </c>
      <c r="B1201" s="6" t="s">
        <v>3502</v>
      </c>
      <c r="C1201" s="7" t="s">
        <v>3159</v>
      </c>
      <c r="D1201" s="6" t="s">
        <v>3503</v>
      </c>
      <c r="E1201" s="6" t="s">
        <v>3501</v>
      </c>
      <c r="F1201" s="7" t="s">
        <v>1964</v>
      </c>
      <c r="G1201" s="6" t="s">
        <v>1965</v>
      </c>
      <c r="H1201" s="7" t="s">
        <v>11</v>
      </c>
      <c r="I1201" s="6"/>
      <c r="J1201" s="5">
        <v>6088.8</v>
      </c>
      <c r="K1201" s="101">
        <v>1411.94</v>
      </c>
      <c r="L1201" s="108"/>
    </row>
    <row r="1202" spans="1:12" ht="28.5" customHeight="1" x14ac:dyDescent="0.2">
      <c r="A1202" s="189">
        <v>1195</v>
      </c>
      <c r="B1202" s="6" t="s">
        <v>3504</v>
      </c>
      <c r="C1202" s="7" t="s">
        <v>3159</v>
      </c>
      <c r="D1202" s="6" t="s">
        <v>3505</v>
      </c>
      <c r="E1202" s="6" t="s">
        <v>3501</v>
      </c>
      <c r="F1202" s="7" t="s">
        <v>1964</v>
      </c>
      <c r="G1202" s="6" t="s">
        <v>1965</v>
      </c>
      <c r="H1202" s="7" t="s">
        <v>11</v>
      </c>
      <c r="I1202" s="6"/>
      <c r="J1202" s="5">
        <v>24540.79</v>
      </c>
      <c r="K1202" s="101">
        <v>6044.08</v>
      </c>
      <c r="L1202" s="108"/>
    </row>
    <row r="1203" spans="1:12" ht="28.5" customHeight="1" x14ac:dyDescent="0.2">
      <c r="A1203" s="189">
        <v>1196</v>
      </c>
      <c r="B1203" s="6" t="s">
        <v>3506</v>
      </c>
      <c r="C1203" s="7" t="s">
        <v>3159</v>
      </c>
      <c r="D1203" s="6" t="s">
        <v>3507</v>
      </c>
      <c r="E1203" s="6" t="s">
        <v>3501</v>
      </c>
      <c r="F1203" s="7" t="s">
        <v>1964</v>
      </c>
      <c r="G1203" s="6" t="s">
        <v>1965</v>
      </c>
      <c r="H1203" s="7" t="s">
        <v>11</v>
      </c>
      <c r="I1203" s="6"/>
      <c r="J1203" s="5">
        <v>16890.93</v>
      </c>
      <c r="K1203" s="101">
        <v>50306.420000000006</v>
      </c>
      <c r="L1203" s="108"/>
    </row>
    <row r="1204" spans="1:12" ht="28.5" customHeight="1" x14ac:dyDescent="0.2">
      <c r="A1204" s="189">
        <v>1197</v>
      </c>
      <c r="B1204" s="6" t="s">
        <v>3508</v>
      </c>
      <c r="C1204" s="7" t="s">
        <v>3159</v>
      </c>
      <c r="D1204" s="6" t="s">
        <v>3509</v>
      </c>
      <c r="E1204" s="6" t="s">
        <v>3501</v>
      </c>
      <c r="F1204" s="7" t="s">
        <v>1964</v>
      </c>
      <c r="G1204" s="6" t="s">
        <v>1965</v>
      </c>
      <c r="H1204" s="7" t="s">
        <v>11</v>
      </c>
      <c r="I1204" s="6"/>
      <c r="J1204" s="5">
        <v>24806.26</v>
      </c>
      <c r="K1204" s="101">
        <v>17442.93</v>
      </c>
      <c r="L1204" s="108"/>
    </row>
    <row r="1205" spans="1:12" ht="28.5" customHeight="1" x14ac:dyDescent="0.2">
      <c r="A1205" s="189">
        <v>1198</v>
      </c>
      <c r="B1205" s="6" t="s">
        <v>3510</v>
      </c>
      <c r="C1205" s="7" t="s">
        <v>3159</v>
      </c>
      <c r="D1205" s="6" t="s">
        <v>3511</v>
      </c>
      <c r="E1205" s="6" t="s">
        <v>3501</v>
      </c>
      <c r="F1205" s="7" t="s">
        <v>1964</v>
      </c>
      <c r="G1205" s="6" t="s">
        <v>1965</v>
      </c>
      <c r="H1205" s="7" t="s">
        <v>11</v>
      </c>
      <c r="I1205" s="6"/>
      <c r="J1205" s="5">
        <v>20712.189999999999</v>
      </c>
      <c r="K1205" s="101">
        <v>15466.800000000001</v>
      </c>
      <c r="L1205" s="108"/>
    </row>
    <row r="1206" spans="1:12" ht="28.5" customHeight="1" x14ac:dyDescent="0.2">
      <c r="A1206" s="189">
        <v>1199</v>
      </c>
      <c r="B1206" s="6" t="s">
        <v>3512</v>
      </c>
      <c r="C1206" s="7" t="s">
        <v>3159</v>
      </c>
      <c r="D1206" s="6" t="s">
        <v>3513</v>
      </c>
      <c r="E1206" s="6" t="s">
        <v>3501</v>
      </c>
      <c r="F1206" s="7" t="s">
        <v>1964</v>
      </c>
      <c r="G1206" s="6" t="s">
        <v>1965</v>
      </c>
      <c r="H1206" s="7" t="s">
        <v>11</v>
      </c>
      <c r="I1206" s="6"/>
      <c r="J1206" s="5">
        <v>60683.09</v>
      </c>
      <c r="K1206" s="101">
        <v>25458.940000000002</v>
      </c>
      <c r="L1206" s="108"/>
    </row>
    <row r="1207" spans="1:12" ht="28.5" customHeight="1" x14ac:dyDescent="0.2">
      <c r="A1207" s="189">
        <v>1200</v>
      </c>
      <c r="B1207" s="6" t="s">
        <v>3514</v>
      </c>
      <c r="C1207" s="7" t="s">
        <v>3159</v>
      </c>
      <c r="D1207" s="6" t="s">
        <v>3515</v>
      </c>
      <c r="E1207" s="6" t="s">
        <v>3501</v>
      </c>
      <c r="F1207" s="7" t="s">
        <v>1964</v>
      </c>
      <c r="G1207" s="6" t="s">
        <v>1965</v>
      </c>
      <c r="H1207" s="7" t="s">
        <v>11</v>
      </c>
      <c r="I1207" s="6"/>
      <c r="J1207" s="5">
        <v>73764.47</v>
      </c>
      <c r="K1207" s="101">
        <v>25025.85</v>
      </c>
      <c r="L1207" s="108"/>
    </row>
    <row r="1208" spans="1:12" ht="28.5" customHeight="1" x14ac:dyDescent="0.2">
      <c r="A1208" s="189">
        <v>1201</v>
      </c>
      <c r="B1208" s="6" t="s">
        <v>3516</v>
      </c>
      <c r="C1208" s="7" t="s">
        <v>3159</v>
      </c>
      <c r="D1208" s="6" t="s">
        <v>3517</v>
      </c>
      <c r="E1208" s="6" t="s">
        <v>3501</v>
      </c>
      <c r="F1208" s="7" t="s">
        <v>1964</v>
      </c>
      <c r="G1208" s="6" t="s">
        <v>1965</v>
      </c>
      <c r="H1208" s="7" t="s">
        <v>11</v>
      </c>
      <c r="I1208" s="6"/>
      <c r="J1208" s="5">
        <v>22347.37</v>
      </c>
      <c r="K1208" s="101">
        <v>14981.279999999999</v>
      </c>
      <c r="L1208" s="108"/>
    </row>
    <row r="1209" spans="1:12" ht="28.5" customHeight="1" x14ac:dyDescent="0.2">
      <c r="A1209" s="189">
        <v>1202</v>
      </c>
      <c r="B1209" s="6" t="s">
        <v>3518</v>
      </c>
      <c r="C1209" s="7" t="s">
        <v>3159</v>
      </c>
      <c r="D1209" s="6" t="s">
        <v>3519</v>
      </c>
      <c r="E1209" s="6" t="s">
        <v>3501</v>
      </c>
      <c r="F1209" s="7" t="s">
        <v>1964</v>
      </c>
      <c r="G1209" s="6" t="s">
        <v>1965</v>
      </c>
      <c r="H1209" s="7" t="s">
        <v>11</v>
      </c>
      <c r="I1209" s="6"/>
      <c r="J1209" s="5">
        <v>68313.899999999994</v>
      </c>
      <c r="K1209" s="101">
        <v>34955.490000000005</v>
      </c>
      <c r="L1209" s="108"/>
    </row>
    <row r="1210" spans="1:12" ht="28.5" customHeight="1" x14ac:dyDescent="0.2">
      <c r="A1210" s="189">
        <v>1203</v>
      </c>
      <c r="B1210" s="6" t="s">
        <v>3520</v>
      </c>
      <c r="C1210" s="7" t="s">
        <v>3159</v>
      </c>
      <c r="D1210" s="6" t="s">
        <v>3521</v>
      </c>
      <c r="E1210" s="6" t="s">
        <v>3501</v>
      </c>
      <c r="F1210" s="7" t="s">
        <v>1964</v>
      </c>
      <c r="G1210" s="6" t="s">
        <v>1965</v>
      </c>
      <c r="H1210" s="7" t="s">
        <v>11</v>
      </c>
      <c r="I1210" s="6"/>
      <c r="J1210" s="5">
        <v>18077.259999999998</v>
      </c>
      <c r="K1210" s="101">
        <v>6013.66</v>
      </c>
      <c r="L1210" s="108"/>
    </row>
    <row r="1211" spans="1:12" ht="28.5" customHeight="1" x14ac:dyDescent="0.2">
      <c r="A1211" s="189">
        <v>1204</v>
      </c>
      <c r="B1211" s="6" t="s">
        <v>3522</v>
      </c>
      <c r="C1211" s="7" t="s">
        <v>3159</v>
      </c>
      <c r="D1211" s="6" t="s">
        <v>3523</v>
      </c>
      <c r="E1211" s="6" t="s">
        <v>3501</v>
      </c>
      <c r="F1211" s="7" t="s">
        <v>1964</v>
      </c>
      <c r="G1211" s="6" t="s">
        <v>1965</v>
      </c>
      <c r="H1211" s="7" t="s">
        <v>11</v>
      </c>
      <c r="I1211" s="6"/>
      <c r="J1211" s="5">
        <v>32132.34</v>
      </c>
      <c r="K1211" s="101">
        <v>11524.19</v>
      </c>
      <c r="L1211" s="108"/>
    </row>
    <row r="1212" spans="1:12" ht="28.5" customHeight="1" x14ac:dyDescent="0.2">
      <c r="A1212" s="189">
        <v>1205</v>
      </c>
      <c r="B1212" s="6" t="s">
        <v>2050</v>
      </c>
      <c r="C1212" s="7" t="s">
        <v>3159</v>
      </c>
      <c r="D1212" s="6" t="s">
        <v>3524</v>
      </c>
      <c r="E1212" s="6" t="s">
        <v>3501</v>
      </c>
      <c r="F1212" s="7" t="s">
        <v>1964</v>
      </c>
      <c r="G1212" s="6" t="s">
        <v>1965</v>
      </c>
      <c r="H1212" s="7" t="s">
        <v>11</v>
      </c>
      <c r="I1212" s="6"/>
      <c r="J1212" s="5">
        <v>48153.4</v>
      </c>
      <c r="K1212" s="101">
        <v>20167.34</v>
      </c>
      <c r="L1212" s="108"/>
    </row>
    <row r="1213" spans="1:12" ht="28.5" customHeight="1" x14ac:dyDescent="0.2">
      <c r="A1213" s="189">
        <v>1206</v>
      </c>
      <c r="B1213" s="6" t="s">
        <v>3525</v>
      </c>
      <c r="C1213" s="7" t="s">
        <v>3159</v>
      </c>
      <c r="D1213" s="6" t="s">
        <v>3526</v>
      </c>
      <c r="E1213" s="6" t="s">
        <v>3501</v>
      </c>
      <c r="F1213" s="7" t="s">
        <v>1964</v>
      </c>
      <c r="G1213" s="6" t="s">
        <v>1965</v>
      </c>
      <c r="H1213" s="7" t="s">
        <v>11</v>
      </c>
      <c r="I1213" s="6"/>
      <c r="J1213" s="5">
        <v>32596.15</v>
      </c>
      <c r="K1213" s="101">
        <v>14625.43</v>
      </c>
      <c r="L1213" s="108"/>
    </row>
    <row r="1214" spans="1:12" ht="28.5" customHeight="1" x14ac:dyDescent="0.2">
      <c r="A1214" s="189">
        <v>1207</v>
      </c>
      <c r="B1214" s="6" t="s">
        <v>3527</v>
      </c>
      <c r="C1214" s="7" t="s">
        <v>3159</v>
      </c>
      <c r="D1214" s="6" t="s">
        <v>3528</v>
      </c>
      <c r="E1214" s="6" t="s">
        <v>3501</v>
      </c>
      <c r="F1214" s="7" t="s">
        <v>1964</v>
      </c>
      <c r="G1214" s="6" t="s">
        <v>1965</v>
      </c>
      <c r="H1214" s="7" t="s">
        <v>11</v>
      </c>
      <c r="I1214" s="6"/>
      <c r="J1214" s="5">
        <v>27533.87</v>
      </c>
      <c r="K1214" s="101">
        <v>8565.67</v>
      </c>
      <c r="L1214" s="108"/>
    </row>
    <row r="1215" spans="1:12" ht="28.5" customHeight="1" x14ac:dyDescent="0.2">
      <c r="A1215" s="189">
        <v>1208</v>
      </c>
      <c r="B1215" s="6" t="s">
        <v>3529</v>
      </c>
      <c r="C1215" s="7" t="s">
        <v>3159</v>
      </c>
      <c r="D1215" s="6" t="s">
        <v>3530</v>
      </c>
      <c r="E1215" s="6" t="s">
        <v>3501</v>
      </c>
      <c r="F1215" s="7" t="s">
        <v>1964</v>
      </c>
      <c r="G1215" s="6" t="s">
        <v>1965</v>
      </c>
      <c r="H1215" s="7" t="s">
        <v>11</v>
      </c>
      <c r="I1215" s="6"/>
      <c r="J1215" s="5">
        <v>56758.400000000001</v>
      </c>
      <c r="K1215" s="101">
        <v>22368.28</v>
      </c>
      <c r="L1215" s="108"/>
    </row>
    <row r="1216" spans="1:12" ht="28.5" customHeight="1" x14ac:dyDescent="0.2">
      <c r="A1216" s="189">
        <v>1209</v>
      </c>
      <c r="B1216" s="6" t="s">
        <v>3531</v>
      </c>
      <c r="C1216" s="7" t="s">
        <v>3159</v>
      </c>
      <c r="D1216" s="6" t="s">
        <v>3532</v>
      </c>
      <c r="E1216" s="6" t="s">
        <v>3501</v>
      </c>
      <c r="F1216" s="7" t="s">
        <v>1964</v>
      </c>
      <c r="G1216" s="6" t="s">
        <v>1965</v>
      </c>
      <c r="H1216" s="7" t="s">
        <v>11</v>
      </c>
      <c r="I1216" s="6"/>
      <c r="J1216" s="5">
        <v>37911.980000000003</v>
      </c>
      <c r="K1216" s="101">
        <v>10459.699999999999</v>
      </c>
      <c r="L1216" s="108"/>
    </row>
    <row r="1217" spans="1:12" ht="28.5" customHeight="1" x14ac:dyDescent="0.2">
      <c r="A1217" s="189">
        <v>1210</v>
      </c>
      <c r="B1217" s="6" t="s">
        <v>3533</v>
      </c>
      <c r="C1217" s="7" t="s">
        <v>3159</v>
      </c>
      <c r="D1217" s="6" t="s">
        <v>3534</v>
      </c>
      <c r="E1217" s="6" t="s">
        <v>3501</v>
      </c>
      <c r="F1217" s="7" t="s">
        <v>1964</v>
      </c>
      <c r="G1217" s="6" t="s">
        <v>1965</v>
      </c>
      <c r="H1217" s="7" t="s">
        <v>11</v>
      </c>
      <c r="I1217" s="6"/>
      <c r="J1217" s="5">
        <v>17992.72</v>
      </c>
      <c r="K1217" s="101">
        <v>7940.5899999999992</v>
      </c>
      <c r="L1217" s="108"/>
    </row>
    <row r="1218" spans="1:12" ht="28.5" customHeight="1" x14ac:dyDescent="0.2">
      <c r="A1218" s="189">
        <v>1211</v>
      </c>
      <c r="B1218" s="6" t="s">
        <v>3535</v>
      </c>
      <c r="C1218" s="7" t="s">
        <v>3159</v>
      </c>
      <c r="D1218" s="6" t="s">
        <v>3536</v>
      </c>
      <c r="E1218" s="6" t="s">
        <v>3501</v>
      </c>
      <c r="F1218" s="7" t="s">
        <v>1964</v>
      </c>
      <c r="G1218" s="6" t="s">
        <v>1965</v>
      </c>
      <c r="H1218" s="7" t="s">
        <v>11</v>
      </c>
      <c r="I1218" s="6"/>
      <c r="J1218" s="5">
        <v>15136.73</v>
      </c>
      <c r="K1218" s="101">
        <v>3279.54</v>
      </c>
      <c r="L1218" s="108"/>
    </row>
    <row r="1219" spans="1:12" ht="28.5" customHeight="1" x14ac:dyDescent="0.2">
      <c r="A1219" s="189">
        <v>1212</v>
      </c>
      <c r="B1219" s="6" t="s">
        <v>3537</v>
      </c>
      <c r="C1219" s="7" t="s">
        <v>3159</v>
      </c>
      <c r="D1219" s="6" t="s">
        <v>3538</v>
      </c>
      <c r="E1219" s="6" t="s">
        <v>3501</v>
      </c>
      <c r="F1219" s="7" t="s">
        <v>1964</v>
      </c>
      <c r="G1219" s="6" t="s">
        <v>1965</v>
      </c>
      <c r="H1219" s="7" t="s">
        <v>11</v>
      </c>
      <c r="I1219" s="6"/>
      <c r="J1219" s="5">
        <v>11200.04</v>
      </c>
      <c r="K1219" s="101">
        <v>2679.6</v>
      </c>
      <c r="L1219" s="108"/>
    </row>
    <row r="1220" spans="1:12" ht="28.5" customHeight="1" x14ac:dyDescent="0.2">
      <c r="A1220" s="189">
        <v>1213</v>
      </c>
      <c r="B1220" s="6" t="s">
        <v>3539</v>
      </c>
      <c r="C1220" s="7" t="s">
        <v>3159</v>
      </c>
      <c r="D1220" s="6" t="s">
        <v>3540</v>
      </c>
      <c r="E1220" s="6" t="s">
        <v>3501</v>
      </c>
      <c r="F1220" s="7" t="s">
        <v>1964</v>
      </c>
      <c r="G1220" s="6" t="s">
        <v>1965</v>
      </c>
      <c r="H1220" s="7" t="s">
        <v>11</v>
      </c>
      <c r="I1220" s="6"/>
      <c r="J1220" s="5">
        <v>31062.19</v>
      </c>
      <c r="K1220" s="101">
        <v>34367.69</v>
      </c>
      <c r="L1220" s="108"/>
    </row>
    <row r="1221" spans="1:12" ht="28.5" customHeight="1" x14ac:dyDescent="0.2">
      <c r="A1221" s="189">
        <v>1214</v>
      </c>
      <c r="B1221" s="6" t="s">
        <v>3541</v>
      </c>
      <c r="C1221" s="7" t="s">
        <v>3159</v>
      </c>
      <c r="D1221" s="6" t="s">
        <v>3542</v>
      </c>
      <c r="E1221" s="6" t="s">
        <v>3501</v>
      </c>
      <c r="F1221" s="7" t="s">
        <v>1964</v>
      </c>
      <c r="G1221" s="6" t="s">
        <v>1965</v>
      </c>
      <c r="H1221" s="7" t="s">
        <v>11</v>
      </c>
      <c r="I1221" s="6"/>
      <c r="J1221" s="5">
        <v>17094.78</v>
      </c>
      <c r="K1221" s="101">
        <v>3620.81</v>
      </c>
      <c r="L1221" s="108"/>
    </row>
    <row r="1222" spans="1:12" ht="28.5" customHeight="1" x14ac:dyDescent="0.2">
      <c r="A1222" s="189">
        <v>1215</v>
      </c>
      <c r="B1222" s="6" t="s">
        <v>3543</v>
      </c>
      <c r="C1222" s="7" t="s">
        <v>3159</v>
      </c>
      <c r="D1222" s="6" t="s">
        <v>3544</v>
      </c>
      <c r="E1222" s="6" t="s">
        <v>3501</v>
      </c>
      <c r="F1222" s="7" t="s">
        <v>1964</v>
      </c>
      <c r="G1222" s="6" t="s">
        <v>1965</v>
      </c>
      <c r="H1222" s="7" t="s">
        <v>11</v>
      </c>
      <c r="I1222" s="6"/>
      <c r="J1222" s="5">
        <v>10002</v>
      </c>
      <c r="K1222" s="101">
        <v>3485.9199999999996</v>
      </c>
      <c r="L1222" s="108"/>
    </row>
    <row r="1223" spans="1:12" ht="28.5" customHeight="1" x14ac:dyDescent="0.2">
      <c r="A1223" s="189">
        <v>1216</v>
      </c>
      <c r="B1223" s="6" t="s">
        <v>3545</v>
      </c>
      <c r="C1223" s="7" t="s">
        <v>3159</v>
      </c>
      <c r="D1223" s="6" t="s">
        <v>3546</v>
      </c>
      <c r="E1223" s="6" t="s">
        <v>3501</v>
      </c>
      <c r="F1223" s="7" t="s">
        <v>1964</v>
      </c>
      <c r="G1223" s="6" t="s">
        <v>1965</v>
      </c>
      <c r="H1223" s="7" t="s">
        <v>11</v>
      </c>
      <c r="I1223" s="6"/>
      <c r="J1223" s="5">
        <v>50740.71</v>
      </c>
      <c r="K1223" s="101">
        <v>14466.21</v>
      </c>
      <c r="L1223" s="108"/>
    </row>
    <row r="1224" spans="1:12" ht="28.5" customHeight="1" x14ac:dyDescent="0.2">
      <c r="A1224" s="189">
        <v>1217</v>
      </c>
      <c r="B1224" s="6" t="s">
        <v>3547</v>
      </c>
      <c r="C1224" s="7" t="s">
        <v>3159</v>
      </c>
      <c r="D1224" s="6" t="s">
        <v>3548</v>
      </c>
      <c r="E1224" s="6" t="s">
        <v>3501</v>
      </c>
      <c r="F1224" s="7" t="s">
        <v>1964</v>
      </c>
      <c r="G1224" s="6" t="s">
        <v>1965</v>
      </c>
      <c r="H1224" s="7" t="s">
        <v>11</v>
      </c>
      <c r="I1224" s="6"/>
      <c r="J1224" s="5">
        <v>33365.019999999997</v>
      </c>
      <c r="K1224" s="101">
        <v>20331.650000000001</v>
      </c>
      <c r="L1224" s="108"/>
    </row>
    <row r="1225" spans="1:12" ht="28.5" customHeight="1" x14ac:dyDescent="0.2">
      <c r="A1225" s="189">
        <v>1218</v>
      </c>
      <c r="B1225" s="6" t="s">
        <v>3549</v>
      </c>
      <c r="C1225" s="7" t="s">
        <v>3159</v>
      </c>
      <c r="D1225" s="6" t="s">
        <v>3550</v>
      </c>
      <c r="E1225" s="6" t="s">
        <v>3501</v>
      </c>
      <c r="F1225" s="7" t="s">
        <v>1964</v>
      </c>
      <c r="G1225" s="6" t="s">
        <v>1965</v>
      </c>
      <c r="H1225" s="7" t="s">
        <v>11</v>
      </c>
      <c r="I1225" s="6"/>
      <c r="J1225" s="5">
        <v>41498.32</v>
      </c>
      <c r="K1225" s="101">
        <v>29403.919999999998</v>
      </c>
      <c r="L1225" s="108"/>
    </row>
    <row r="1226" spans="1:12" ht="28.5" customHeight="1" x14ac:dyDescent="0.2">
      <c r="A1226" s="189">
        <v>1219</v>
      </c>
      <c r="B1226" s="6" t="s">
        <v>3551</v>
      </c>
      <c r="C1226" s="7" t="s">
        <v>3159</v>
      </c>
      <c r="D1226" s="6" t="s">
        <v>3552</v>
      </c>
      <c r="E1226" s="6" t="s">
        <v>3501</v>
      </c>
      <c r="F1226" s="7" t="s">
        <v>1964</v>
      </c>
      <c r="G1226" s="6" t="s">
        <v>1965</v>
      </c>
      <c r="H1226" s="7" t="s">
        <v>11</v>
      </c>
      <c r="I1226" s="6"/>
      <c r="J1226" s="5">
        <v>44271.040000000001</v>
      </c>
      <c r="K1226" s="101">
        <v>42431.8</v>
      </c>
      <c r="L1226" s="108"/>
    </row>
    <row r="1227" spans="1:12" ht="28.5" customHeight="1" x14ac:dyDescent="0.2">
      <c r="A1227" s="189">
        <v>1220</v>
      </c>
      <c r="B1227" s="6" t="s">
        <v>3553</v>
      </c>
      <c r="C1227" s="7" t="s">
        <v>3159</v>
      </c>
      <c r="D1227" s="6" t="s">
        <v>3554</v>
      </c>
      <c r="E1227" s="6" t="s">
        <v>3501</v>
      </c>
      <c r="F1227" s="7" t="s">
        <v>1964</v>
      </c>
      <c r="G1227" s="6" t="s">
        <v>1965</v>
      </c>
      <c r="H1227" s="7" t="s">
        <v>11</v>
      </c>
      <c r="I1227" s="6"/>
      <c r="J1227" s="5">
        <v>66730.039999999994</v>
      </c>
      <c r="K1227" s="101">
        <v>41873.03</v>
      </c>
      <c r="L1227" s="108"/>
    </row>
    <row r="1228" spans="1:12" ht="28.5" customHeight="1" x14ac:dyDescent="0.2">
      <c r="A1228" s="189">
        <v>1221</v>
      </c>
      <c r="B1228" s="6" t="s">
        <v>3555</v>
      </c>
      <c r="C1228" s="7" t="s">
        <v>3159</v>
      </c>
      <c r="D1228" s="6" t="s">
        <v>3556</v>
      </c>
      <c r="E1228" s="6" t="s">
        <v>3501</v>
      </c>
      <c r="F1228" s="7" t="s">
        <v>1964</v>
      </c>
      <c r="G1228" s="6" t="s">
        <v>1965</v>
      </c>
      <c r="H1228" s="7" t="s">
        <v>11</v>
      </c>
      <c r="I1228" s="6"/>
      <c r="J1228" s="5">
        <v>75417.89</v>
      </c>
      <c r="K1228" s="101">
        <v>26752.16</v>
      </c>
      <c r="L1228" s="108"/>
    </row>
    <row r="1229" spans="1:12" ht="28.5" customHeight="1" x14ac:dyDescent="0.2">
      <c r="A1229" s="189">
        <v>1222</v>
      </c>
      <c r="B1229" s="6" t="s">
        <v>3557</v>
      </c>
      <c r="C1229" s="7" t="s">
        <v>3159</v>
      </c>
      <c r="D1229" s="6" t="s">
        <v>3558</v>
      </c>
      <c r="E1229" s="6" t="s">
        <v>3501</v>
      </c>
      <c r="F1229" s="7" t="s">
        <v>1964</v>
      </c>
      <c r="G1229" s="6" t="s">
        <v>1965</v>
      </c>
      <c r="H1229" s="7" t="s">
        <v>11</v>
      </c>
      <c r="I1229" s="6"/>
      <c r="J1229" s="5">
        <v>20790.93</v>
      </c>
      <c r="K1229" s="101">
        <v>9483.7199999999993</v>
      </c>
      <c r="L1229" s="108"/>
    </row>
    <row r="1230" spans="1:12" ht="28.5" customHeight="1" x14ac:dyDescent="0.2">
      <c r="A1230" s="189">
        <v>1223</v>
      </c>
      <c r="B1230" s="6" t="s">
        <v>3559</v>
      </c>
      <c r="C1230" s="7" t="s">
        <v>3159</v>
      </c>
      <c r="D1230" s="6" t="s">
        <v>3560</v>
      </c>
      <c r="E1230" s="6" t="s">
        <v>3501</v>
      </c>
      <c r="F1230" s="7" t="s">
        <v>1964</v>
      </c>
      <c r="G1230" s="6" t="s">
        <v>1965</v>
      </c>
      <c r="H1230" s="7" t="s">
        <v>11</v>
      </c>
      <c r="I1230" s="6"/>
      <c r="J1230" s="5">
        <v>61339.69</v>
      </c>
      <c r="K1230" s="101">
        <v>19479.88</v>
      </c>
      <c r="L1230" s="108"/>
    </row>
    <row r="1231" spans="1:12" ht="28.5" customHeight="1" x14ac:dyDescent="0.2">
      <c r="A1231" s="189">
        <v>1224</v>
      </c>
      <c r="B1231" s="6" t="s">
        <v>3561</v>
      </c>
      <c r="C1231" s="7" t="s">
        <v>3159</v>
      </c>
      <c r="D1231" s="6" t="s">
        <v>3562</v>
      </c>
      <c r="E1231" s="6" t="s">
        <v>3501</v>
      </c>
      <c r="F1231" s="7" t="s">
        <v>1964</v>
      </c>
      <c r="G1231" s="6" t="s">
        <v>1965</v>
      </c>
      <c r="H1231" s="7" t="s">
        <v>11</v>
      </c>
      <c r="I1231" s="6"/>
      <c r="J1231" s="5">
        <v>15024.18</v>
      </c>
      <c r="K1231" s="101">
        <v>10558.49</v>
      </c>
      <c r="L1231" s="108"/>
    </row>
    <row r="1232" spans="1:12" ht="28.5" customHeight="1" x14ac:dyDescent="0.2">
      <c r="A1232" s="189">
        <v>1225</v>
      </c>
      <c r="B1232" s="6" t="s">
        <v>3563</v>
      </c>
      <c r="C1232" s="7" t="s">
        <v>3159</v>
      </c>
      <c r="D1232" s="6" t="s">
        <v>3564</v>
      </c>
      <c r="E1232" s="6" t="s">
        <v>3501</v>
      </c>
      <c r="F1232" s="7" t="s">
        <v>1964</v>
      </c>
      <c r="G1232" s="6" t="s">
        <v>1965</v>
      </c>
      <c r="H1232" s="7" t="s">
        <v>11</v>
      </c>
      <c r="I1232" s="6"/>
      <c r="J1232" s="5">
        <v>42107.040000000001</v>
      </c>
      <c r="K1232" s="101">
        <v>13858.68</v>
      </c>
      <c r="L1232" s="108"/>
    </row>
    <row r="1233" spans="1:12" ht="28.5" customHeight="1" x14ac:dyDescent="0.2">
      <c r="A1233" s="189">
        <v>1226</v>
      </c>
      <c r="B1233" s="6" t="s">
        <v>3565</v>
      </c>
      <c r="C1233" s="7" t="s">
        <v>3159</v>
      </c>
      <c r="D1233" s="6" t="s">
        <v>3566</v>
      </c>
      <c r="E1233" s="6" t="s">
        <v>3501</v>
      </c>
      <c r="F1233" s="7" t="s">
        <v>1964</v>
      </c>
      <c r="G1233" s="6" t="s">
        <v>1965</v>
      </c>
      <c r="H1233" s="7" t="s">
        <v>11</v>
      </c>
      <c r="I1233" s="6"/>
      <c r="J1233" s="5">
        <v>84214.09</v>
      </c>
      <c r="K1233" s="101">
        <v>38110.07</v>
      </c>
      <c r="L1233" s="108"/>
    </row>
    <row r="1234" spans="1:12" ht="28.5" customHeight="1" x14ac:dyDescent="0.2">
      <c r="A1234" s="189">
        <v>1227</v>
      </c>
      <c r="B1234" s="6" t="s">
        <v>3567</v>
      </c>
      <c r="C1234" s="7" t="s">
        <v>3159</v>
      </c>
      <c r="D1234" s="6" t="s">
        <v>3568</v>
      </c>
      <c r="E1234" s="6" t="s">
        <v>3501</v>
      </c>
      <c r="F1234" s="7" t="s">
        <v>1964</v>
      </c>
      <c r="G1234" s="6" t="s">
        <v>1965</v>
      </c>
      <c r="H1234" s="7" t="s">
        <v>11</v>
      </c>
      <c r="I1234" s="6"/>
      <c r="J1234" s="5">
        <v>25689.86</v>
      </c>
      <c r="K1234" s="101">
        <v>57194.16</v>
      </c>
      <c r="L1234" s="108"/>
    </row>
    <row r="1235" spans="1:12" ht="28.5" customHeight="1" x14ac:dyDescent="0.2">
      <c r="A1235" s="189">
        <v>1228</v>
      </c>
      <c r="B1235" s="6" t="s">
        <v>3569</v>
      </c>
      <c r="C1235" s="7" t="s">
        <v>3159</v>
      </c>
      <c r="D1235" s="6" t="s">
        <v>3570</v>
      </c>
      <c r="E1235" s="6" t="s">
        <v>3501</v>
      </c>
      <c r="F1235" s="7" t="s">
        <v>1964</v>
      </c>
      <c r="G1235" s="6" t="s">
        <v>1965</v>
      </c>
      <c r="H1235" s="7" t="s">
        <v>11</v>
      </c>
      <c r="I1235" s="6"/>
      <c r="J1235" s="5">
        <v>17741.580000000002</v>
      </c>
      <c r="K1235" s="101">
        <v>7561.16</v>
      </c>
      <c r="L1235" s="108"/>
    </row>
    <row r="1236" spans="1:12" ht="28.5" customHeight="1" x14ac:dyDescent="0.2">
      <c r="A1236" s="189">
        <v>1229</v>
      </c>
      <c r="B1236" s="6" t="s">
        <v>3571</v>
      </c>
      <c r="C1236" s="7" t="s">
        <v>3159</v>
      </c>
      <c r="D1236" s="6" t="s">
        <v>3572</v>
      </c>
      <c r="E1236" s="6" t="s">
        <v>3501</v>
      </c>
      <c r="F1236" s="7" t="s">
        <v>1964</v>
      </c>
      <c r="G1236" s="6" t="s">
        <v>1965</v>
      </c>
      <c r="H1236" s="7" t="s">
        <v>11</v>
      </c>
      <c r="I1236" s="6"/>
      <c r="J1236" s="5">
        <v>21056.67</v>
      </c>
      <c r="K1236" s="101">
        <v>74875.38</v>
      </c>
      <c r="L1236" s="108"/>
    </row>
    <row r="1237" spans="1:12" ht="28.5" customHeight="1" x14ac:dyDescent="0.2">
      <c r="A1237" s="189">
        <v>1230</v>
      </c>
      <c r="B1237" s="6" t="s">
        <v>3573</v>
      </c>
      <c r="C1237" s="7" t="s">
        <v>3159</v>
      </c>
      <c r="D1237" s="6" t="s">
        <v>3574</v>
      </c>
      <c r="E1237" s="6" t="s">
        <v>3501</v>
      </c>
      <c r="F1237" s="7" t="s">
        <v>1964</v>
      </c>
      <c r="G1237" s="6" t="s">
        <v>1965</v>
      </c>
      <c r="H1237" s="7" t="s">
        <v>11</v>
      </c>
      <c r="I1237" s="6"/>
      <c r="J1237" s="5">
        <v>34038.980000000003</v>
      </c>
      <c r="K1237" s="101">
        <v>14551.89</v>
      </c>
      <c r="L1237" s="108"/>
    </row>
    <row r="1238" spans="1:12" ht="28.5" customHeight="1" collapsed="1" x14ac:dyDescent="0.2">
      <c r="A1238" s="189">
        <v>1231</v>
      </c>
      <c r="B1238" s="6" t="s">
        <v>3575</v>
      </c>
      <c r="C1238" s="7" t="s">
        <v>3576</v>
      </c>
      <c r="D1238" s="14" t="s">
        <v>3577</v>
      </c>
      <c r="E1238" s="6" t="s">
        <v>490</v>
      </c>
      <c r="F1238" s="7" t="s">
        <v>491</v>
      </c>
      <c r="G1238" s="7" t="s">
        <v>492</v>
      </c>
      <c r="H1238" s="7" t="s">
        <v>503</v>
      </c>
      <c r="I1238" s="6"/>
      <c r="J1238" s="4">
        <v>100</v>
      </c>
      <c r="K1238" s="101">
        <v>5531.2</v>
      </c>
      <c r="L1238" s="108"/>
    </row>
    <row r="1239" spans="1:12" ht="28.5" customHeight="1" x14ac:dyDescent="0.2">
      <c r="A1239" s="189">
        <v>1232</v>
      </c>
      <c r="B1239" s="6" t="s">
        <v>3575</v>
      </c>
      <c r="C1239" s="7" t="s">
        <v>3576</v>
      </c>
      <c r="D1239" s="6" t="s">
        <v>3588</v>
      </c>
      <c r="E1239" s="6" t="s">
        <v>490</v>
      </c>
      <c r="F1239" s="7" t="s">
        <v>491</v>
      </c>
      <c r="G1239" s="7" t="s">
        <v>492</v>
      </c>
      <c r="H1239" s="7" t="s">
        <v>11</v>
      </c>
      <c r="I1239" s="6"/>
      <c r="J1239" s="4">
        <v>100</v>
      </c>
      <c r="K1239" s="101">
        <v>34681.42</v>
      </c>
      <c r="L1239" s="108"/>
    </row>
    <row r="1240" spans="1:12" ht="28.5" customHeight="1" x14ac:dyDescent="0.2">
      <c r="A1240" s="189">
        <v>1233</v>
      </c>
      <c r="B1240" s="6" t="s">
        <v>3575</v>
      </c>
      <c r="C1240" s="7" t="s">
        <v>3576</v>
      </c>
      <c r="D1240" s="6" t="s">
        <v>3589</v>
      </c>
      <c r="E1240" s="6" t="s">
        <v>3590</v>
      </c>
      <c r="F1240" s="7" t="s">
        <v>491</v>
      </c>
      <c r="G1240" s="7" t="s">
        <v>492</v>
      </c>
      <c r="H1240" s="7" t="s">
        <v>11</v>
      </c>
      <c r="I1240" s="6"/>
      <c r="J1240" s="5">
        <v>66186.210000000006</v>
      </c>
      <c r="K1240" s="101">
        <v>63605.74</v>
      </c>
      <c r="L1240" s="108"/>
    </row>
    <row r="1241" spans="1:12" ht="28.5" customHeight="1" x14ac:dyDescent="0.2">
      <c r="A1241" s="189">
        <v>1234</v>
      </c>
      <c r="B1241" s="6" t="s">
        <v>3575</v>
      </c>
      <c r="C1241" s="7" t="s">
        <v>3576</v>
      </c>
      <c r="D1241" s="6" t="s">
        <v>3591</v>
      </c>
      <c r="E1241" s="6" t="s">
        <v>1247</v>
      </c>
      <c r="F1241" s="7" t="s">
        <v>491</v>
      </c>
      <c r="G1241" s="7" t="s">
        <v>492</v>
      </c>
      <c r="H1241" s="7" t="s">
        <v>11</v>
      </c>
      <c r="I1241" s="6"/>
      <c r="J1241" s="5">
        <v>16497.259999999998</v>
      </c>
      <c r="K1241" s="101">
        <v>13747.76</v>
      </c>
      <c r="L1241" s="108"/>
    </row>
    <row r="1242" spans="1:12" ht="28.5" customHeight="1" x14ac:dyDescent="0.2">
      <c r="A1242" s="189">
        <v>1235</v>
      </c>
      <c r="B1242" s="6" t="s">
        <v>3592</v>
      </c>
      <c r="C1242" s="7" t="s">
        <v>3576</v>
      </c>
      <c r="D1242" s="6" t="s">
        <v>3593</v>
      </c>
      <c r="E1242" s="6" t="s">
        <v>3594</v>
      </c>
      <c r="F1242" s="7" t="s">
        <v>491</v>
      </c>
      <c r="G1242" s="7" t="s">
        <v>492</v>
      </c>
      <c r="H1242" s="7" t="s">
        <v>19</v>
      </c>
      <c r="I1242" s="6"/>
      <c r="J1242" s="5">
        <v>31814.42</v>
      </c>
      <c r="K1242" s="101">
        <v>30087.190000000002</v>
      </c>
      <c r="L1242" s="108"/>
    </row>
    <row r="1243" spans="1:12" ht="28.5" customHeight="1" x14ac:dyDescent="0.2">
      <c r="A1243" s="189">
        <v>1236</v>
      </c>
      <c r="B1243" s="6" t="s">
        <v>3575</v>
      </c>
      <c r="C1243" s="7" t="s">
        <v>3576</v>
      </c>
      <c r="D1243" s="6" t="s">
        <v>3595</v>
      </c>
      <c r="E1243" s="6" t="s">
        <v>490</v>
      </c>
      <c r="F1243" s="7" t="s">
        <v>491</v>
      </c>
      <c r="G1243" s="7" t="s">
        <v>492</v>
      </c>
      <c r="H1243" s="7" t="s">
        <v>45</v>
      </c>
      <c r="I1243" s="6"/>
      <c r="J1243" s="4">
        <v>50</v>
      </c>
      <c r="K1243" s="101">
        <v>49814.3</v>
      </c>
      <c r="L1243" s="108"/>
    </row>
    <row r="1244" spans="1:12" ht="28.5" customHeight="1" x14ac:dyDescent="0.2">
      <c r="A1244" s="189">
        <v>1237</v>
      </c>
      <c r="B1244" s="6" t="s">
        <v>3575</v>
      </c>
      <c r="C1244" s="7" t="s">
        <v>3576</v>
      </c>
      <c r="D1244" s="6" t="s">
        <v>3596</v>
      </c>
      <c r="E1244" s="6" t="s">
        <v>490</v>
      </c>
      <c r="F1244" s="7" t="s">
        <v>491</v>
      </c>
      <c r="G1244" s="7" t="s">
        <v>492</v>
      </c>
      <c r="H1244" s="7" t="s">
        <v>48</v>
      </c>
      <c r="I1244" s="6"/>
      <c r="J1244" s="4">
        <v>50</v>
      </c>
      <c r="K1244" s="101">
        <v>19816.289999999997</v>
      </c>
      <c r="L1244" s="108"/>
    </row>
    <row r="1245" spans="1:12" ht="28.5" customHeight="1" x14ac:dyDescent="0.2">
      <c r="A1245" s="189">
        <v>1238</v>
      </c>
      <c r="B1245" s="6" t="s">
        <v>3575</v>
      </c>
      <c r="C1245" s="7" t="s">
        <v>3576</v>
      </c>
      <c r="D1245" s="6" t="s">
        <v>3597</v>
      </c>
      <c r="E1245" s="6" t="s">
        <v>490</v>
      </c>
      <c r="F1245" s="7" t="s">
        <v>491</v>
      </c>
      <c r="G1245" s="7" t="s">
        <v>492</v>
      </c>
      <c r="H1245" s="7" t="s">
        <v>48</v>
      </c>
      <c r="I1245" s="6"/>
      <c r="J1245" s="4">
        <v>100</v>
      </c>
      <c r="K1245" s="101">
        <v>25274.959999999999</v>
      </c>
      <c r="L1245" s="108"/>
    </row>
    <row r="1246" spans="1:12" ht="28.5" customHeight="1" x14ac:dyDescent="0.2">
      <c r="A1246" s="189">
        <v>1239</v>
      </c>
      <c r="B1246" s="6" t="s">
        <v>3578</v>
      </c>
      <c r="C1246" s="7" t="s">
        <v>3576</v>
      </c>
      <c r="D1246" s="6" t="s">
        <v>3579</v>
      </c>
      <c r="E1246" s="6" t="s">
        <v>496</v>
      </c>
      <c r="F1246" s="7" t="s">
        <v>491</v>
      </c>
      <c r="G1246" s="7" t="s">
        <v>492</v>
      </c>
      <c r="H1246" s="7" t="s">
        <v>48</v>
      </c>
      <c r="I1246" s="6"/>
      <c r="J1246" s="5">
        <v>6449.61</v>
      </c>
      <c r="K1246" s="101">
        <v>4514.6099999999997</v>
      </c>
      <c r="L1246" s="108"/>
    </row>
    <row r="1247" spans="1:12" ht="28.5" customHeight="1" x14ac:dyDescent="0.2">
      <c r="A1247" s="189">
        <v>1240</v>
      </c>
      <c r="B1247" s="6" t="s">
        <v>3598</v>
      </c>
      <c r="C1247" s="7" t="s">
        <v>3576</v>
      </c>
      <c r="D1247" s="6" t="s">
        <v>3599</v>
      </c>
      <c r="E1247" s="6" t="s">
        <v>496</v>
      </c>
      <c r="F1247" s="7" t="s">
        <v>491</v>
      </c>
      <c r="G1247" s="7" t="s">
        <v>492</v>
      </c>
      <c r="H1247" s="7" t="s">
        <v>48</v>
      </c>
      <c r="I1247" s="6"/>
      <c r="J1247" s="5">
        <v>122949.24</v>
      </c>
      <c r="K1247" s="101">
        <v>86064.36</v>
      </c>
      <c r="L1247" s="108"/>
    </row>
    <row r="1248" spans="1:12" ht="28.5" customHeight="1" x14ac:dyDescent="0.2">
      <c r="A1248" s="189">
        <v>1241</v>
      </c>
      <c r="B1248" s="6" t="s">
        <v>3575</v>
      </c>
      <c r="C1248" s="7" t="s">
        <v>3576</v>
      </c>
      <c r="D1248" s="6" t="s">
        <v>3600</v>
      </c>
      <c r="E1248" s="6" t="s">
        <v>3602</v>
      </c>
      <c r="F1248" s="7" t="s">
        <v>491</v>
      </c>
      <c r="G1248" s="7" t="s">
        <v>492</v>
      </c>
      <c r="H1248" s="7" t="s">
        <v>48</v>
      </c>
      <c r="I1248" s="6"/>
      <c r="J1248" s="4">
        <v>100</v>
      </c>
      <c r="K1248" s="101">
        <v>32378.81</v>
      </c>
      <c r="L1248" s="108"/>
    </row>
    <row r="1249" spans="1:12" ht="28.5" customHeight="1" x14ac:dyDescent="0.2">
      <c r="A1249" s="189">
        <v>1242</v>
      </c>
      <c r="B1249" s="6" t="s">
        <v>3575</v>
      </c>
      <c r="C1249" s="7" t="s">
        <v>3576</v>
      </c>
      <c r="D1249" s="6" t="s">
        <v>3601</v>
      </c>
      <c r="E1249" s="6" t="s">
        <v>490</v>
      </c>
      <c r="F1249" s="7" t="s">
        <v>491</v>
      </c>
      <c r="G1249" s="7" t="s">
        <v>492</v>
      </c>
      <c r="H1249" s="7" t="s">
        <v>48</v>
      </c>
      <c r="I1249" s="6"/>
      <c r="J1249" s="4">
        <v>50</v>
      </c>
      <c r="K1249" s="101">
        <v>39306.5</v>
      </c>
      <c r="L1249" s="108"/>
    </row>
    <row r="1250" spans="1:12" ht="28.5" customHeight="1" x14ac:dyDescent="0.2">
      <c r="A1250" s="189">
        <v>1243</v>
      </c>
      <c r="B1250" s="6" t="s">
        <v>3575</v>
      </c>
      <c r="C1250" s="7" t="s">
        <v>3576</v>
      </c>
      <c r="D1250" s="6" t="s">
        <v>3580</v>
      </c>
      <c r="E1250" s="6" t="s">
        <v>490</v>
      </c>
      <c r="F1250" s="7" t="s">
        <v>491</v>
      </c>
      <c r="G1250" s="7" t="s">
        <v>492</v>
      </c>
      <c r="H1250" s="7" t="s">
        <v>1035</v>
      </c>
      <c r="I1250" s="6"/>
      <c r="J1250" s="4">
        <v>100</v>
      </c>
      <c r="K1250" s="101">
        <v>3623.89</v>
      </c>
      <c r="L1250" s="108"/>
    </row>
    <row r="1251" spans="1:12" ht="28.5" customHeight="1" x14ac:dyDescent="0.2">
      <c r="A1251" s="189">
        <v>1244</v>
      </c>
      <c r="B1251" s="6" t="s">
        <v>3575</v>
      </c>
      <c r="C1251" s="7" t="s">
        <v>3576</v>
      </c>
      <c r="D1251" s="6" t="s">
        <v>3581</v>
      </c>
      <c r="E1251" s="6" t="s">
        <v>490</v>
      </c>
      <c r="F1251" s="7" t="s">
        <v>491</v>
      </c>
      <c r="G1251" s="7" t="s">
        <v>492</v>
      </c>
      <c r="H1251" s="7" t="s">
        <v>488</v>
      </c>
      <c r="I1251" s="6"/>
      <c r="J1251" s="4">
        <v>100</v>
      </c>
      <c r="K1251" s="101">
        <v>1531.3999999999999</v>
      </c>
      <c r="L1251" s="108"/>
    </row>
    <row r="1252" spans="1:12" ht="28.5" customHeight="1" x14ac:dyDescent="0.2">
      <c r="A1252" s="189">
        <v>1245</v>
      </c>
      <c r="B1252" s="6" t="s">
        <v>3575</v>
      </c>
      <c r="C1252" s="7" t="s">
        <v>3576</v>
      </c>
      <c r="D1252" s="6" t="s">
        <v>3582</v>
      </c>
      <c r="E1252" s="6" t="s">
        <v>3583</v>
      </c>
      <c r="F1252" s="7" t="s">
        <v>491</v>
      </c>
      <c r="G1252" s="7" t="s">
        <v>492</v>
      </c>
      <c r="H1252" s="7" t="s">
        <v>504</v>
      </c>
      <c r="I1252" s="6"/>
      <c r="J1252" s="5">
        <v>2368.7199999999998</v>
      </c>
      <c r="K1252" s="101">
        <v>2125.2800000000002</v>
      </c>
      <c r="L1252" s="108"/>
    </row>
    <row r="1253" spans="1:12" ht="28.5" customHeight="1" x14ac:dyDescent="0.2">
      <c r="A1253" s="189">
        <v>1246</v>
      </c>
      <c r="B1253" s="6" t="s">
        <v>3575</v>
      </c>
      <c r="C1253" s="7" t="s">
        <v>3576</v>
      </c>
      <c r="D1253" s="6" t="s">
        <v>3584</v>
      </c>
      <c r="E1253" s="6" t="s">
        <v>3585</v>
      </c>
      <c r="F1253" s="7" t="s">
        <v>491</v>
      </c>
      <c r="G1253" s="7" t="s">
        <v>492</v>
      </c>
      <c r="H1253" s="7" t="s">
        <v>1363</v>
      </c>
      <c r="I1253" s="6"/>
      <c r="J1253" s="5">
        <v>2125.4499999999998</v>
      </c>
      <c r="K1253" s="101">
        <v>1952.77</v>
      </c>
      <c r="L1253" s="108"/>
    </row>
    <row r="1254" spans="1:12" ht="28.5" customHeight="1" x14ac:dyDescent="0.2">
      <c r="A1254" s="189">
        <v>1247</v>
      </c>
      <c r="B1254" s="6" t="s">
        <v>3575</v>
      </c>
      <c r="C1254" s="7" t="s">
        <v>3576</v>
      </c>
      <c r="D1254" s="6" t="s">
        <v>3586</v>
      </c>
      <c r="E1254" s="6" t="s">
        <v>490</v>
      </c>
      <c r="F1254" s="7" t="s">
        <v>491</v>
      </c>
      <c r="G1254" s="7" t="s">
        <v>492</v>
      </c>
      <c r="H1254" s="7" t="s">
        <v>10</v>
      </c>
      <c r="I1254" s="6"/>
      <c r="J1254" s="4">
        <v>100</v>
      </c>
      <c r="K1254" s="101">
        <v>4458.08</v>
      </c>
      <c r="L1254" s="108"/>
    </row>
    <row r="1255" spans="1:12" ht="28.5" customHeight="1" x14ac:dyDescent="0.2">
      <c r="A1255" s="189">
        <v>1248</v>
      </c>
      <c r="B1255" s="6" t="s">
        <v>3575</v>
      </c>
      <c r="C1255" s="7" t="s">
        <v>3576</v>
      </c>
      <c r="D1255" s="6" t="s">
        <v>3603</v>
      </c>
      <c r="E1255" s="6" t="s">
        <v>3604</v>
      </c>
      <c r="F1255" s="7" t="s">
        <v>491</v>
      </c>
      <c r="G1255" s="7" t="s">
        <v>492</v>
      </c>
      <c r="H1255" s="7" t="s">
        <v>47</v>
      </c>
      <c r="I1255" s="6"/>
      <c r="J1255" s="5">
        <v>53522.16</v>
      </c>
      <c r="K1255" s="101">
        <v>41254.18</v>
      </c>
      <c r="L1255" s="108"/>
    </row>
    <row r="1256" spans="1:12" ht="28.5" customHeight="1" x14ac:dyDescent="0.2">
      <c r="A1256" s="189">
        <v>1249</v>
      </c>
      <c r="B1256" s="6" t="s">
        <v>3575</v>
      </c>
      <c r="C1256" s="7" t="s">
        <v>3576</v>
      </c>
      <c r="D1256" s="6" t="s">
        <v>3587</v>
      </c>
      <c r="E1256" s="6" t="s">
        <v>490</v>
      </c>
      <c r="F1256" s="7" t="s">
        <v>491</v>
      </c>
      <c r="G1256" s="7" t="s">
        <v>492</v>
      </c>
      <c r="H1256" s="7" t="s">
        <v>47</v>
      </c>
      <c r="I1256" s="6"/>
      <c r="J1256" s="4">
        <v>500</v>
      </c>
      <c r="K1256" s="101">
        <v>6360.8499999999995</v>
      </c>
      <c r="L1256" s="108"/>
    </row>
    <row r="1257" spans="1:12" ht="28.5" customHeight="1" x14ac:dyDescent="0.2">
      <c r="A1257" s="189">
        <v>1250</v>
      </c>
      <c r="B1257" s="6" t="s">
        <v>3575</v>
      </c>
      <c r="C1257" s="7" t="s">
        <v>3576</v>
      </c>
      <c r="D1257" s="6" t="s">
        <v>3605</v>
      </c>
      <c r="E1257" s="6" t="s">
        <v>490</v>
      </c>
      <c r="F1257" s="7" t="s">
        <v>491</v>
      </c>
      <c r="G1257" s="7" t="s">
        <v>492</v>
      </c>
      <c r="H1257" s="7" t="s">
        <v>47</v>
      </c>
      <c r="I1257" s="6"/>
      <c r="J1257" s="4">
        <v>50</v>
      </c>
      <c r="K1257" s="101">
        <v>42423.07</v>
      </c>
      <c r="L1257" s="108"/>
    </row>
    <row r="1258" spans="1:12" ht="28.5" customHeight="1" x14ac:dyDescent="0.2">
      <c r="A1258" s="189">
        <v>1251</v>
      </c>
      <c r="B1258" s="6" t="s">
        <v>3575</v>
      </c>
      <c r="C1258" s="7" t="s">
        <v>3576</v>
      </c>
      <c r="D1258" s="6" t="s">
        <v>3606</v>
      </c>
      <c r="E1258" s="6" t="s">
        <v>3607</v>
      </c>
      <c r="F1258" s="7" t="s">
        <v>491</v>
      </c>
      <c r="G1258" s="7" t="s">
        <v>492</v>
      </c>
      <c r="H1258" s="7" t="s">
        <v>47</v>
      </c>
      <c r="I1258" s="6"/>
      <c r="J1258" s="5">
        <v>132878.85</v>
      </c>
      <c r="K1258" s="101">
        <v>90800.5</v>
      </c>
      <c r="L1258" s="108"/>
    </row>
    <row r="1259" spans="1:12" ht="28.5" customHeight="1" x14ac:dyDescent="0.2">
      <c r="A1259" s="189">
        <v>1252</v>
      </c>
      <c r="B1259" s="6" t="s">
        <v>3575</v>
      </c>
      <c r="C1259" s="7" t="s">
        <v>3576</v>
      </c>
      <c r="D1259" s="6" t="s">
        <v>3608</v>
      </c>
      <c r="E1259" s="6" t="s">
        <v>1247</v>
      </c>
      <c r="F1259" s="7" t="s">
        <v>491</v>
      </c>
      <c r="G1259" s="7" t="s">
        <v>492</v>
      </c>
      <c r="H1259" s="7" t="s">
        <v>12</v>
      </c>
      <c r="I1259" s="6"/>
      <c r="J1259" s="5">
        <v>12412.82</v>
      </c>
      <c r="K1259" s="101">
        <v>10344.02</v>
      </c>
      <c r="L1259" s="108"/>
    </row>
    <row r="1260" spans="1:12" ht="28.5" customHeight="1" x14ac:dyDescent="0.2">
      <c r="A1260" s="189">
        <v>1253</v>
      </c>
      <c r="B1260" s="6" t="s">
        <v>3609</v>
      </c>
      <c r="C1260" s="7" t="s">
        <v>3610</v>
      </c>
      <c r="D1260" s="6" t="s">
        <v>3611</v>
      </c>
      <c r="E1260" s="6" t="s">
        <v>3612</v>
      </c>
      <c r="F1260" s="7" t="s">
        <v>491</v>
      </c>
      <c r="G1260" s="7" t="s">
        <v>492</v>
      </c>
      <c r="H1260" s="7" t="s">
        <v>12</v>
      </c>
      <c r="I1260" s="6"/>
      <c r="J1260" s="5">
        <v>7887.05</v>
      </c>
      <c r="K1260" s="101">
        <v>5915.3</v>
      </c>
      <c r="L1260" s="108"/>
    </row>
    <row r="1261" spans="1:12" ht="28.5" customHeight="1" x14ac:dyDescent="0.2">
      <c r="A1261" s="189">
        <v>1254</v>
      </c>
      <c r="B1261" s="6" t="s">
        <v>3609</v>
      </c>
      <c r="C1261" s="7" t="s">
        <v>3610</v>
      </c>
      <c r="D1261" s="6" t="s">
        <v>3613</v>
      </c>
      <c r="E1261" s="6" t="s">
        <v>3614</v>
      </c>
      <c r="F1261" s="7" t="s">
        <v>491</v>
      </c>
      <c r="G1261" s="7" t="s">
        <v>492</v>
      </c>
      <c r="H1261" s="7" t="s">
        <v>23</v>
      </c>
      <c r="I1261" s="6"/>
      <c r="J1261" s="5">
        <v>5999.08</v>
      </c>
      <c r="K1261" s="101">
        <v>4699.34</v>
      </c>
      <c r="L1261" s="108"/>
    </row>
    <row r="1262" spans="1:12" ht="28.5" customHeight="1" x14ac:dyDescent="0.2">
      <c r="A1262" s="189">
        <v>1255</v>
      </c>
      <c r="B1262" s="6" t="s">
        <v>3609</v>
      </c>
      <c r="C1262" s="7" t="s">
        <v>3610</v>
      </c>
      <c r="D1262" s="6" t="s">
        <v>3615</v>
      </c>
      <c r="E1262" s="6" t="s">
        <v>3616</v>
      </c>
      <c r="F1262" s="7" t="s">
        <v>491</v>
      </c>
      <c r="G1262" s="7" t="s">
        <v>492</v>
      </c>
      <c r="H1262" s="7" t="s">
        <v>11</v>
      </c>
      <c r="I1262" s="6"/>
      <c r="J1262" s="5">
        <v>3488.8</v>
      </c>
      <c r="K1262" s="101">
        <v>2442.1</v>
      </c>
      <c r="L1262" s="108"/>
    </row>
    <row r="1263" spans="1:12" ht="28.5" customHeight="1" x14ac:dyDescent="0.2">
      <c r="A1263" s="189">
        <v>1256</v>
      </c>
      <c r="B1263" s="6" t="s">
        <v>3609</v>
      </c>
      <c r="C1263" s="7" t="s">
        <v>3610</v>
      </c>
      <c r="D1263" s="6" t="s">
        <v>3617</v>
      </c>
      <c r="E1263" s="6" t="s">
        <v>490</v>
      </c>
      <c r="F1263" s="7" t="s">
        <v>491</v>
      </c>
      <c r="G1263" s="7" t="s">
        <v>492</v>
      </c>
      <c r="H1263" s="7" t="s">
        <v>493</v>
      </c>
      <c r="I1263" s="6"/>
      <c r="J1263" s="4">
        <v>300</v>
      </c>
      <c r="K1263" s="101">
        <v>2377.92</v>
      </c>
      <c r="L1263" s="108"/>
    </row>
    <row r="1264" spans="1:12" ht="28.5" customHeight="1" x14ac:dyDescent="0.2">
      <c r="A1264" s="189">
        <v>1257</v>
      </c>
      <c r="B1264" s="6" t="s">
        <v>3609</v>
      </c>
      <c r="C1264" s="7" t="s">
        <v>3610</v>
      </c>
      <c r="D1264" s="6" t="s">
        <v>3618</v>
      </c>
      <c r="E1264" s="6" t="s">
        <v>3619</v>
      </c>
      <c r="F1264" s="7" t="s">
        <v>491</v>
      </c>
      <c r="G1264" s="7" t="s">
        <v>492</v>
      </c>
      <c r="H1264" s="7" t="s">
        <v>19</v>
      </c>
      <c r="I1264" s="6"/>
      <c r="J1264" s="5">
        <v>17707.27</v>
      </c>
      <c r="K1264" s="101">
        <v>14756.07</v>
      </c>
      <c r="L1264" s="108"/>
    </row>
    <row r="1265" spans="1:12" ht="28.5" customHeight="1" x14ac:dyDescent="0.2">
      <c r="A1265" s="189">
        <v>1258</v>
      </c>
      <c r="B1265" s="6" t="s">
        <v>3609</v>
      </c>
      <c r="C1265" s="7" t="s">
        <v>3610</v>
      </c>
      <c r="D1265" s="6" t="s">
        <v>3620</v>
      </c>
      <c r="E1265" s="6" t="s">
        <v>490</v>
      </c>
      <c r="F1265" s="7" t="s">
        <v>491</v>
      </c>
      <c r="G1265" s="7" t="s">
        <v>492</v>
      </c>
      <c r="H1265" s="7" t="s">
        <v>45</v>
      </c>
      <c r="I1265" s="6"/>
      <c r="J1265" s="4">
        <v>300</v>
      </c>
      <c r="K1265" s="101">
        <v>8834.4399999999987</v>
      </c>
      <c r="L1265" s="108"/>
    </row>
    <row r="1266" spans="1:12" ht="28.5" customHeight="1" x14ac:dyDescent="0.2">
      <c r="A1266" s="189">
        <v>1259</v>
      </c>
      <c r="B1266" s="6" t="s">
        <v>3621</v>
      </c>
      <c r="C1266" s="7" t="s">
        <v>3610</v>
      </c>
      <c r="D1266" s="6" t="s">
        <v>3622</v>
      </c>
      <c r="E1266" s="6" t="s">
        <v>496</v>
      </c>
      <c r="F1266" s="7" t="s">
        <v>491</v>
      </c>
      <c r="G1266" s="7" t="s">
        <v>492</v>
      </c>
      <c r="H1266" s="7" t="s">
        <v>48</v>
      </c>
      <c r="I1266" s="6"/>
      <c r="J1266" s="5">
        <v>85217.64</v>
      </c>
      <c r="K1266" s="101">
        <v>34087.200000000004</v>
      </c>
      <c r="L1266" s="108"/>
    </row>
    <row r="1267" spans="1:12" ht="28.5" customHeight="1" x14ac:dyDescent="0.2">
      <c r="A1267" s="189">
        <v>1260</v>
      </c>
      <c r="B1267" s="6" t="s">
        <v>3609</v>
      </c>
      <c r="C1267" s="7" t="s">
        <v>3610</v>
      </c>
      <c r="D1267" s="6" t="s">
        <v>3623</v>
      </c>
      <c r="E1267" s="6" t="s">
        <v>490</v>
      </c>
      <c r="F1267" s="7" t="s">
        <v>491</v>
      </c>
      <c r="G1267" s="7" t="s">
        <v>492</v>
      </c>
      <c r="H1267" s="7" t="s">
        <v>31</v>
      </c>
      <c r="I1267" s="6"/>
      <c r="J1267" s="4">
        <v>200</v>
      </c>
      <c r="K1267" s="101">
        <v>3561.46</v>
      </c>
      <c r="L1267" s="108"/>
    </row>
    <row r="1268" spans="1:12" ht="28.5" customHeight="1" x14ac:dyDescent="0.2">
      <c r="A1268" s="189">
        <v>1261</v>
      </c>
      <c r="B1268" s="6" t="s">
        <v>3609</v>
      </c>
      <c r="C1268" s="7" t="s">
        <v>3610</v>
      </c>
      <c r="D1268" s="6" t="s">
        <v>3624</v>
      </c>
      <c r="E1268" s="6" t="s">
        <v>490</v>
      </c>
      <c r="F1268" s="7" t="s">
        <v>491</v>
      </c>
      <c r="G1268" s="7" t="s">
        <v>492</v>
      </c>
      <c r="H1268" s="7" t="s">
        <v>1349</v>
      </c>
      <c r="I1268" s="6"/>
      <c r="J1268" s="4">
        <v>300</v>
      </c>
      <c r="K1268" s="101">
        <v>6086.96</v>
      </c>
      <c r="L1268" s="108"/>
    </row>
    <row r="1269" spans="1:12" ht="28.5" customHeight="1" x14ac:dyDescent="0.2">
      <c r="A1269" s="189">
        <v>1262</v>
      </c>
      <c r="B1269" s="6" t="s">
        <v>3609</v>
      </c>
      <c r="C1269" s="7" t="s">
        <v>3610</v>
      </c>
      <c r="D1269" s="6" t="s">
        <v>3625</v>
      </c>
      <c r="E1269" s="6" t="s">
        <v>3626</v>
      </c>
      <c r="F1269" s="7" t="s">
        <v>491</v>
      </c>
      <c r="G1269" s="7" t="s">
        <v>492</v>
      </c>
      <c r="H1269" s="7" t="s">
        <v>1236</v>
      </c>
      <c r="I1269" s="6"/>
      <c r="J1269" s="5">
        <v>4754.84</v>
      </c>
      <c r="K1269" s="101">
        <v>3803.84</v>
      </c>
      <c r="L1269" s="108"/>
    </row>
    <row r="1270" spans="1:12" ht="28.5" customHeight="1" x14ac:dyDescent="0.2">
      <c r="A1270" s="189">
        <v>1263</v>
      </c>
      <c r="B1270" s="6" t="s">
        <v>3609</v>
      </c>
      <c r="C1270" s="7" t="s">
        <v>3610</v>
      </c>
      <c r="D1270" s="6" t="s">
        <v>3627</v>
      </c>
      <c r="E1270" s="6" t="s">
        <v>1335</v>
      </c>
      <c r="F1270" s="7" t="s">
        <v>491</v>
      </c>
      <c r="G1270" s="7" t="s">
        <v>492</v>
      </c>
      <c r="H1270" s="7" t="s">
        <v>1020</v>
      </c>
      <c r="I1270" s="6"/>
      <c r="J1270" s="5">
        <v>3436.92</v>
      </c>
      <c r="K1270" s="101">
        <v>2405.88</v>
      </c>
      <c r="L1270" s="108"/>
    </row>
    <row r="1271" spans="1:12" ht="28.5" customHeight="1" x14ac:dyDescent="0.2">
      <c r="A1271" s="189">
        <v>1264</v>
      </c>
      <c r="B1271" s="6" t="s">
        <v>3609</v>
      </c>
      <c r="C1271" s="7" t="s">
        <v>3610</v>
      </c>
      <c r="D1271" s="6" t="s">
        <v>3628</v>
      </c>
      <c r="E1271" s="6" t="s">
        <v>3630</v>
      </c>
      <c r="F1271" s="7" t="s">
        <v>491</v>
      </c>
      <c r="G1271" s="7" t="s">
        <v>492</v>
      </c>
      <c r="H1271" s="7" t="s">
        <v>1354</v>
      </c>
      <c r="I1271" s="6"/>
      <c r="J1271" s="5">
        <v>6912.89</v>
      </c>
      <c r="K1271" s="101">
        <v>4147.8499999999995</v>
      </c>
      <c r="L1271" s="108"/>
    </row>
    <row r="1272" spans="1:12" ht="28.5" customHeight="1" x14ac:dyDescent="0.2">
      <c r="A1272" s="189">
        <v>1265</v>
      </c>
      <c r="B1272" s="6" t="s">
        <v>3609</v>
      </c>
      <c r="C1272" s="7" t="s">
        <v>3610</v>
      </c>
      <c r="D1272" s="6" t="s">
        <v>3629</v>
      </c>
      <c r="E1272" s="6" t="s">
        <v>490</v>
      </c>
      <c r="F1272" s="7" t="s">
        <v>491</v>
      </c>
      <c r="G1272" s="7" t="s">
        <v>492</v>
      </c>
      <c r="H1272" s="7" t="s">
        <v>1035</v>
      </c>
      <c r="I1272" s="6"/>
      <c r="J1272" s="4">
        <v>200</v>
      </c>
      <c r="K1272" s="101">
        <v>13236.12</v>
      </c>
      <c r="L1272" s="108"/>
    </row>
    <row r="1273" spans="1:12" ht="28.5" customHeight="1" x14ac:dyDescent="0.2">
      <c r="A1273" s="189">
        <v>1266</v>
      </c>
      <c r="B1273" s="6" t="s">
        <v>3609</v>
      </c>
      <c r="C1273" s="7" t="s">
        <v>3610</v>
      </c>
      <c r="D1273" s="6" t="s">
        <v>3631</v>
      </c>
      <c r="E1273" s="6" t="s">
        <v>490</v>
      </c>
      <c r="F1273" s="7" t="s">
        <v>491</v>
      </c>
      <c r="G1273" s="7" t="s">
        <v>492</v>
      </c>
      <c r="H1273" s="7" t="s">
        <v>505</v>
      </c>
      <c r="I1273" s="6"/>
      <c r="J1273" s="4">
        <v>400</v>
      </c>
      <c r="K1273" s="101">
        <v>2401.9899999999998</v>
      </c>
      <c r="L1273" s="108"/>
    </row>
    <row r="1274" spans="1:12" ht="28.5" customHeight="1" x14ac:dyDescent="0.2">
      <c r="A1274" s="189">
        <v>1267</v>
      </c>
      <c r="B1274" s="6" t="s">
        <v>3609</v>
      </c>
      <c r="C1274" s="7" t="s">
        <v>3610</v>
      </c>
      <c r="D1274" s="6" t="s">
        <v>3632</v>
      </c>
      <c r="E1274" s="6" t="s">
        <v>3614</v>
      </c>
      <c r="F1274" s="7" t="s">
        <v>491</v>
      </c>
      <c r="G1274" s="7" t="s">
        <v>492</v>
      </c>
      <c r="H1274" s="7" t="s">
        <v>22</v>
      </c>
      <c r="I1274" s="6"/>
      <c r="J1274" s="5">
        <v>5336.87</v>
      </c>
      <c r="K1274" s="101">
        <v>4180.5200000000004</v>
      </c>
      <c r="L1274" s="108"/>
    </row>
    <row r="1275" spans="1:12" ht="28.5" customHeight="1" x14ac:dyDescent="0.2">
      <c r="A1275" s="189">
        <v>1268</v>
      </c>
      <c r="B1275" s="6" t="s">
        <v>3609</v>
      </c>
      <c r="C1275" s="7" t="s">
        <v>3610</v>
      </c>
      <c r="D1275" s="6" t="s">
        <v>3633</v>
      </c>
      <c r="E1275" s="6" t="s">
        <v>490</v>
      </c>
      <c r="F1275" s="7" t="s">
        <v>491</v>
      </c>
      <c r="G1275" s="7" t="s">
        <v>492</v>
      </c>
      <c r="H1275" s="7" t="s">
        <v>1876</v>
      </c>
      <c r="I1275" s="6"/>
      <c r="J1275" s="4">
        <v>200</v>
      </c>
      <c r="K1275" s="101">
        <v>3144.26</v>
      </c>
      <c r="L1275" s="108"/>
    </row>
    <row r="1276" spans="1:12" ht="28.5" customHeight="1" x14ac:dyDescent="0.2">
      <c r="A1276" s="189">
        <v>1269</v>
      </c>
      <c r="B1276" s="6" t="s">
        <v>3609</v>
      </c>
      <c r="C1276" s="7" t="s">
        <v>3610</v>
      </c>
      <c r="D1276" s="6" t="s">
        <v>3634</v>
      </c>
      <c r="E1276" s="6" t="s">
        <v>3638</v>
      </c>
      <c r="F1276" s="7" t="s">
        <v>491</v>
      </c>
      <c r="G1276" s="6" t="s">
        <v>492</v>
      </c>
      <c r="H1276" s="7" t="s">
        <v>47</v>
      </c>
      <c r="I1276" s="6"/>
      <c r="J1276" s="5">
        <v>6516.18</v>
      </c>
      <c r="K1276" s="101">
        <v>65776.739999999991</v>
      </c>
      <c r="L1276" s="108"/>
    </row>
    <row r="1277" spans="1:12" ht="28.5" customHeight="1" x14ac:dyDescent="0.2">
      <c r="A1277" s="189">
        <v>1270</v>
      </c>
      <c r="B1277" s="6" t="s">
        <v>3609</v>
      </c>
      <c r="C1277" s="7" t="s">
        <v>3610</v>
      </c>
      <c r="D1277" s="6" t="s">
        <v>3635</v>
      </c>
      <c r="E1277" s="6" t="s">
        <v>3639</v>
      </c>
      <c r="F1277" s="7" t="s">
        <v>491</v>
      </c>
      <c r="G1277" s="6" t="s">
        <v>492</v>
      </c>
      <c r="H1277" s="7" t="s">
        <v>47</v>
      </c>
      <c r="I1277" s="6"/>
      <c r="J1277" s="5">
        <v>40732.46</v>
      </c>
      <c r="K1277" s="101">
        <v>33264.89</v>
      </c>
      <c r="L1277" s="108"/>
    </row>
    <row r="1278" spans="1:12" ht="28.5" customHeight="1" x14ac:dyDescent="0.2">
      <c r="A1278" s="189">
        <v>1271</v>
      </c>
      <c r="B1278" s="6" t="s">
        <v>3609</v>
      </c>
      <c r="C1278" s="7" t="s">
        <v>3610</v>
      </c>
      <c r="D1278" s="6" t="s">
        <v>3636</v>
      </c>
      <c r="E1278" s="6" t="s">
        <v>490</v>
      </c>
      <c r="F1278" s="7" t="s">
        <v>491</v>
      </c>
      <c r="G1278" s="6" t="s">
        <v>492</v>
      </c>
      <c r="H1278" s="7" t="s">
        <v>47</v>
      </c>
      <c r="I1278" s="6"/>
      <c r="J1278" s="4">
        <v>200</v>
      </c>
      <c r="K1278" s="101">
        <v>2764.2</v>
      </c>
      <c r="L1278" s="108"/>
    </row>
    <row r="1279" spans="1:12" ht="28.5" customHeight="1" x14ac:dyDescent="0.2">
      <c r="A1279" s="189">
        <v>1272</v>
      </c>
      <c r="B1279" s="6" t="s">
        <v>3609</v>
      </c>
      <c r="C1279" s="7" t="s">
        <v>3610</v>
      </c>
      <c r="D1279" s="6" t="s">
        <v>3637</v>
      </c>
      <c r="E1279" s="6" t="s">
        <v>490</v>
      </c>
      <c r="F1279" s="7" t="s">
        <v>491</v>
      </c>
      <c r="G1279" s="6" t="s">
        <v>492</v>
      </c>
      <c r="H1279" s="7" t="s">
        <v>47</v>
      </c>
      <c r="I1279" s="6"/>
      <c r="J1279" s="4">
        <v>200</v>
      </c>
      <c r="K1279" s="101">
        <v>1948.3899999999999</v>
      </c>
      <c r="L1279" s="108"/>
    </row>
    <row r="1280" spans="1:12" ht="28.5" customHeight="1" x14ac:dyDescent="0.2">
      <c r="A1280" s="189">
        <v>1273</v>
      </c>
      <c r="B1280" s="6" t="s">
        <v>3609</v>
      </c>
      <c r="C1280" s="7" t="s">
        <v>3610</v>
      </c>
      <c r="D1280" s="6" t="s">
        <v>3640</v>
      </c>
      <c r="E1280" s="6" t="s">
        <v>490</v>
      </c>
      <c r="F1280" s="7" t="s">
        <v>491</v>
      </c>
      <c r="G1280" s="6" t="s">
        <v>492</v>
      </c>
      <c r="H1280" s="7" t="s">
        <v>47</v>
      </c>
      <c r="I1280" s="6"/>
      <c r="J1280" s="4">
        <v>400</v>
      </c>
      <c r="K1280" s="101">
        <v>2773.31</v>
      </c>
      <c r="L1280" s="108"/>
    </row>
    <row r="1281" spans="1:12" ht="28.5" customHeight="1" x14ac:dyDescent="0.2">
      <c r="A1281" s="189">
        <v>1274</v>
      </c>
      <c r="B1281" s="6" t="s">
        <v>3609</v>
      </c>
      <c r="C1281" s="7" t="s">
        <v>3610</v>
      </c>
      <c r="D1281" s="6" t="s">
        <v>3641</v>
      </c>
      <c r="E1281" s="6" t="s">
        <v>1338</v>
      </c>
      <c r="F1281" s="7" t="s">
        <v>491</v>
      </c>
      <c r="G1281" s="6" t="s">
        <v>492</v>
      </c>
      <c r="H1281" s="7" t="s">
        <v>47</v>
      </c>
      <c r="I1281" s="6"/>
      <c r="J1281" s="5">
        <v>4069.68</v>
      </c>
      <c r="K1281" s="101">
        <v>6763.3799999999992</v>
      </c>
      <c r="L1281" s="108"/>
    </row>
    <row r="1282" spans="1:12" ht="28.5" customHeight="1" x14ac:dyDescent="0.2">
      <c r="A1282" s="189">
        <v>1275</v>
      </c>
      <c r="B1282" s="6" t="s">
        <v>3609</v>
      </c>
      <c r="C1282" s="7" t="s">
        <v>3610</v>
      </c>
      <c r="D1282" s="6" t="s">
        <v>3642</v>
      </c>
      <c r="E1282" s="6" t="s">
        <v>490</v>
      </c>
      <c r="F1282" s="7" t="s">
        <v>491</v>
      </c>
      <c r="G1282" s="7" t="s">
        <v>492</v>
      </c>
      <c r="H1282" s="7" t="s">
        <v>43</v>
      </c>
      <c r="I1282" s="6"/>
      <c r="J1282" s="4">
        <v>200</v>
      </c>
      <c r="K1282" s="101">
        <v>3851.8599999999997</v>
      </c>
      <c r="L1282" s="108"/>
    </row>
    <row r="1283" spans="1:12" ht="28.5" customHeight="1" x14ac:dyDescent="0.2">
      <c r="A1283" s="189">
        <v>1276</v>
      </c>
      <c r="B1283" s="6" t="s">
        <v>3643</v>
      </c>
      <c r="C1283" s="7" t="s">
        <v>3610</v>
      </c>
      <c r="D1283" s="6" t="s">
        <v>3644</v>
      </c>
      <c r="E1283" s="6" t="s">
        <v>3646</v>
      </c>
      <c r="F1283" s="7" t="s">
        <v>491</v>
      </c>
      <c r="G1283" s="6" t="s">
        <v>492</v>
      </c>
      <c r="H1283" s="7" t="s">
        <v>47</v>
      </c>
      <c r="I1283" s="6"/>
      <c r="J1283" s="5">
        <v>9898.76</v>
      </c>
      <c r="K1283" s="101">
        <v>5774.26</v>
      </c>
      <c r="L1283" s="108"/>
    </row>
    <row r="1284" spans="1:12" ht="33" customHeight="1" x14ac:dyDescent="0.2">
      <c r="A1284" s="189">
        <v>1277</v>
      </c>
      <c r="B1284" s="6" t="s">
        <v>3643</v>
      </c>
      <c r="C1284" s="7" t="s">
        <v>3610</v>
      </c>
      <c r="D1284" s="6" t="s">
        <v>3645</v>
      </c>
      <c r="E1284" s="6" t="s">
        <v>3647</v>
      </c>
      <c r="F1284" s="7" t="s">
        <v>491</v>
      </c>
      <c r="G1284" s="6" t="s">
        <v>492</v>
      </c>
      <c r="H1284" s="7" t="s">
        <v>47</v>
      </c>
      <c r="I1284" s="6"/>
      <c r="J1284" s="5">
        <v>9898.76</v>
      </c>
      <c r="K1284" s="101">
        <v>5774.26</v>
      </c>
      <c r="L1284" s="108"/>
    </row>
    <row r="1285" spans="1:12" ht="28.5" customHeight="1" x14ac:dyDescent="0.2">
      <c r="A1285" s="189">
        <v>1278</v>
      </c>
      <c r="B1285" s="6" t="s">
        <v>3648</v>
      </c>
      <c r="C1285" s="6" t="s">
        <v>3649</v>
      </c>
      <c r="D1285" s="6" t="s">
        <v>3650</v>
      </c>
      <c r="E1285" s="6" t="s">
        <v>9</v>
      </c>
      <c r="F1285" s="7" t="s">
        <v>39</v>
      </c>
      <c r="G1285" s="7" t="s">
        <v>40</v>
      </c>
      <c r="H1285" s="7" t="s">
        <v>41</v>
      </c>
      <c r="I1285" s="6"/>
      <c r="J1285" s="5">
        <v>1284.8499999999999</v>
      </c>
      <c r="K1285" s="101">
        <v>9659.26</v>
      </c>
      <c r="L1285" s="108"/>
    </row>
    <row r="1286" spans="1:12" ht="28.5" customHeight="1" x14ac:dyDescent="0.2">
      <c r="A1286" s="189">
        <v>1279</v>
      </c>
      <c r="B1286" s="6" t="s">
        <v>3651</v>
      </c>
      <c r="C1286" s="6" t="s">
        <v>3649</v>
      </c>
      <c r="D1286" s="6" t="s">
        <v>3652</v>
      </c>
      <c r="E1286" s="6" t="s">
        <v>9</v>
      </c>
      <c r="F1286" s="7" t="s">
        <v>39</v>
      </c>
      <c r="G1286" s="7" t="s">
        <v>40</v>
      </c>
      <c r="H1286" s="7" t="s">
        <v>19</v>
      </c>
      <c r="I1286" s="6"/>
      <c r="J1286" s="5">
        <v>1563.74</v>
      </c>
      <c r="K1286" s="101">
        <v>20876.240000000002</v>
      </c>
      <c r="L1286" s="108"/>
    </row>
    <row r="1287" spans="1:12" ht="28.5" customHeight="1" x14ac:dyDescent="0.2">
      <c r="A1287" s="189">
        <v>1280</v>
      </c>
      <c r="B1287" s="6" t="s">
        <v>3653</v>
      </c>
      <c r="C1287" s="6" t="s">
        <v>3649</v>
      </c>
      <c r="D1287" s="6" t="s">
        <v>3654</v>
      </c>
      <c r="E1287" s="6" t="s">
        <v>9</v>
      </c>
      <c r="F1287" s="7" t="s">
        <v>39</v>
      </c>
      <c r="G1287" s="7" t="s">
        <v>40</v>
      </c>
      <c r="H1287" s="7" t="s">
        <v>41</v>
      </c>
      <c r="I1287" s="6"/>
      <c r="J1287" s="5">
        <v>5264.63</v>
      </c>
      <c r="K1287" s="101">
        <v>1641.3</v>
      </c>
      <c r="L1287" s="108"/>
    </row>
    <row r="1288" spans="1:12" ht="28.5" customHeight="1" x14ac:dyDescent="0.2">
      <c r="A1288" s="189">
        <v>1281</v>
      </c>
      <c r="B1288" s="6" t="s">
        <v>3655</v>
      </c>
      <c r="C1288" s="14" t="s">
        <v>3649</v>
      </c>
      <c r="D1288" s="6" t="s">
        <v>3656</v>
      </c>
      <c r="E1288" s="6" t="s">
        <v>3661</v>
      </c>
      <c r="F1288" s="7" t="s">
        <v>39</v>
      </c>
      <c r="G1288" s="7" t="s">
        <v>40</v>
      </c>
      <c r="H1288" s="7" t="s">
        <v>3662</v>
      </c>
      <c r="I1288" s="6"/>
      <c r="J1288" s="5">
        <v>7038.95</v>
      </c>
      <c r="K1288" s="101">
        <v>3372.8900000000003</v>
      </c>
      <c r="L1288" s="108"/>
    </row>
    <row r="1289" spans="1:12" ht="28.5" customHeight="1" x14ac:dyDescent="0.2">
      <c r="A1289" s="189">
        <v>1282</v>
      </c>
      <c r="B1289" s="6" t="s">
        <v>3657</v>
      </c>
      <c r="C1289" s="6" t="s">
        <v>3649</v>
      </c>
      <c r="D1289" s="6" t="s">
        <v>3658</v>
      </c>
      <c r="E1289" s="6" t="s">
        <v>3663</v>
      </c>
      <c r="F1289" s="7" t="s">
        <v>39</v>
      </c>
      <c r="G1289" s="7" t="s">
        <v>40</v>
      </c>
      <c r="H1289" s="7" t="s">
        <v>43</v>
      </c>
      <c r="I1289" s="6"/>
      <c r="J1289" s="5">
        <v>16040.03</v>
      </c>
      <c r="K1289" s="101">
        <v>14302.19</v>
      </c>
      <c r="L1289" s="108"/>
    </row>
    <row r="1290" spans="1:12" ht="28.5" customHeight="1" x14ac:dyDescent="0.2">
      <c r="A1290" s="189">
        <v>1283</v>
      </c>
      <c r="B1290" s="6" t="s">
        <v>3659</v>
      </c>
      <c r="C1290" s="6" t="s">
        <v>3649</v>
      </c>
      <c r="D1290" s="6" t="s">
        <v>3660</v>
      </c>
      <c r="E1290" s="6" t="s">
        <v>3664</v>
      </c>
      <c r="F1290" s="7" t="s">
        <v>39</v>
      </c>
      <c r="G1290" s="7" t="s">
        <v>40</v>
      </c>
      <c r="H1290" s="7" t="s">
        <v>44</v>
      </c>
      <c r="I1290" s="6"/>
      <c r="J1290" s="5">
        <v>181833.39</v>
      </c>
      <c r="K1290" s="101">
        <v>159609.21000000002</v>
      </c>
      <c r="L1290" s="108"/>
    </row>
    <row r="1291" spans="1:12" ht="28.5" customHeight="1" x14ac:dyDescent="0.2">
      <c r="A1291" s="189">
        <v>1284</v>
      </c>
      <c r="B1291" s="6" t="s">
        <v>3653</v>
      </c>
      <c r="C1291" s="6" t="s">
        <v>3649</v>
      </c>
      <c r="D1291" s="6" t="s">
        <v>3665</v>
      </c>
      <c r="E1291" s="6" t="s">
        <v>9</v>
      </c>
      <c r="F1291" s="7" t="s">
        <v>39</v>
      </c>
      <c r="G1291" s="7" t="s">
        <v>40</v>
      </c>
      <c r="H1291" s="7" t="s">
        <v>19</v>
      </c>
      <c r="I1291" s="6"/>
      <c r="J1291" s="5">
        <v>16895.18</v>
      </c>
      <c r="K1291" s="101">
        <v>91137.44</v>
      </c>
      <c r="L1291" s="108"/>
    </row>
    <row r="1292" spans="1:12" ht="28.5" customHeight="1" x14ac:dyDescent="0.2">
      <c r="A1292" s="189">
        <v>1285</v>
      </c>
      <c r="B1292" s="6" t="s">
        <v>3666</v>
      </c>
      <c r="C1292" s="6" t="s">
        <v>3649</v>
      </c>
      <c r="D1292" s="6" t="s">
        <v>3667</v>
      </c>
      <c r="E1292" s="6" t="s">
        <v>46</v>
      </c>
      <c r="F1292" s="7" t="s">
        <v>39</v>
      </c>
      <c r="G1292" s="7" t="s">
        <v>40</v>
      </c>
      <c r="H1292" s="7" t="s">
        <v>47</v>
      </c>
      <c r="I1292" s="6"/>
      <c r="J1292" s="5">
        <v>362648.7</v>
      </c>
      <c r="K1292" s="101">
        <v>21154.29</v>
      </c>
      <c r="L1292" s="108"/>
    </row>
    <row r="1293" spans="1:12" ht="28.5" customHeight="1" x14ac:dyDescent="0.2">
      <c r="A1293" s="189">
        <v>1286</v>
      </c>
      <c r="B1293" s="6" t="s">
        <v>3668</v>
      </c>
      <c r="C1293" s="6" t="s">
        <v>3649</v>
      </c>
      <c r="D1293" s="6" t="s">
        <v>3669</v>
      </c>
      <c r="E1293" s="6" t="s">
        <v>2272</v>
      </c>
      <c r="F1293" s="7" t="s">
        <v>39</v>
      </c>
      <c r="G1293" s="7" t="s">
        <v>40</v>
      </c>
      <c r="H1293" s="7" t="s">
        <v>47</v>
      </c>
      <c r="I1293" s="6"/>
      <c r="J1293" s="5">
        <v>120983.63</v>
      </c>
      <c r="K1293" s="101">
        <v>13610.619999999999</v>
      </c>
      <c r="L1293" s="108"/>
    </row>
    <row r="1294" spans="1:12" ht="28.5" customHeight="1" x14ac:dyDescent="0.2">
      <c r="A1294" s="189">
        <v>1287</v>
      </c>
      <c r="B1294" s="6" t="s">
        <v>3670</v>
      </c>
      <c r="C1294" s="6" t="s">
        <v>3649</v>
      </c>
      <c r="D1294" s="6" t="s">
        <v>3671</v>
      </c>
      <c r="E1294" s="6" t="s">
        <v>2272</v>
      </c>
      <c r="F1294" s="7" t="s">
        <v>39</v>
      </c>
      <c r="G1294" s="7" t="s">
        <v>40</v>
      </c>
      <c r="H1294" s="7" t="s">
        <v>47</v>
      </c>
      <c r="I1294" s="6"/>
      <c r="J1294" s="5">
        <v>34747.11</v>
      </c>
      <c r="K1294" s="101">
        <v>3909.13</v>
      </c>
      <c r="L1294" s="108"/>
    </row>
    <row r="1295" spans="1:12" ht="28.5" customHeight="1" x14ac:dyDescent="0.2">
      <c r="A1295" s="189">
        <v>1288</v>
      </c>
      <c r="B1295" s="6" t="s">
        <v>3672</v>
      </c>
      <c r="C1295" s="6" t="s">
        <v>3649</v>
      </c>
      <c r="D1295" s="6" t="s">
        <v>3673</v>
      </c>
      <c r="E1295" s="6" t="s">
        <v>2272</v>
      </c>
      <c r="F1295" s="7" t="s">
        <v>39</v>
      </c>
      <c r="G1295" s="7" t="s">
        <v>40</v>
      </c>
      <c r="H1295" s="7" t="s">
        <v>47</v>
      </c>
      <c r="I1295" s="6"/>
      <c r="J1295" s="5">
        <v>77838.429999999993</v>
      </c>
      <c r="K1295" s="101">
        <v>8756.18</v>
      </c>
      <c r="L1295" s="108"/>
    </row>
    <row r="1296" spans="1:12" ht="28.5" customHeight="1" x14ac:dyDescent="0.2">
      <c r="A1296" s="189">
        <v>1289</v>
      </c>
      <c r="B1296" s="6" t="s">
        <v>3674</v>
      </c>
      <c r="C1296" s="6" t="s">
        <v>3649</v>
      </c>
      <c r="D1296" s="6" t="s">
        <v>3675</v>
      </c>
      <c r="E1296" s="6" t="s">
        <v>3676</v>
      </c>
      <c r="F1296" s="7" t="s">
        <v>39</v>
      </c>
      <c r="G1296" s="7" t="s">
        <v>40</v>
      </c>
      <c r="H1296" s="7" t="s">
        <v>48</v>
      </c>
      <c r="I1296" s="6"/>
      <c r="J1296" s="5">
        <v>50109.65</v>
      </c>
      <c r="K1296" s="101">
        <v>39461.360000000001</v>
      </c>
      <c r="L1296" s="108"/>
    </row>
    <row r="1297" spans="1:12" ht="28.5" customHeight="1" x14ac:dyDescent="0.2">
      <c r="A1297" s="189">
        <v>1290</v>
      </c>
      <c r="B1297" s="6" t="s">
        <v>3677</v>
      </c>
      <c r="C1297" s="6" t="s">
        <v>3649</v>
      </c>
      <c r="D1297" s="6" t="s">
        <v>3678</v>
      </c>
      <c r="E1297" s="6" t="s">
        <v>3679</v>
      </c>
      <c r="F1297" s="7" t="s">
        <v>39</v>
      </c>
      <c r="G1297" s="7" t="s">
        <v>40</v>
      </c>
      <c r="H1297" s="7" t="s">
        <v>48</v>
      </c>
      <c r="I1297" s="6"/>
      <c r="J1297" s="5">
        <v>11411.71</v>
      </c>
      <c r="K1297" s="101">
        <v>8986.66</v>
      </c>
      <c r="L1297" s="108"/>
    </row>
    <row r="1298" spans="1:12" ht="28.5" customHeight="1" x14ac:dyDescent="0.2">
      <c r="A1298" s="189">
        <v>1291</v>
      </c>
      <c r="B1298" s="6" t="s">
        <v>3680</v>
      </c>
      <c r="C1298" s="6" t="s">
        <v>3649</v>
      </c>
      <c r="D1298" s="6" t="s">
        <v>3681</v>
      </c>
      <c r="E1298" s="6" t="s">
        <v>3682</v>
      </c>
      <c r="F1298" s="7" t="s">
        <v>39</v>
      </c>
      <c r="G1298" s="7" t="s">
        <v>40</v>
      </c>
      <c r="H1298" s="7" t="s">
        <v>3683</v>
      </c>
      <c r="I1298" s="6"/>
      <c r="J1298" s="5">
        <v>29865.18</v>
      </c>
      <c r="K1298" s="101">
        <v>27542.300000000003</v>
      </c>
      <c r="L1298" s="108"/>
    </row>
    <row r="1299" spans="1:12" ht="28.5" customHeight="1" x14ac:dyDescent="0.2">
      <c r="A1299" s="189">
        <v>1292</v>
      </c>
      <c r="B1299" s="6" t="s">
        <v>3684</v>
      </c>
      <c r="C1299" s="6" t="s">
        <v>3649</v>
      </c>
      <c r="D1299" s="6" t="s">
        <v>3685</v>
      </c>
      <c r="E1299" s="6" t="s">
        <v>3690</v>
      </c>
      <c r="F1299" s="7" t="s">
        <v>39</v>
      </c>
      <c r="G1299" s="7" t="s">
        <v>40</v>
      </c>
      <c r="H1299" s="7" t="s">
        <v>47</v>
      </c>
      <c r="I1299" s="6"/>
      <c r="J1299" s="5">
        <v>41513.24</v>
      </c>
      <c r="K1299" s="101">
        <v>39610.57</v>
      </c>
      <c r="L1299" s="108"/>
    </row>
    <row r="1300" spans="1:12" ht="28.5" customHeight="1" x14ac:dyDescent="0.2">
      <c r="A1300" s="189">
        <v>1293</v>
      </c>
      <c r="B1300" s="6" t="s">
        <v>3686</v>
      </c>
      <c r="C1300" s="6" t="s">
        <v>3649</v>
      </c>
      <c r="D1300" s="6" t="s">
        <v>3687</v>
      </c>
      <c r="E1300" s="6" t="s">
        <v>3691</v>
      </c>
      <c r="F1300" s="7" t="s">
        <v>39</v>
      </c>
      <c r="G1300" s="7" t="s">
        <v>40</v>
      </c>
      <c r="H1300" s="7" t="s">
        <v>47</v>
      </c>
      <c r="I1300" s="6"/>
      <c r="J1300" s="5">
        <v>22122.01</v>
      </c>
      <c r="K1300" s="101">
        <v>21108.030000000002</v>
      </c>
      <c r="L1300" s="108"/>
    </row>
    <row r="1301" spans="1:12" ht="28.5" customHeight="1" x14ac:dyDescent="0.2">
      <c r="A1301" s="189">
        <v>1294</v>
      </c>
      <c r="B1301" s="6" t="s">
        <v>3688</v>
      </c>
      <c r="C1301" s="6" t="s">
        <v>3649</v>
      </c>
      <c r="D1301" s="6" t="s">
        <v>3689</v>
      </c>
      <c r="E1301" s="6" t="s">
        <v>3692</v>
      </c>
      <c r="F1301" s="7" t="s">
        <v>39</v>
      </c>
      <c r="G1301" s="7" t="s">
        <v>40</v>
      </c>
      <c r="H1301" s="7" t="s">
        <v>47</v>
      </c>
      <c r="I1301" s="6"/>
      <c r="J1301" s="5">
        <v>52202.61</v>
      </c>
      <c r="K1301" s="101">
        <v>49810</v>
      </c>
      <c r="L1301" s="108"/>
    </row>
    <row r="1302" spans="1:12" ht="28.5" customHeight="1" x14ac:dyDescent="0.2">
      <c r="A1302" s="189">
        <v>1295</v>
      </c>
      <c r="B1302" s="6" t="s">
        <v>3693</v>
      </c>
      <c r="C1302" s="6" t="s">
        <v>3649</v>
      </c>
      <c r="D1302" s="6" t="s">
        <v>3694</v>
      </c>
      <c r="E1302" s="6" t="s">
        <v>1247</v>
      </c>
      <c r="F1302" s="7" t="s">
        <v>39</v>
      </c>
      <c r="G1302" s="7" t="s">
        <v>40</v>
      </c>
      <c r="H1302" s="7" t="s">
        <v>3695</v>
      </c>
      <c r="I1302" s="6"/>
      <c r="J1302" s="5">
        <v>238382.26</v>
      </c>
      <c r="K1302" s="101">
        <v>228449.66</v>
      </c>
      <c r="L1302" s="108"/>
    </row>
    <row r="1303" spans="1:12" ht="28.5" customHeight="1" x14ac:dyDescent="0.2">
      <c r="A1303" s="189">
        <v>1296</v>
      </c>
      <c r="B1303" s="6" t="s">
        <v>3696</v>
      </c>
      <c r="C1303" s="6" t="s">
        <v>3649</v>
      </c>
      <c r="D1303" s="6" t="s">
        <v>3697</v>
      </c>
      <c r="E1303" s="6" t="s">
        <v>1249</v>
      </c>
      <c r="F1303" s="7" t="s">
        <v>39</v>
      </c>
      <c r="G1303" s="7" t="s">
        <v>40</v>
      </c>
      <c r="H1303" s="7" t="s">
        <v>19</v>
      </c>
      <c r="I1303" s="6"/>
      <c r="J1303" s="5">
        <v>21353.63</v>
      </c>
      <c r="K1303" s="101">
        <v>20463.93</v>
      </c>
      <c r="L1303" s="108"/>
    </row>
    <row r="1304" spans="1:12" ht="28.5" customHeight="1" x14ac:dyDescent="0.2">
      <c r="A1304" s="189">
        <v>1297</v>
      </c>
      <c r="B1304" s="6" t="s">
        <v>3680</v>
      </c>
      <c r="C1304" s="6" t="s">
        <v>3649</v>
      </c>
      <c r="D1304" s="6" t="s">
        <v>3698</v>
      </c>
      <c r="E1304" s="6" t="s">
        <v>1247</v>
      </c>
      <c r="F1304" s="7" t="s">
        <v>39</v>
      </c>
      <c r="G1304" s="7" t="s">
        <v>40</v>
      </c>
      <c r="H1304" s="7" t="s">
        <v>12</v>
      </c>
      <c r="I1304" s="6"/>
      <c r="J1304" s="5">
        <v>23331.41</v>
      </c>
      <c r="K1304" s="101">
        <v>22683.31</v>
      </c>
      <c r="L1304" s="108"/>
    </row>
    <row r="1305" spans="1:12" ht="28.5" customHeight="1" x14ac:dyDescent="0.2">
      <c r="A1305" s="189">
        <v>1298</v>
      </c>
      <c r="B1305" s="6" t="s">
        <v>3680</v>
      </c>
      <c r="C1305" s="6" t="s">
        <v>3649</v>
      </c>
      <c r="D1305" s="6" t="s">
        <v>3699</v>
      </c>
      <c r="E1305" s="6" t="s">
        <v>3700</v>
      </c>
      <c r="F1305" s="7" t="s">
        <v>39</v>
      </c>
      <c r="G1305" s="7" t="s">
        <v>40</v>
      </c>
      <c r="H1305" s="7" t="s">
        <v>1035</v>
      </c>
      <c r="I1305" s="6"/>
      <c r="J1305" s="5">
        <v>8274.4699999999993</v>
      </c>
      <c r="K1305" s="101">
        <v>8274.4699999999993</v>
      </c>
      <c r="L1305" s="108"/>
    </row>
    <row r="1306" spans="1:12" ht="28.5" customHeight="1" x14ac:dyDescent="0.2">
      <c r="A1306" s="189">
        <v>1299</v>
      </c>
      <c r="B1306" s="6" t="s">
        <v>3701</v>
      </c>
      <c r="C1306" s="7" t="s">
        <v>3702</v>
      </c>
      <c r="D1306" s="6" t="s">
        <v>3703</v>
      </c>
      <c r="E1306" s="6" t="s">
        <v>9</v>
      </c>
      <c r="F1306" s="7" t="s">
        <v>39</v>
      </c>
      <c r="G1306" s="7" t="s">
        <v>40</v>
      </c>
      <c r="H1306" s="7" t="s">
        <v>19</v>
      </c>
      <c r="I1306" s="6"/>
      <c r="J1306" s="5">
        <v>20320.03</v>
      </c>
      <c r="K1306" s="101">
        <v>12626.59</v>
      </c>
      <c r="L1306" s="108"/>
    </row>
    <row r="1307" spans="1:12" ht="28.5" customHeight="1" x14ac:dyDescent="0.2">
      <c r="A1307" s="189">
        <v>1300</v>
      </c>
      <c r="B1307" s="6" t="s">
        <v>3704</v>
      </c>
      <c r="C1307" s="7" t="s">
        <v>3702</v>
      </c>
      <c r="D1307" s="6" t="s">
        <v>3705</v>
      </c>
      <c r="E1307" s="6" t="s">
        <v>3706</v>
      </c>
      <c r="F1307" s="7" t="s">
        <v>39</v>
      </c>
      <c r="G1307" s="7" t="s">
        <v>40</v>
      </c>
      <c r="H1307" s="7" t="s">
        <v>44</v>
      </c>
      <c r="I1307" s="6"/>
      <c r="J1307" s="5">
        <v>28979.17</v>
      </c>
      <c r="K1307" s="101">
        <v>26564.17</v>
      </c>
      <c r="L1307" s="108"/>
    </row>
    <row r="1308" spans="1:12" ht="28.5" customHeight="1" x14ac:dyDescent="0.2">
      <c r="A1308" s="189">
        <v>1301</v>
      </c>
      <c r="B1308" s="6" t="s">
        <v>3707</v>
      </c>
      <c r="C1308" s="7" t="s">
        <v>3702</v>
      </c>
      <c r="D1308" s="6" t="s">
        <v>3708</v>
      </c>
      <c r="E1308" s="6" t="s">
        <v>3714</v>
      </c>
      <c r="F1308" s="7" t="s">
        <v>1964</v>
      </c>
      <c r="G1308" s="7" t="s">
        <v>1965</v>
      </c>
      <c r="H1308" s="7" t="s">
        <v>47</v>
      </c>
      <c r="I1308" s="6"/>
      <c r="J1308" s="5">
        <v>28666.31</v>
      </c>
      <c r="K1308" s="101">
        <v>27352.47</v>
      </c>
      <c r="L1308" s="108"/>
    </row>
    <row r="1309" spans="1:12" ht="28.5" customHeight="1" x14ac:dyDescent="0.2">
      <c r="A1309" s="189">
        <v>1302</v>
      </c>
      <c r="B1309" s="6" t="s">
        <v>3707</v>
      </c>
      <c r="C1309" s="7" t="s">
        <v>3702</v>
      </c>
      <c r="D1309" s="6" t="s">
        <v>3709</v>
      </c>
      <c r="E1309" s="6" t="s">
        <v>3715</v>
      </c>
      <c r="F1309" s="7" t="s">
        <v>1964</v>
      </c>
      <c r="G1309" s="7" t="s">
        <v>1965</v>
      </c>
      <c r="H1309" s="7" t="s">
        <v>47</v>
      </c>
      <c r="I1309" s="6"/>
      <c r="J1309" s="5">
        <v>20475.93</v>
      </c>
      <c r="K1309" s="101">
        <v>19537.41</v>
      </c>
      <c r="L1309" s="108"/>
    </row>
    <row r="1310" spans="1:12" ht="28.5" customHeight="1" x14ac:dyDescent="0.2">
      <c r="A1310" s="189">
        <v>1303</v>
      </c>
      <c r="B1310" s="6" t="s">
        <v>3707</v>
      </c>
      <c r="C1310" s="7" t="s">
        <v>3702</v>
      </c>
      <c r="D1310" s="6" t="s">
        <v>3710</v>
      </c>
      <c r="E1310" s="6" t="s">
        <v>3716</v>
      </c>
      <c r="F1310" s="7" t="s">
        <v>1964</v>
      </c>
      <c r="G1310" s="7" t="s">
        <v>1965</v>
      </c>
      <c r="H1310" s="7" t="s">
        <v>47</v>
      </c>
      <c r="I1310" s="6"/>
      <c r="J1310" s="5">
        <v>65522.99</v>
      </c>
      <c r="K1310" s="101">
        <v>62519.88</v>
      </c>
      <c r="L1310" s="108"/>
    </row>
    <row r="1311" spans="1:12" ht="28.5" customHeight="1" x14ac:dyDescent="0.2">
      <c r="A1311" s="189">
        <v>1304</v>
      </c>
      <c r="B1311" s="6" t="s">
        <v>3711</v>
      </c>
      <c r="C1311" s="7" t="s">
        <v>3702</v>
      </c>
      <c r="D1311" s="6" t="s">
        <v>3712</v>
      </c>
      <c r="E1311" s="6" t="s">
        <v>3717</v>
      </c>
      <c r="F1311" s="7" t="s">
        <v>1964</v>
      </c>
      <c r="G1311" s="7" t="s">
        <v>1965</v>
      </c>
      <c r="H1311" s="7" t="s">
        <v>47</v>
      </c>
      <c r="I1311" s="6"/>
      <c r="J1311" s="5">
        <v>75760.95</v>
      </c>
      <c r="K1311" s="101">
        <v>72288.58</v>
      </c>
      <c r="L1311" s="108"/>
    </row>
    <row r="1312" spans="1:12" ht="28.5" customHeight="1" x14ac:dyDescent="0.2">
      <c r="A1312" s="189">
        <v>1305</v>
      </c>
      <c r="B1312" s="6" t="s">
        <v>3711</v>
      </c>
      <c r="C1312" s="7" t="s">
        <v>3702</v>
      </c>
      <c r="D1312" s="6" t="s">
        <v>3713</v>
      </c>
      <c r="E1312" s="6" t="s">
        <v>3718</v>
      </c>
      <c r="F1312" s="7" t="s">
        <v>1964</v>
      </c>
      <c r="G1312" s="7" t="s">
        <v>1965</v>
      </c>
      <c r="H1312" s="7" t="s">
        <v>47</v>
      </c>
      <c r="I1312" s="6"/>
      <c r="J1312" s="5">
        <v>14333.16</v>
      </c>
      <c r="K1312" s="101">
        <v>13676.240000000002</v>
      </c>
      <c r="L1312" s="108"/>
    </row>
    <row r="1313" spans="1:12" ht="28.5" customHeight="1" x14ac:dyDescent="0.2">
      <c r="A1313" s="189">
        <v>1306</v>
      </c>
      <c r="B1313" s="6" t="s">
        <v>3719</v>
      </c>
      <c r="C1313" s="7" t="s">
        <v>3702</v>
      </c>
      <c r="D1313" s="6" t="s">
        <v>3720</v>
      </c>
      <c r="E1313" s="6" t="s">
        <v>3721</v>
      </c>
      <c r="F1313" s="7" t="s">
        <v>39</v>
      </c>
      <c r="G1313" s="7" t="s">
        <v>40</v>
      </c>
      <c r="H1313" s="7" t="s">
        <v>48</v>
      </c>
      <c r="I1313" s="6"/>
      <c r="J1313" s="5">
        <v>521520.55</v>
      </c>
      <c r="K1313" s="101">
        <v>410697.55</v>
      </c>
      <c r="L1313" s="108"/>
    </row>
    <row r="1314" spans="1:12" ht="28.5" customHeight="1" x14ac:dyDescent="0.2">
      <c r="A1314" s="189">
        <v>1307</v>
      </c>
      <c r="B1314" s="6" t="s">
        <v>3722</v>
      </c>
      <c r="C1314" s="7" t="s">
        <v>3702</v>
      </c>
      <c r="D1314" s="6" t="s">
        <v>3723</v>
      </c>
      <c r="E1314" s="6" t="s">
        <v>3682</v>
      </c>
      <c r="F1314" s="7" t="s">
        <v>39</v>
      </c>
      <c r="G1314" s="7" t="s">
        <v>40</v>
      </c>
      <c r="H1314" s="7" t="s">
        <v>3683</v>
      </c>
      <c r="I1314" s="6"/>
      <c r="J1314" s="5">
        <v>41005.230000000003</v>
      </c>
      <c r="K1314" s="101">
        <v>37815.89</v>
      </c>
      <c r="L1314" s="108"/>
    </row>
    <row r="1315" spans="1:12" ht="28.5" customHeight="1" x14ac:dyDescent="0.2">
      <c r="A1315" s="189">
        <v>1308</v>
      </c>
      <c r="B1315" s="6" t="s">
        <v>3724</v>
      </c>
      <c r="C1315" s="7" t="s">
        <v>3702</v>
      </c>
      <c r="D1315" s="6" t="s">
        <v>3725</v>
      </c>
      <c r="E1315" s="6" t="s">
        <v>3682</v>
      </c>
      <c r="F1315" s="7" t="s">
        <v>39</v>
      </c>
      <c r="G1315" s="7" t="s">
        <v>40</v>
      </c>
      <c r="H1315" s="7" t="s">
        <v>3683</v>
      </c>
      <c r="I1315" s="6"/>
      <c r="J1315" s="5">
        <v>27523.72</v>
      </c>
      <c r="K1315" s="101">
        <v>25382.98</v>
      </c>
      <c r="L1315" s="108"/>
    </row>
    <row r="1316" spans="1:12" ht="28.5" customHeight="1" x14ac:dyDescent="0.2">
      <c r="A1316" s="189">
        <v>1309</v>
      </c>
      <c r="B1316" s="6" t="s">
        <v>3726</v>
      </c>
      <c r="C1316" s="7" t="s">
        <v>3702</v>
      </c>
      <c r="D1316" s="6" t="s">
        <v>3727</v>
      </c>
      <c r="E1316" s="6" t="s">
        <v>3732</v>
      </c>
      <c r="F1316" s="7" t="s">
        <v>39</v>
      </c>
      <c r="G1316" s="7" t="s">
        <v>40</v>
      </c>
      <c r="H1316" s="7" t="s">
        <v>47</v>
      </c>
      <c r="I1316" s="6"/>
      <c r="J1316" s="5">
        <v>210191.42</v>
      </c>
      <c r="K1316" s="101">
        <v>200557.62</v>
      </c>
      <c r="L1316" s="108"/>
    </row>
    <row r="1317" spans="1:12" ht="28.5" customHeight="1" x14ac:dyDescent="0.2">
      <c r="A1317" s="189">
        <v>1310</v>
      </c>
      <c r="B1317" s="6" t="s">
        <v>3728</v>
      </c>
      <c r="C1317" s="7" t="s">
        <v>3702</v>
      </c>
      <c r="D1317" s="6" t="s">
        <v>3729</v>
      </c>
      <c r="E1317" s="6" t="s">
        <v>3733</v>
      </c>
      <c r="F1317" s="7" t="s">
        <v>39</v>
      </c>
      <c r="G1317" s="7" t="s">
        <v>40</v>
      </c>
      <c r="H1317" s="7" t="s">
        <v>47</v>
      </c>
      <c r="I1317" s="6"/>
      <c r="J1317" s="5">
        <v>458846.29</v>
      </c>
      <c r="K1317" s="101">
        <v>437815.82999999996</v>
      </c>
      <c r="L1317" s="108"/>
    </row>
    <row r="1318" spans="1:12" ht="28.5" customHeight="1" x14ac:dyDescent="0.2">
      <c r="A1318" s="189">
        <v>1311</v>
      </c>
      <c r="B1318" s="6" t="s">
        <v>3730</v>
      </c>
      <c r="C1318" s="7" t="s">
        <v>3702</v>
      </c>
      <c r="D1318" s="6" t="s">
        <v>3731</v>
      </c>
      <c r="E1318" s="6" t="s">
        <v>3734</v>
      </c>
      <c r="F1318" s="7" t="s">
        <v>39</v>
      </c>
      <c r="G1318" s="7" t="s">
        <v>40</v>
      </c>
      <c r="H1318" s="7" t="s">
        <v>47</v>
      </c>
      <c r="I1318" s="6"/>
      <c r="J1318" s="5">
        <v>45672.6</v>
      </c>
      <c r="K1318" s="101">
        <v>43579.3</v>
      </c>
      <c r="L1318" s="108"/>
    </row>
    <row r="1319" spans="1:12" ht="28.5" customHeight="1" x14ac:dyDescent="0.2">
      <c r="A1319" s="189">
        <v>1312</v>
      </c>
      <c r="B1319" s="6" t="s">
        <v>3722</v>
      </c>
      <c r="C1319" s="7" t="s">
        <v>3702</v>
      </c>
      <c r="D1319" s="6" t="s">
        <v>3735</v>
      </c>
      <c r="E1319" s="6" t="s">
        <v>3619</v>
      </c>
      <c r="F1319" s="7" t="s">
        <v>39</v>
      </c>
      <c r="G1319" s="7" t="s">
        <v>40</v>
      </c>
      <c r="H1319" s="7" t="s">
        <v>19</v>
      </c>
      <c r="I1319" s="6"/>
      <c r="J1319" s="5">
        <v>4661.3</v>
      </c>
      <c r="K1319" s="101">
        <v>19521.29</v>
      </c>
      <c r="L1319" s="108"/>
    </row>
    <row r="1320" spans="1:12" ht="28.5" customHeight="1" x14ac:dyDescent="0.2">
      <c r="A1320" s="189">
        <v>1313</v>
      </c>
      <c r="B1320" s="6" t="s">
        <v>3724</v>
      </c>
      <c r="C1320" s="7" t="s">
        <v>3702</v>
      </c>
      <c r="D1320" s="6" t="s">
        <v>3736</v>
      </c>
      <c r="E1320" s="6" t="s">
        <v>3619</v>
      </c>
      <c r="F1320" s="7" t="s">
        <v>39</v>
      </c>
      <c r="G1320" s="7" t="s">
        <v>40</v>
      </c>
      <c r="H1320" s="7" t="s">
        <v>19</v>
      </c>
      <c r="I1320" s="6"/>
      <c r="J1320" s="5">
        <v>9334.27</v>
      </c>
      <c r="K1320" s="101">
        <v>8945.3700000000008</v>
      </c>
      <c r="L1320" s="108"/>
    </row>
    <row r="1321" spans="1:12" ht="28.5" customHeight="1" x14ac:dyDescent="0.2">
      <c r="A1321" s="189">
        <v>1314</v>
      </c>
      <c r="B1321" s="6" t="s">
        <v>3737</v>
      </c>
      <c r="C1321" s="7" t="s">
        <v>3702</v>
      </c>
      <c r="D1321" s="6" t="s">
        <v>3738</v>
      </c>
      <c r="E1321" s="6" t="s">
        <v>1249</v>
      </c>
      <c r="F1321" s="7" t="s">
        <v>39</v>
      </c>
      <c r="G1321" s="7" t="s">
        <v>40</v>
      </c>
      <c r="H1321" s="7" t="s">
        <v>1236</v>
      </c>
      <c r="I1321" s="6"/>
      <c r="J1321" s="5">
        <v>14655.43</v>
      </c>
      <c r="K1321" s="101">
        <v>14044.83</v>
      </c>
      <c r="L1321" s="108"/>
    </row>
    <row r="1322" spans="1:12" ht="28.5" customHeight="1" x14ac:dyDescent="0.2">
      <c r="A1322" s="189">
        <v>1315</v>
      </c>
      <c r="B1322" s="6" t="s">
        <v>3737</v>
      </c>
      <c r="C1322" s="7" t="s">
        <v>3702</v>
      </c>
      <c r="D1322" s="6" t="s">
        <v>3739</v>
      </c>
      <c r="E1322" s="6" t="s">
        <v>3742</v>
      </c>
      <c r="F1322" s="7" t="s">
        <v>39</v>
      </c>
      <c r="G1322" s="7" t="s">
        <v>40</v>
      </c>
      <c r="H1322" s="7" t="s">
        <v>1035</v>
      </c>
      <c r="I1322" s="6"/>
      <c r="J1322" s="5">
        <v>23011.93</v>
      </c>
      <c r="K1322" s="101">
        <v>23011.93</v>
      </c>
      <c r="L1322" s="108"/>
    </row>
    <row r="1323" spans="1:12" ht="28.5" customHeight="1" x14ac:dyDescent="0.2">
      <c r="A1323" s="189">
        <v>1316</v>
      </c>
      <c r="B1323" s="6" t="s">
        <v>3740</v>
      </c>
      <c r="C1323" s="7" t="s">
        <v>3702</v>
      </c>
      <c r="D1323" s="6" t="s">
        <v>3741</v>
      </c>
      <c r="E1323" s="6" t="s">
        <v>3743</v>
      </c>
      <c r="F1323" s="7" t="s">
        <v>39</v>
      </c>
      <c r="G1323" s="7" t="s">
        <v>40</v>
      </c>
      <c r="H1323" s="7" t="s">
        <v>1035</v>
      </c>
      <c r="I1323" s="6"/>
      <c r="J1323" s="5">
        <v>19246.32</v>
      </c>
      <c r="K1323" s="101">
        <v>19246.32</v>
      </c>
      <c r="L1323" s="108"/>
    </row>
    <row r="1324" spans="1:12" ht="28.5" customHeight="1" x14ac:dyDescent="0.2">
      <c r="A1324" s="189">
        <v>1317</v>
      </c>
      <c r="B1324" s="6" t="s">
        <v>3754</v>
      </c>
      <c r="C1324" s="7" t="s">
        <v>3745</v>
      </c>
      <c r="D1324" s="6" t="s">
        <v>3755</v>
      </c>
      <c r="E1324" s="6" t="s">
        <v>3619</v>
      </c>
      <c r="F1324" s="7" t="s">
        <v>1964</v>
      </c>
      <c r="G1324" s="7" t="s">
        <v>1965</v>
      </c>
      <c r="H1324" s="7" t="s">
        <v>19</v>
      </c>
      <c r="I1324" s="6"/>
      <c r="J1324" s="5">
        <v>652279.56999999995</v>
      </c>
      <c r="K1324" s="101">
        <v>625101.27</v>
      </c>
      <c r="L1324" s="108"/>
    </row>
    <row r="1325" spans="1:12" ht="28.5" customHeight="1" x14ac:dyDescent="0.2">
      <c r="A1325" s="189">
        <v>1318</v>
      </c>
      <c r="B1325" s="6" t="s">
        <v>3822</v>
      </c>
      <c r="C1325" s="7" t="s">
        <v>3745</v>
      </c>
      <c r="D1325" s="6" t="s">
        <v>3823</v>
      </c>
      <c r="E1325" s="6" t="s">
        <v>3758</v>
      </c>
      <c r="F1325" s="7" t="s">
        <v>1964</v>
      </c>
      <c r="G1325" s="7" t="s">
        <v>1965</v>
      </c>
      <c r="H1325" s="7" t="s">
        <v>10</v>
      </c>
      <c r="I1325" s="105" t="s">
        <v>1801</v>
      </c>
      <c r="J1325" s="5">
        <v>30176.27</v>
      </c>
      <c r="K1325" s="101">
        <v>0</v>
      </c>
      <c r="L1325" s="108"/>
    </row>
    <row r="1326" spans="1:12" ht="28.5" customHeight="1" x14ac:dyDescent="0.2">
      <c r="A1326" s="189">
        <v>1319</v>
      </c>
      <c r="B1326" s="6" t="s">
        <v>3824</v>
      </c>
      <c r="C1326" s="7" t="s">
        <v>3745</v>
      </c>
      <c r="D1326" s="6" t="s">
        <v>3825</v>
      </c>
      <c r="E1326" s="6" t="s">
        <v>3758</v>
      </c>
      <c r="F1326" s="7" t="s">
        <v>1964</v>
      </c>
      <c r="G1326" s="7" t="s">
        <v>1965</v>
      </c>
      <c r="H1326" s="7" t="s">
        <v>14</v>
      </c>
      <c r="I1326" s="105" t="s">
        <v>1801</v>
      </c>
      <c r="J1326" s="5">
        <v>11488.27</v>
      </c>
      <c r="K1326" s="101">
        <v>0</v>
      </c>
      <c r="L1326" s="108"/>
    </row>
    <row r="1327" spans="1:12" ht="28.5" customHeight="1" x14ac:dyDescent="0.2">
      <c r="A1327" s="189">
        <v>1320</v>
      </c>
      <c r="B1327" s="6" t="s">
        <v>3826</v>
      </c>
      <c r="C1327" s="7" t="s">
        <v>3745</v>
      </c>
      <c r="D1327" s="6" t="s">
        <v>3827</v>
      </c>
      <c r="E1327" s="6" t="s">
        <v>3758</v>
      </c>
      <c r="F1327" s="7" t="s">
        <v>1964</v>
      </c>
      <c r="G1327" s="7" t="s">
        <v>1965</v>
      </c>
      <c r="H1327" s="7" t="s">
        <v>36</v>
      </c>
      <c r="I1327" s="105" t="s">
        <v>1801</v>
      </c>
      <c r="J1327" s="5">
        <v>11750.08</v>
      </c>
      <c r="K1327" s="101">
        <v>0</v>
      </c>
      <c r="L1327" s="108"/>
    </row>
    <row r="1328" spans="1:12" ht="28.5" customHeight="1" x14ac:dyDescent="0.2">
      <c r="A1328" s="189">
        <v>1321</v>
      </c>
      <c r="B1328" s="6" t="s">
        <v>3828</v>
      </c>
      <c r="C1328" s="7" t="s">
        <v>3745</v>
      </c>
      <c r="D1328" s="6" t="s">
        <v>3829</v>
      </c>
      <c r="E1328" s="6" t="s">
        <v>3758</v>
      </c>
      <c r="F1328" s="7" t="s">
        <v>1964</v>
      </c>
      <c r="G1328" s="7" t="s">
        <v>1965</v>
      </c>
      <c r="H1328" s="7" t="s">
        <v>22</v>
      </c>
      <c r="I1328" s="105" t="s">
        <v>1801</v>
      </c>
      <c r="J1328" s="5">
        <v>11553.72</v>
      </c>
      <c r="K1328" s="101">
        <v>0</v>
      </c>
      <c r="L1328" s="108"/>
    </row>
    <row r="1329" spans="1:12" ht="28.5" customHeight="1" x14ac:dyDescent="0.2">
      <c r="A1329" s="189">
        <v>1322</v>
      </c>
      <c r="B1329" s="6" t="s">
        <v>3830</v>
      </c>
      <c r="C1329" s="7" t="s">
        <v>3745</v>
      </c>
      <c r="D1329" s="6" t="s">
        <v>3831</v>
      </c>
      <c r="E1329" s="6" t="s">
        <v>3758</v>
      </c>
      <c r="F1329" s="7" t="s">
        <v>1964</v>
      </c>
      <c r="G1329" s="7" t="s">
        <v>1965</v>
      </c>
      <c r="H1329" s="7" t="s">
        <v>24</v>
      </c>
      <c r="I1329" s="105" t="s">
        <v>1801</v>
      </c>
      <c r="J1329" s="5">
        <v>11629.13</v>
      </c>
      <c r="K1329" s="101">
        <v>0</v>
      </c>
      <c r="L1329" s="108"/>
    </row>
    <row r="1330" spans="1:12" ht="28.5" customHeight="1" x14ac:dyDescent="0.2">
      <c r="A1330" s="189">
        <v>1323</v>
      </c>
      <c r="B1330" s="6" t="s">
        <v>3832</v>
      </c>
      <c r="C1330" s="7" t="s">
        <v>3745</v>
      </c>
      <c r="D1330" s="6" t="s">
        <v>3833</v>
      </c>
      <c r="E1330" s="6" t="s">
        <v>3758</v>
      </c>
      <c r="F1330" s="7" t="s">
        <v>1964</v>
      </c>
      <c r="G1330" s="7" t="s">
        <v>1965</v>
      </c>
      <c r="H1330" s="7" t="s">
        <v>27</v>
      </c>
      <c r="I1330" s="105" t="s">
        <v>1801</v>
      </c>
      <c r="J1330" s="5">
        <v>11663.28</v>
      </c>
      <c r="K1330" s="101">
        <v>0</v>
      </c>
      <c r="L1330" s="108"/>
    </row>
    <row r="1331" spans="1:12" ht="28.5" customHeight="1" x14ac:dyDescent="0.2">
      <c r="A1331" s="189">
        <v>1324</v>
      </c>
      <c r="B1331" s="6" t="s">
        <v>3834</v>
      </c>
      <c r="C1331" s="7" t="s">
        <v>3745</v>
      </c>
      <c r="D1331" s="6" t="s">
        <v>3835</v>
      </c>
      <c r="E1331" s="6" t="s">
        <v>3758</v>
      </c>
      <c r="F1331" s="7" t="s">
        <v>1964</v>
      </c>
      <c r="G1331" s="7" t="s">
        <v>1965</v>
      </c>
      <c r="H1331" s="7" t="s">
        <v>30</v>
      </c>
      <c r="I1331" s="105" t="s">
        <v>1801</v>
      </c>
      <c r="J1331" s="5">
        <v>10835.17</v>
      </c>
      <c r="K1331" s="101">
        <v>0</v>
      </c>
      <c r="L1331" s="108"/>
    </row>
    <row r="1332" spans="1:12" ht="28.5" customHeight="1" x14ac:dyDescent="0.2">
      <c r="A1332" s="189">
        <v>1325</v>
      </c>
      <c r="B1332" s="6" t="s">
        <v>3836</v>
      </c>
      <c r="C1332" s="7" t="s">
        <v>3745</v>
      </c>
      <c r="D1332" s="6" t="s">
        <v>3837</v>
      </c>
      <c r="E1332" s="6" t="s">
        <v>3758</v>
      </c>
      <c r="F1332" s="7" t="s">
        <v>1964</v>
      </c>
      <c r="G1332" s="7" t="s">
        <v>1965</v>
      </c>
      <c r="H1332" s="7" t="s">
        <v>29</v>
      </c>
      <c r="I1332" s="105" t="s">
        <v>1801</v>
      </c>
      <c r="J1332" s="5">
        <v>10846.55</v>
      </c>
      <c r="K1332" s="101">
        <v>0</v>
      </c>
      <c r="L1332" s="108"/>
    </row>
    <row r="1333" spans="1:12" ht="28.5" customHeight="1" x14ac:dyDescent="0.2">
      <c r="A1333" s="189">
        <v>1326</v>
      </c>
      <c r="B1333" s="6" t="s">
        <v>3838</v>
      </c>
      <c r="C1333" s="7" t="s">
        <v>3745</v>
      </c>
      <c r="D1333" s="6" t="s">
        <v>3839</v>
      </c>
      <c r="E1333" s="6" t="s">
        <v>3758</v>
      </c>
      <c r="F1333" s="7" t="s">
        <v>1964</v>
      </c>
      <c r="G1333" s="7" t="s">
        <v>1965</v>
      </c>
      <c r="H1333" s="7" t="s">
        <v>3080</v>
      </c>
      <c r="I1333" s="105" t="s">
        <v>1801</v>
      </c>
      <c r="J1333" s="5">
        <v>11488.27</v>
      </c>
      <c r="K1333" s="101">
        <v>0</v>
      </c>
      <c r="L1333" s="108"/>
    </row>
    <row r="1334" spans="1:12" ht="28.5" customHeight="1" x14ac:dyDescent="0.2">
      <c r="A1334" s="189">
        <v>1327</v>
      </c>
      <c r="B1334" s="6" t="s">
        <v>3840</v>
      </c>
      <c r="C1334" s="7" t="s">
        <v>3745</v>
      </c>
      <c r="D1334" s="6" t="s">
        <v>3841</v>
      </c>
      <c r="E1334" s="6" t="s">
        <v>3758</v>
      </c>
      <c r="F1334" s="7" t="s">
        <v>1964</v>
      </c>
      <c r="G1334" s="7" t="s">
        <v>1965</v>
      </c>
      <c r="H1334" s="7" t="s">
        <v>31</v>
      </c>
      <c r="I1334" s="105" t="s">
        <v>1801</v>
      </c>
      <c r="J1334" s="5">
        <v>10626.01</v>
      </c>
      <c r="K1334" s="101">
        <v>0</v>
      </c>
      <c r="L1334" s="108"/>
    </row>
    <row r="1335" spans="1:12" ht="28.5" customHeight="1" x14ac:dyDescent="0.2">
      <c r="A1335" s="189">
        <v>1328</v>
      </c>
      <c r="B1335" s="6" t="s">
        <v>3842</v>
      </c>
      <c r="C1335" s="7" t="s">
        <v>3745</v>
      </c>
      <c r="D1335" s="6" t="s">
        <v>3843</v>
      </c>
      <c r="E1335" s="6" t="s">
        <v>3758</v>
      </c>
      <c r="F1335" s="7" t="s">
        <v>1964</v>
      </c>
      <c r="G1335" s="7" t="s">
        <v>1965</v>
      </c>
      <c r="H1335" s="7" t="s">
        <v>32</v>
      </c>
      <c r="I1335" s="105" t="s">
        <v>1801</v>
      </c>
      <c r="J1335" s="5">
        <v>11030.1</v>
      </c>
      <c r="K1335" s="101">
        <v>0</v>
      </c>
      <c r="L1335" s="108"/>
    </row>
    <row r="1336" spans="1:12" ht="28.5" customHeight="1" x14ac:dyDescent="0.2">
      <c r="A1336" s="189">
        <v>1329</v>
      </c>
      <c r="B1336" s="6" t="s">
        <v>3756</v>
      </c>
      <c r="C1336" s="7" t="s">
        <v>3745</v>
      </c>
      <c r="D1336" s="6" t="s">
        <v>3757</v>
      </c>
      <c r="E1336" s="6" t="s">
        <v>3758</v>
      </c>
      <c r="F1336" s="7" t="s">
        <v>1964</v>
      </c>
      <c r="G1336" s="7" t="s">
        <v>1965</v>
      </c>
      <c r="H1336" s="7" t="s">
        <v>11</v>
      </c>
      <c r="I1336" s="6" t="s">
        <v>1801</v>
      </c>
      <c r="J1336" s="5">
        <v>7083.06</v>
      </c>
      <c r="K1336" s="101">
        <v>1936.58</v>
      </c>
      <c r="L1336" s="108"/>
    </row>
    <row r="1337" spans="1:12" ht="28.5" customHeight="1" x14ac:dyDescent="0.2">
      <c r="A1337" s="189">
        <v>1330</v>
      </c>
      <c r="B1337" s="6" t="s">
        <v>3844</v>
      </c>
      <c r="C1337" s="7" t="s">
        <v>3745</v>
      </c>
      <c r="D1337" s="6" t="s">
        <v>3845</v>
      </c>
      <c r="E1337" s="6" t="s">
        <v>3747</v>
      </c>
      <c r="F1337" s="7" t="s">
        <v>1964</v>
      </c>
      <c r="G1337" s="7" t="s">
        <v>1965</v>
      </c>
      <c r="H1337" s="7" t="s">
        <v>12</v>
      </c>
      <c r="I1337" s="105" t="s">
        <v>1801</v>
      </c>
      <c r="J1337" s="5">
        <v>18463.669999999998</v>
      </c>
      <c r="K1337" s="101">
        <v>0</v>
      </c>
      <c r="L1337" s="108"/>
    </row>
    <row r="1338" spans="1:12" ht="28.5" customHeight="1" x14ac:dyDescent="0.2">
      <c r="A1338" s="189">
        <v>1331</v>
      </c>
      <c r="B1338" s="6" t="s">
        <v>3744</v>
      </c>
      <c r="C1338" s="7" t="s">
        <v>3745</v>
      </c>
      <c r="D1338" s="6" t="s">
        <v>3746</v>
      </c>
      <c r="E1338" s="6" t="s">
        <v>3747</v>
      </c>
      <c r="F1338" s="7" t="s">
        <v>1964</v>
      </c>
      <c r="G1338" s="7" t="s">
        <v>1965</v>
      </c>
      <c r="H1338" s="7" t="s">
        <v>25</v>
      </c>
      <c r="I1338" s="6" t="s">
        <v>1451</v>
      </c>
      <c r="J1338" s="5">
        <v>16457.38</v>
      </c>
      <c r="K1338" s="101">
        <v>3085.7</v>
      </c>
      <c r="L1338" s="108"/>
    </row>
    <row r="1339" spans="1:12" ht="28.5" customHeight="1" x14ac:dyDescent="0.2">
      <c r="A1339" s="189">
        <v>1332</v>
      </c>
      <c r="B1339" s="6" t="s">
        <v>3748</v>
      </c>
      <c r="C1339" s="7" t="s">
        <v>3745</v>
      </c>
      <c r="D1339" s="6" t="s">
        <v>3749</v>
      </c>
      <c r="E1339" s="6" t="s">
        <v>3747</v>
      </c>
      <c r="F1339" s="7" t="s">
        <v>1964</v>
      </c>
      <c r="G1339" s="7" t="s">
        <v>1965</v>
      </c>
      <c r="H1339" s="7" t="s">
        <v>21</v>
      </c>
      <c r="I1339" s="6" t="s">
        <v>1451</v>
      </c>
      <c r="J1339" s="5">
        <v>11868.73</v>
      </c>
      <c r="K1339" s="101">
        <v>1429.49</v>
      </c>
      <c r="L1339" s="108"/>
    </row>
    <row r="1340" spans="1:12" ht="28.5" customHeight="1" x14ac:dyDescent="0.2">
      <c r="A1340" s="189">
        <v>1333</v>
      </c>
      <c r="B1340" s="6" t="s">
        <v>3846</v>
      </c>
      <c r="C1340" s="7" t="s">
        <v>3745</v>
      </c>
      <c r="D1340" s="6" t="s">
        <v>3847</v>
      </c>
      <c r="E1340" s="6" t="s">
        <v>3747</v>
      </c>
      <c r="F1340" s="7" t="s">
        <v>1964</v>
      </c>
      <c r="G1340" s="7" t="s">
        <v>1965</v>
      </c>
      <c r="H1340" s="7" t="s">
        <v>17</v>
      </c>
      <c r="I1340" s="105" t="s">
        <v>1801</v>
      </c>
      <c r="J1340" s="5">
        <v>11938.12</v>
      </c>
      <c r="K1340" s="101">
        <v>0</v>
      </c>
      <c r="L1340" s="108"/>
    </row>
    <row r="1341" spans="1:12" ht="28.5" customHeight="1" x14ac:dyDescent="0.2">
      <c r="A1341" s="189">
        <v>1334</v>
      </c>
      <c r="B1341" s="6" t="s">
        <v>3848</v>
      </c>
      <c r="C1341" s="7" t="s">
        <v>3745</v>
      </c>
      <c r="D1341" s="6" t="s">
        <v>3849</v>
      </c>
      <c r="E1341" s="6" t="s">
        <v>3747</v>
      </c>
      <c r="F1341" s="7" t="s">
        <v>1964</v>
      </c>
      <c r="G1341" s="7" t="s">
        <v>1965</v>
      </c>
      <c r="H1341" s="7" t="s">
        <v>23</v>
      </c>
      <c r="I1341" s="105" t="s">
        <v>1801</v>
      </c>
      <c r="J1341" s="5">
        <v>11950.22</v>
      </c>
      <c r="K1341" s="101">
        <v>0</v>
      </c>
      <c r="L1341" s="108"/>
    </row>
    <row r="1342" spans="1:12" ht="28.5" customHeight="1" x14ac:dyDescent="0.2">
      <c r="A1342" s="189">
        <v>1335</v>
      </c>
      <c r="B1342" s="6" t="s">
        <v>3850</v>
      </c>
      <c r="C1342" s="7" t="s">
        <v>3745</v>
      </c>
      <c r="D1342" s="6" t="s">
        <v>3851</v>
      </c>
      <c r="E1342" s="6" t="s">
        <v>3747</v>
      </c>
      <c r="F1342" s="7" t="s">
        <v>1964</v>
      </c>
      <c r="G1342" s="7" t="s">
        <v>1965</v>
      </c>
      <c r="H1342" s="7" t="s">
        <v>19</v>
      </c>
      <c r="I1342" s="105" t="s">
        <v>1801</v>
      </c>
      <c r="J1342" s="5">
        <v>11868.96</v>
      </c>
      <c r="K1342" s="101">
        <v>0</v>
      </c>
      <c r="L1342" s="108"/>
    </row>
    <row r="1343" spans="1:12" ht="28.5" customHeight="1" x14ac:dyDescent="0.2">
      <c r="A1343" s="189">
        <v>1336</v>
      </c>
      <c r="B1343" s="6" t="s">
        <v>3759</v>
      </c>
      <c r="C1343" s="7" t="s">
        <v>3745</v>
      </c>
      <c r="D1343" s="6" t="s">
        <v>3760</v>
      </c>
      <c r="E1343" s="6" t="s">
        <v>3747</v>
      </c>
      <c r="F1343" s="7" t="s">
        <v>1964</v>
      </c>
      <c r="G1343" s="7" t="s">
        <v>1965</v>
      </c>
      <c r="H1343" s="7" t="s">
        <v>3077</v>
      </c>
      <c r="I1343" s="6" t="s">
        <v>1801</v>
      </c>
      <c r="J1343" s="5">
        <v>11868.73</v>
      </c>
      <c r="K1343" s="101">
        <v>1429.49</v>
      </c>
      <c r="L1343" s="108"/>
    </row>
    <row r="1344" spans="1:12" ht="28.5" customHeight="1" x14ac:dyDescent="0.2">
      <c r="A1344" s="189">
        <v>1337</v>
      </c>
      <c r="B1344" s="6" t="s">
        <v>3852</v>
      </c>
      <c r="C1344" s="7" t="s">
        <v>3745</v>
      </c>
      <c r="D1344" s="6" t="s">
        <v>3853</v>
      </c>
      <c r="E1344" s="6" t="s">
        <v>3747</v>
      </c>
      <c r="F1344" s="7" t="s">
        <v>1964</v>
      </c>
      <c r="G1344" s="7" t="s">
        <v>1965</v>
      </c>
      <c r="H1344" s="7" t="s">
        <v>33</v>
      </c>
      <c r="I1344" s="105" t="s">
        <v>1801</v>
      </c>
      <c r="J1344" s="5">
        <v>11938.12</v>
      </c>
      <c r="K1344" s="101">
        <v>0</v>
      </c>
      <c r="L1344" s="108"/>
    </row>
    <row r="1345" spans="1:12" ht="28.5" customHeight="1" x14ac:dyDescent="0.2">
      <c r="A1345" s="189">
        <v>1338</v>
      </c>
      <c r="B1345" s="6" t="s">
        <v>3854</v>
      </c>
      <c r="C1345" s="7" t="s">
        <v>3745</v>
      </c>
      <c r="D1345" s="6" t="s">
        <v>3855</v>
      </c>
      <c r="E1345" s="6" t="s">
        <v>3747</v>
      </c>
      <c r="F1345" s="7" t="s">
        <v>1964</v>
      </c>
      <c r="G1345" s="7" t="s">
        <v>1965</v>
      </c>
      <c r="H1345" s="7" t="s">
        <v>3081</v>
      </c>
      <c r="I1345" s="105" t="s">
        <v>1801</v>
      </c>
      <c r="J1345" s="5">
        <v>11938.12</v>
      </c>
      <c r="K1345" s="101">
        <v>0</v>
      </c>
      <c r="L1345" s="108"/>
    </row>
    <row r="1346" spans="1:12" ht="28.5" customHeight="1" x14ac:dyDescent="0.2">
      <c r="A1346" s="189">
        <v>1339</v>
      </c>
      <c r="B1346" s="6" t="s">
        <v>3856</v>
      </c>
      <c r="C1346" s="7" t="s">
        <v>3745</v>
      </c>
      <c r="D1346" s="6" t="s">
        <v>3857</v>
      </c>
      <c r="E1346" s="6" t="s">
        <v>3747</v>
      </c>
      <c r="F1346" s="7" t="s">
        <v>1964</v>
      </c>
      <c r="G1346" s="7" t="s">
        <v>1965</v>
      </c>
      <c r="H1346" s="7" t="s">
        <v>34</v>
      </c>
      <c r="I1346" s="105" t="s">
        <v>1801</v>
      </c>
      <c r="J1346" s="5">
        <v>12746.46</v>
      </c>
      <c r="K1346" s="101">
        <v>0</v>
      </c>
      <c r="L1346" s="108"/>
    </row>
    <row r="1347" spans="1:12" ht="28.5" customHeight="1" x14ac:dyDescent="0.2">
      <c r="A1347" s="189">
        <v>1340</v>
      </c>
      <c r="B1347" s="6" t="s">
        <v>3858</v>
      </c>
      <c r="C1347" s="7" t="s">
        <v>3745</v>
      </c>
      <c r="D1347" s="6" t="s">
        <v>3859</v>
      </c>
      <c r="E1347" s="6" t="s">
        <v>3747</v>
      </c>
      <c r="F1347" s="7" t="s">
        <v>1964</v>
      </c>
      <c r="G1347" s="7" t="s">
        <v>1965</v>
      </c>
      <c r="H1347" s="7" t="s">
        <v>18</v>
      </c>
      <c r="I1347" s="105" t="s">
        <v>1801</v>
      </c>
      <c r="J1347" s="5">
        <v>12725.62</v>
      </c>
      <c r="K1347" s="101">
        <v>0</v>
      </c>
      <c r="L1347" s="108"/>
    </row>
    <row r="1348" spans="1:12" ht="28.5" customHeight="1" x14ac:dyDescent="0.2">
      <c r="A1348" s="189">
        <v>1341</v>
      </c>
      <c r="B1348" s="6" t="s">
        <v>3750</v>
      </c>
      <c r="C1348" s="7" t="s">
        <v>3745</v>
      </c>
      <c r="D1348" s="6" t="s">
        <v>3751</v>
      </c>
      <c r="E1348" s="6" t="s">
        <v>3747</v>
      </c>
      <c r="F1348" s="7" t="s">
        <v>1964</v>
      </c>
      <c r="G1348" s="7" t="s">
        <v>1965</v>
      </c>
      <c r="H1348" s="7" t="s">
        <v>13</v>
      </c>
      <c r="I1348" s="105" t="s">
        <v>1451</v>
      </c>
      <c r="J1348" s="5">
        <v>12672.54</v>
      </c>
      <c r="K1348" s="101">
        <v>0</v>
      </c>
      <c r="L1348" s="108"/>
    </row>
    <row r="1349" spans="1:12" ht="28.5" customHeight="1" x14ac:dyDescent="0.2">
      <c r="A1349" s="189">
        <v>1342</v>
      </c>
      <c r="B1349" s="6" t="s">
        <v>3860</v>
      </c>
      <c r="C1349" s="7" t="s">
        <v>3745</v>
      </c>
      <c r="D1349" s="6" t="s">
        <v>3861</v>
      </c>
      <c r="E1349" s="6" t="s">
        <v>3747</v>
      </c>
      <c r="F1349" s="7" t="s">
        <v>1964</v>
      </c>
      <c r="G1349" s="7" t="s">
        <v>1965</v>
      </c>
      <c r="H1349" s="7" t="s">
        <v>3082</v>
      </c>
      <c r="I1349" s="105" t="s">
        <v>1801</v>
      </c>
      <c r="J1349" s="5">
        <v>11727.27</v>
      </c>
      <c r="K1349" s="101">
        <v>0</v>
      </c>
      <c r="L1349" s="108"/>
    </row>
    <row r="1350" spans="1:12" ht="28.5" customHeight="1" x14ac:dyDescent="0.2">
      <c r="A1350" s="189">
        <v>1343</v>
      </c>
      <c r="B1350" s="6" t="s">
        <v>3862</v>
      </c>
      <c r="C1350" s="7" t="s">
        <v>3745</v>
      </c>
      <c r="D1350" s="6" t="s">
        <v>3863</v>
      </c>
      <c r="E1350" s="6" t="s">
        <v>3747</v>
      </c>
      <c r="F1350" s="7" t="s">
        <v>1964</v>
      </c>
      <c r="G1350" s="7" t="s">
        <v>1965</v>
      </c>
      <c r="H1350" s="7" t="s">
        <v>15</v>
      </c>
      <c r="I1350" s="105" t="s">
        <v>1801</v>
      </c>
      <c r="J1350" s="5">
        <v>11973.58</v>
      </c>
      <c r="K1350" s="101">
        <v>0</v>
      </c>
      <c r="L1350" s="108"/>
    </row>
    <row r="1351" spans="1:12" ht="28.5" customHeight="1" x14ac:dyDescent="0.2">
      <c r="A1351" s="189">
        <v>1344</v>
      </c>
      <c r="B1351" s="6" t="s">
        <v>3864</v>
      </c>
      <c r="C1351" s="7" t="s">
        <v>3745</v>
      </c>
      <c r="D1351" s="6" t="s">
        <v>3865</v>
      </c>
      <c r="E1351" s="6" t="s">
        <v>3866</v>
      </c>
      <c r="F1351" s="7" t="s">
        <v>1964</v>
      </c>
      <c r="G1351" s="7" t="s">
        <v>1965</v>
      </c>
      <c r="H1351" s="7" t="s">
        <v>2848</v>
      </c>
      <c r="I1351" s="105" t="s">
        <v>1801</v>
      </c>
      <c r="J1351" s="5">
        <v>12688.43</v>
      </c>
      <c r="K1351" s="101">
        <v>0</v>
      </c>
      <c r="L1351" s="108"/>
    </row>
    <row r="1352" spans="1:12" ht="28.5" customHeight="1" x14ac:dyDescent="0.2">
      <c r="A1352" s="189">
        <v>1345</v>
      </c>
      <c r="B1352" s="6" t="s">
        <v>3761</v>
      </c>
      <c r="C1352" s="7" t="s">
        <v>3745</v>
      </c>
      <c r="D1352" s="6" t="s">
        <v>3762</v>
      </c>
      <c r="E1352" s="6" t="s">
        <v>3747</v>
      </c>
      <c r="F1352" s="7" t="s">
        <v>1964</v>
      </c>
      <c r="G1352" s="7" t="s">
        <v>1965</v>
      </c>
      <c r="H1352" s="7" t="s">
        <v>3075</v>
      </c>
      <c r="I1352" s="6" t="s">
        <v>1801</v>
      </c>
      <c r="J1352" s="5">
        <v>12672.54</v>
      </c>
      <c r="K1352" s="101">
        <v>3027.2200000000003</v>
      </c>
      <c r="L1352" s="108"/>
    </row>
    <row r="1353" spans="1:12" ht="28.5" customHeight="1" x14ac:dyDescent="0.2">
      <c r="A1353" s="189">
        <v>1346</v>
      </c>
      <c r="B1353" s="6" t="s">
        <v>3752</v>
      </c>
      <c r="C1353" s="7" t="s">
        <v>3745</v>
      </c>
      <c r="D1353" s="6" t="s">
        <v>3753</v>
      </c>
      <c r="E1353" s="6" t="s">
        <v>3747</v>
      </c>
      <c r="F1353" s="7" t="s">
        <v>1964</v>
      </c>
      <c r="G1353" s="7" t="s">
        <v>1965</v>
      </c>
      <c r="H1353" s="7" t="s">
        <v>20</v>
      </c>
      <c r="I1353" s="105" t="s">
        <v>1451</v>
      </c>
      <c r="J1353" s="5">
        <v>12847.49</v>
      </c>
      <c r="K1353" s="101">
        <v>0</v>
      </c>
      <c r="L1353" s="108"/>
    </row>
    <row r="1354" spans="1:12" ht="28.5" customHeight="1" x14ac:dyDescent="0.2">
      <c r="A1354" s="189">
        <v>1347</v>
      </c>
      <c r="B1354" s="6" t="s">
        <v>3867</v>
      </c>
      <c r="C1354" s="7" t="s">
        <v>3745</v>
      </c>
      <c r="D1354" s="6" t="s">
        <v>3868</v>
      </c>
      <c r="E1354" s="6" t="s">
        <v>3747</v>
      </c>
      <c r="F1354" s="7" t="s">
        <v>1964</v>
      </c>
      <c r="G1354" s="7" t="s">
        <v>1965</v>
      </c>
      <c r="H1354" s="7" t="s">
        <v>3074</v>
      </c>
      <c r="I1354" s="105" t="s">
        <v>1801</v>
      </c>
      <c r="J1354" s="5">
        <v>12701.61</v>
      </c>
      <c r="K1354" s="101">
        <v>0</v>
      </c>
      <c r="L1354" s="108"/>
    </row>
    <row r="1355" spans="1:12" ht="28.5" customHeight="1" x14ac:dyDescent="0.2">
      <c r="A1355" s="189">
        <v>1348</v>
      </c>
      <c r="B1355" s="6" t="s">
        <v>3869</v>
      </c>
      <c r="C1355" s="7" t="s">
        <v>3745</v>
      </c>
      <c r="D1355" s="6" t="s">
        <v>3870</v>
      </c>
      <c r="E1355" s="6" t="s">
        <v>3747</v>
      </c>
      <c r="F1355" s="7" t="s">
        <v>1964</v>
      </c>
      <c r="G1355" s="7" t="s">
        <v>1965</v>
      </c>
      <c r="H1355" s="7" t="s">
        <v>35</v>
      </c>
      <c r="I1355" s="105" t="s">
        <v>1801</v>
      </c>
      <c r="J1355" s="5">
        <v>12725.62</v>
      </c>
      <c r="K1355" s="101">
        <v>0</v>
      </c>
      <c r="L1355" s="108"/>
    </row>
    <row r="1356" spans="1:12" ht="28.5" customHeight="1" x14ac:dyDescent="0.2">
      <c r="A1356" s="189">
        <v>1349</v>
      </c>
      <c r="B1356" s="6" t="s">
        <v>3871</v>
      </c>
      <c r="C1356" s="7" t="s">
        <v>3745</v>
      </c>
      <c r="D1356" s="6" t="s">
        <v>3872</v>
      </c>
      <c r="E1356" s="6" t="s">
        <v>3875</v>
      </c>
      <c r="F1356" s="7" t="s">
        <v>1964</v>
      </c>
      <c r="G1356" s="7" t="s">
        <v>1965</v>
      </c>
      <c r="H1356" s="7" t="s">
        <v>26</v>
      </c>
      <c r="I1356" s="105" t="s">
        <v>1801</v>
      </c>
      <c r="J1356" s="5">
        <v>12688.43</v>
      </c>
      <c r="K1356" s="101">
        <v>0</v>
      </c>
      <c r="L1356" s="108"/>
    </row>
    <row r="1357" spans="1:12" ht="28.5" customHeight="1" x14ac:dyDescent="0.2">
      <c r="A1357" s="189">
        <v>1350</v>
      </c>
      <c r="B1357" s="6" t="s">
        <v>3873</v>
      </c>
      <c r="C1357" s="7" t="s">
        <v>3745</v>
      </c>
      <c r="D1357" s="6" t="s">
        <v>3874</v>
      </c>
      <c r="E1357" s="6" t="s">
        <v>3747</v>
      </c>
      <c r="F1357" s="7" t="s">
        <v>1964</v>
      </c>
      <c r="G1357" s="7" t="s">
        <v>1965</v>
      </c>
      <c r="H1357" s="7" t="s">
        <v>16</v>
      </c>
      <c r="I1357" s="105" t="s">
        <v>1801</v>
      </c>
      <c r="J1357" s="5">
        <v>13057.51</v>
      </c>
      <c r="K1357" s="101">
        <v>0</v>
      </c>
      <c r="L1357" s="108"/>
    </row>
    <row r="1358" spans="1:12" ht="28.5" customHeight="1" x14ac:dyDescent="0.2">
      <c r="A1358" s="189">
        <v>1351</v>
      </c>
      <c r="B1358" s="6" t="s">
        <v>3763</v>
      </c>
      <c r="C1358" s="7" t="s">
        <v>3745</v>
      </c>
      <c r="D1358" s="6" t="s">
        <v>3764</v>
      </c>
      <c r="E1358" s="6" t="s">
        <v>3767</v>
      </c>
      <c r="F1358" s="7" t="s">
        <v>1964</v>
      </c>
      <c r="G1358" s="7" t="s">
        <v>1965</v>
      </c>
      <c r="H1358" s="7" t="s">
        <v>21</v>
      </c>
      <c r="I1358" s="6" t="s">
        <v>1801</v>
      </c>
      <c r="J1358" s="5">
        <v>85799.97</v>
      </c>
      <c r="K1358" s="101">
        <v>81877.259999999995</v>
      </c>
      <c r="L1358" s="108"/>
    </row>
    <row r="1359" spans="1:12" ht="28.5" customHeight="1" x14ac:dyDescent="0.2">
      <c r="A1359" s="189">
        <v>1352</v>
      </c>
      <c r="B1359" s="6" t="s">
        <v>3765</v>
      </c>
      <c r="C1359" s="7" t="s">
        <v>3745</v>
      </c>
      <c r="D1359" s="6" t="s">
        <v>3766</v>
      </c>
      <c r="E1359" s="6" t="s">
        <v>3768</v>
      </c>
      <c r="F1359" s="7" t="s">
        <v>1964</v>
      </c>
      <c r="G1359" s="7" t="s">
        <v>1965</v>
      </c>
      <c r="H1359" s="7" t="s">
        <v>26</v>
      </c>
      <c r="I1359" s="6"/>
      <c r="J1359" s="5">
        <v>64418.65</v>
      </c>
      <c r="K1359" s="101">
        <v>42282.01</v>
      </c>
      <c r="L1359" s="108"/>
    </row>
    <row r="1360" spans="1:12" ht="28.5" customHeight="1" x14ac:dyDescent="0.2">
      <c r="A1360" s="189">
        <v>1353</v>
      </c>
      <c r="B1360" s="6" t="s">
        <v>3769</v>
      </c>
      <c r="C1360" s="7" t="s">
        <v>3745</v>
      </c>
      <c r="D1360" s="6" t="s">
        <v>3770</v>
      </c>
      <c r="E1360" s="6" t="s">
        <v>3773</v>
      </c>
      <c r="F1360" s="7" t="s">
        <v>1964</v>
      </c>
      <c r="G1360" s="7" t="s">
        <v>1965</v>
      </c>
      <c r="H1360" s="7" t="s">
        <v>3774</v>
      </c>
      <c r="I1360" s="6"/>
      <c r="J1360" s="5">
        <v>58207.46</v>
      </c>
      <c r="K1360" s="101">
        <v>50446.58</v>
      </c>
      <c r="L1360" s="108"/>
    </row>
    <row r="1361" spans="1:12" ht="28.5" customHeight="1" x14ac:dyDescent="0.2">
      <c r="A1361" s="189">
        <v>1354</v>
      </c>
      <c r="B1361" s="6" t="s">
        <v>3771</v>
      </c>
      <c r="C1361" s="7" t="s">
        <v>3745</v>
      </c>
      <c r="D1361" s="6" t="s">
        <v>3772</v>
      </c>
      <c r="E1361" s="6" t="s">
        <v>3775</v>
      </c>
      <c r="F1361" s="7" t="s">
        <v>1964</v>
      </c>
      <c r="G1361" s="7" t="s">
        <v>1965</v>
      </c>
      <c r="H1361" s="7" t="s">
        <v>31</v>
      </c>
      <c r="I1361" s="6"/>
      <c r="J1361" s="5">
        <v>37292.61</v>
      </c>
      <c r="K1361" s="101">
        <v>32320.290000000005</v>
      </c>
      <c r="L1361" s="108"/>
    </row>
    <row r="1362" spans="1:12" ht="28.5" customHeight="1" x14ac:dyDescent="0.2">
      <c r="A1362" s="189">
        <v>1355</v>
      </c>
      <c r="B1362" s="6" t="s">
        <v>3776</v>
      </c>
      <c r="C1362" s="7" t="s">
        <v>3745</v>
      </c>
      <c r="D1362" s="6" t="s">
        <v>3777</v>
      </c>
      <c r="E1362" s="6" t="s">
        <v>3778</v>
      </c>
      <c r="F1362" s="7" t="s">
        <v>1964</v>
      </c>
      <c r="G1362" s="7" t="s">
        <v>1965</v>
      </c>
      <c r="H1362" s="7" t="s">
        <v>25</v>
      </c>
      <c r="I1362" s="6"/>
      <c r="J1362" s="5">
        <v>101645.66</v>
      </c>
      <c r="K1362" s="101">
        <v>88092.86</v>
      </c>
      <c r="L1362" s="108"/>
    </row>
    <row r="1363" spans="1:12" ht="28.5" customHeight="1" x14ac:dyDescent="0.2">
      <c r="A1363" s="189">
        <v>1356</v>
      </c>
      <c r="B1363" s="6" t="s">
        <v>3779</v>
      </c>
      <c r="C1363" s="7" t="s">
        <v>3745</v>
      </c>
      <c r="D1363" s="6" t="s">
        <v>3780</v>
      </c>
      <c r="E1363" s="6" t="s">
        <v>3783</v>
      </c>
      <c r="F1363" s="7" t="s">
        <v>1964</v>
      </c>
      <c r="G1363" s="7" t="s">
        <v>1965</v>
      </c>
      <c r="H1363" s="7" t="s">
        <v>16</v>
      </c>
      <c r="I1363" s="6"/>
      <c r="J1363" s="5">
        <v>86649.37</v>
      </c>
      <c r="K1363" s="101">
        <v>75096.010000000009</v>
      </c>
      <c r="L1363" s="108"/>
    </row>
    <row r="1364" spans="1:12" ht="28.5" customHeight="1" x14ac:dyDescent="0.2">
      <c r="A1364" s="189">
        <v>1357</v>
      </c>
      <c r="B1364" s="6" t="s">
        <v>3781</v>
      </c>
      <c r="C1364" s="7" t="s">
        <v>3745</v>
      </c>
      <c r="D1364" s="6" t="s">
        <v>3782</v>
      </c>
      <c r="E1364" s="6" t="s">
        <v>3784</v>
      </c>
      <c r="F1364" s="7" t="s">
        <v>1964</v>
      </c>
      <c r="G1364" s="7" t="s">
        <v>1965</v>
      </c>
      <c r="H1364" s="7" t="s">
        <v>3785</v>
      </c>
      <c r="I1364" s="6"/>
      <c r="J1364" s="5">
        <v>76890.64</v>
      </c>
      <c r="K1364" s="101">
        <v>66638.559999999998</v>
      </c>
      <c r="L1364" s="108"/>
    </row>
    <row r="1365" spans="1:12" ht="28.5" customHeight="1" x14ac:dyDescent="0.2">
      <c r="A1365" s="189">
        <v>1358</v>
      </c>
      <c r="B1365" s="6" t="s">
        <v>3786</v>
      </c>
      <c r="C1365" s="7" t="s">
        <v>3745</v>
      </c>
      <c r="D1365" s="6" t="s">
        <v>3787</v>
      </c>
      <c r="E1365" s="6" t="s">
        <v>3804</v>
      </c>
      <c r="F1365" s="7" t="s">
        <v>1964</v>
      </c>
      <c r="G1365" s="7" t="s">
        <v>1965</v>
      </c>
      <c r="H1365" s="7" t="s">
        <v>3785</v>
      </c>
      <c r="I1365" s="6"/>
      <c r="J1365" s="5">
        <v>72781.929999999993</v>
      </c>
      <c r="K1365" s="101">
        <v>63077.77</v>
      </c>
      <c r="L1365" s="108"/>
    </row>
    <row r="1366" spans="1:12" ht="28.5" customHeight="1" x14ac:dyDescent="0.2">
      <c r="A1366" s="189">
        <v>1359</v>
      </c>
      <c r="B1366" s="6" t="s">
        <v>3788</v>
      </c>
      <c r="C1366" s="7" t="s">
        <v>3745</v>
      </c>
      <c r="D1366" s="6" t="s">
        <v>3789</v>
      </c>
      <c r="E1366" s="6" t="s">
        <v>3805</v>
      </c>
      <c r="F1366" s="7" t="s">
        <v>1964</v>
      </c>
      <c r="G1366" s="7" t="s">
        <v>1965</v>
      </c>
      <c r="H1366" s="7" t="s">
        <v>29</v>
      </c>
      <c r="I1366" s="6"/>
      <c r="J1366" s="5">
        <v>49054.58</v>
      </c>
      <c r="K1366" s="101">
        <v>42513.86</v>
      </c>
      <c r="L1366" s="108"/>
    </row>
    <row r="1367" spans="1:12" ht="28.5" customHeight="1" x14ac:dyDescent="0.2">
      <c r="A1367" s="189">
        <v>1360</v>
      </c>
      <c r="B1367" s="6" t="s">
        <v>3790</v>
      </c>
      <c r="C1367" s="7" t="s">
        <v>3745</v>
      </c>
      <c r="D1367" s="6" t="s">
        <v>3791</v>
      </c>
      <c r="E1367" s="6" t="s">
        <v>3806</v>
      </c>
      <c r="F1367" s="7" t="s">
        <v>1964</v>
      </c>
      <c r="G1367" s="7" t="s">
        <v>1965</v>
      </c>
      <c r="H1367" s="7" t="s">
        <v>3807</v>
      </c>
      <c r="I1367" s="6"/>
      <c r="J1367" s="5">
        <v>94869.68</v>
      </c>
      <c r="K1367" s="101">
        <v>82220.479999999996</v>
      </c>
      <c r="L1367" s="108"/>
    </row>
    <row r="1368" spans="1:12" ht="28.5" customHeight="1" x14ac:dyDescent="0.2">
      <c r="A1368" s="189">
        <v>1361</v>
      </c>
      <c r="B1368" s="6" t="s">
        <v>3792</v>
      </c>
      <c r="C1368" s="7" t="s">
        <v>3745</v>
      </c>
      <c r="D1368" s="6" t="s">
        <v>3793</v>
      </c>
      <c r="E1368" s="6" t="s">
        <v>3808</v>
      </c>
      <c r="F1368" s="7" t="s">
        <v>1964</v>
      </c>
      <c r="G1368" s="7" t="s">
        <v>1965</v>
      </c>
      <c r="H1368" s="7" t="s">
        <v>14</v>
      </c>
      <c r="I1368" s="6"/>
      <c r="J1368" s="5">
        <v>77073.98</v>
      </c>
      <c r="K1368" s="101">
        <v>66797.42</v>
      </c>
      <c r="L1368" s="108"/>
    </row>
    <row r="1369" spans="1:12" ht="28.5" customHeight="1" x14ac:dyDescent="0.2">
      <c r="A1369" s="189">
        <v>1362</v>
      </c>
      <c r="B1369" s="6" t="s">
        <v>3794</v>
      </c>
      <c r="C1369" s="7" t="s">
        <v>3745</v>
      </c>
      <c r="D1369" s="6" t="s">
        <v>3795</v>
      </c>
      <c r="E1369" s="6" t="s">
        <v>3809</v>
      </c>
      <c r="F1369" s="7" t="s">
        <v>1964</v>
      </c>
      <c r="G1369" s="7" t="s">
        <v>1965</v>
      </c>
      <c r="H1369" s="7" t="s">
        <v>36</v>
      </c>
      <c r="I1369" s="6"/>
      <c r="J1369" s="5">
        <v>77889.42</v>
      </c>
      <c r="K1369" s="101">
        <v>67504.14</v>
      </c>
      <c r="L1369" s="108"/>
    </row>
    <row r="1370" spans="1:12" ht="28.5" customHeight="1" x14ac:dyDescent="0.2">
      <c r="A1370" s="189">
        <v>1363</v>
      </c>
      <c r="B1370" s="6" t="s">
        <v>3796</v>
      </c>
      <c r="C1370" s="7" t="s">
        <v>3745</v>
      </c>
      <c r="D1370" s="6" t="s">
        <v>3797</v>
      </c>
      <c r="E1370" s="6" t="s">
        <v>3810</v>
      </c>
      <c r="F1370" s="7" t="s">
        <v>1964</v>
      </c>
      <c r="G1370" s="7" t="s">
        <v>1965</v>
      </c>
      <c r="H1370" s="7" t="s">
        <v>18</v>
      </c>
      <c r="I1370" s="6"/>
      <c r="J1370" s="5">
        <v>77647.240000000005</v>
      </c>
      <c r="K1370" s="101">
        <v>67294.36</v>
      </c>
      <c r="L1370" s="108"/>
    </row>
    <row r="1371" spans="1:12" ht="28.5" customHeight="1" x14ac:dyDescent="0.2">
      <c r="A1371" s="189">
        <v>1364</v>
      </c>
      <c r="B1371" s="6" t="s">
        <v>3798</v>
      </c>
      <c r="C1371" s="7" t="s">
        <v>3745</v>
      </c>
      <c r="D1371" s="6" t="s">
        <v>3799</v>
      </c>
      <c r="E1371" s="6" t="s">
        <v>3811</v>
      </c>
      <c r="F1371" s="7" t="s">
        <v>1964</v>
      </c>
      <c r="G1371" s="7" t="s">
        <v>1965</v>
      </c>
      <c r="H1371" s="7" t="s">
        <v>24</v>
      </c>
      <c r="I1371" s="6"/>
      <c r="J1371" s="5">
        <v>80583.28</v>
      </c>
      <c r="K1371" s="101">
        <v>69838.960000000006</v>
      </c>
      <c r="L1371" s="108"/>
    </row>
    <row r="1372" spans="1:12" ht="28.5" customHeight="1" x14ac:dyDescent="0.2">
      <c r="A1372" s="189">
        <v>1365</v>
      </c>
      <c r="B1372" s="6" t="s">
        <v>3800</v>
      </c>
      <c r="C1372" s="7" t="s">
        <v>3745</v>
      </c>
      <c r="D1372" s="6" t="s">
        <v>3801</v>
      </c>
      <c r="E1372" s="6" t="s">
        <v>3812</v>
      </c>
      <c r="F1372" s="7" t="s">
        <v>1964</v>
      </c>
      <c r="G1372" s="7" t="s">
        <v>1965</v>
      </c>
      <c r="H1372" s="7" t="s">
        <v>27</v>
      </c>
      <c r="I1372" s="6"/>
      <c r="J1372" s="5">
        <v>77645.570000000007</v>
      </c>
      <c r="K1372" s="101">
        <v>79625.47</v>
      </c>
      <c r="L1372" s="108"/>
    </row>
    <row r="1373" spans="1:12" ht="28.5" customHeight="1" x14ac:dyDescent="0.2">
      <c r="A1373" s="189">
        <v>1366</v>
      </c>
      <c r="B1373" s="6" t="s">
        <v>3802</v>
      </c>
      <c r="C1373" s="7" t="s">
        <v>3745</v>
      </c>
      <c r="D1373" s="6" t="s">
        <v>3803</v>
      </c>
      <c r="E1373" s="6" t="s">
        <v>3812</v>
      </c>
      <c r="F1373" s="7" t="s">
        <v>1964</v>
      </c>
      <c r="G1373" s="7" t="s">
        <v>1965</v>
      </c>
      <c r="H1373" s="7" t="s">
        <v>35</v>
      </c>
      <c r="I1373" s="6"/>
      <c r="J1373" s="5">
        <v>84479.1</v>
      </c>
      <c r="K1373" s="101">
        <v>79316.47</v>
      </c>
      <c r="L1373" s="108"/>
    </row>
    <row r="1374" spans="1:12" ht="28.5" customHeight="1" x14ac:dyDescent="0.2">
      <c r="A1374" s="189">
        <v>1367</v>
      </c>
      <c r="B1374" s="6" t="s">
        <v>3813</v>
      </c>
      <c r="C1374" s="7" t="s">
        <v>3745</v>
      </c>
      <c r="D1374" s="6" t="s">
        <v>3814</v>
      </c>
      <c r="E1374" s="6" t="s">
        <v>3812</v>
      </c>
      <c r="F1374" s="7" t="s">
        <v>1964</v>
      </c>
      <c r="G1374" s="7" t="s">
        <v>1965</v>
      </c>
      <c r="H1374" s="7" t="s">
        <v>3076</v>
      </c>
      <c r="I1374" s="6"/>
      <c r="J1374" s="5">
        <v>51338.03</v>
      </c>
      <c r="K1374" s="101">
        <v>48200.72</v>
      </c>
      <c r="L1374" s="108"/>
    </row>
    <row r="1375" spans="1:12" ht="28.5" customHeight="1" x14ac:dyDescent="0.2">
      <c r="A1375" s="189">
        <v>1368</v>
      </c>
      <c r="B1375" s="6" t="s">
        <v>3815</v>
      </c>
      <c r="C1375" s="7" t="s">
        <v>3745</v>
      </c>
      <c r="D1375" s="6" t="s">
        <v>3816</v>
      </c>
      <c r="E1375" s="6" t="s">
        <v>3812</v>
      </c>
      <c r="F1375" s="7" t="s">
        <v>1964</v>
      </c>
      <c r="G1375" s="7" t="s">
        <v>1965</v>
      </c>
      <c r="H1375" s="7" t="s">
        <v>34</v>
      </c>
      <c r="I1375" s="6"/>
      <c r="J1375" s="5">
        <v>62616.57</v>
      </c>
      <c r="K1375" s="101">
        <v>59180.58</v>
      </c>
      <c r="L1375" s="108"/>
    </row>
    <row r="1376" spans="1:12" ht="28.5" customHeight="1" x14ac:dyDescent="0.2">
      <c r="A1376" s="189">
        <v>1369</v>
      </c>
      <c r="B1376" s="6" t="s">
        <v>3817</v>
      </c>
      <c r="C1376" s="7" t="s">
        <v>3745</v>
      </c>
      <c r="D1376" s="6" t="s">
        <v>3818</v>
      </c>
      <c r="E1376" s="6" t="s">
        <v>3812</v>
      </c>
      <c r="F1376" s="7" t="s">
        <v>1964</v>
      </c>
      <c r="G1376" s="7" t="s">
        <v>1965</v>
      </c>
      <c r="H1376" s="7" t="s">
        <v>13</v>
      </c>
      <c r="I1376" s="6"/>
      <c r="J1376" s="5">
        <v>86097.14</v>
      </c>
      <c r="K1376" s="101">
        <v>81377.42</v>
      </c>
      <c r="L1376" s="108"/>
    </row>
    <row r="1377" spans="1:12" ht="28.5" customHeight="1" x14ac:dyDescent="0.2">
      <c r="A1377" s="189">
        <v>1370</v>
      </c>
      <c r="B1377" s="6" t="s">
        <v>3819</v>
      </c>
      <c r="C1377" s="7" t="s">
        <v>3745</v>
      </c>
      <c r="D1377" s="6" t="s">
        <v>3820</v>
      </c>
      <c r="E1377" s="6" t="s">
        <v>3821</v>
      </c>
      <c r="F1377" s="7" t="s">
        <v>1964</v>
      </c>
      <c r="G1377" s="7" t="s">
        <v>1965</v>
      </c>
      <c r="H1377" s="7" t="s">
        <v>3074</v>
      </c>
      <c r="I1377" s="6"/>
      <c r="J1377" s="5">
        <v>99713.96</v>
      </c>
      <c r="K1377" s="101">
        <v>99713.96</v>
      </c>
      <c r="L1377" s="108"/>
    </row>
    <row r="1378" spans="1:12" ht="28.5" customHeight="1" x14ac:dyDescent="0.2">
      <c r="A1378" s="189">
        <v>1371</v>
      </c>
      <c r="B1378" s="6" t="s">
        <v>3880</v>
      </c>
      <c r="C1378" s="6" t="s">
        <v>3886</v>
      </c>
      <c r="D1378" s="6" t="s">
        <v>3882</v>
      </c>
      <c r="E1378" s="6" t="s">
        <v>3889</v>
      </c>
      <c r="F1378" s="7" t="s">
        <v>491</v>
      </c>
      <c r="G1378" s="7" t="s">
        <v>492</v>
      </c>
      <c r="H1378" s="7" t="s">
        <v>11</v>
      </c>
      <c r="I1378" s="6"/>
      <c r="J1378" s="5">
        <v>4789.8</v>
      </c>
      <c r="K1378" s="101">
        <v>3413.9799999999996</v>
      </c>
      <c r="L1378" s="108"/>
    </row>
    <row r="1379" spans="1:12" ht="28.5" customHeight="1" x14ac:dyDescent="0.2">
      <c r="A1379" s="189">
        <v>1372</v>
      </c>
      <c r="B1379" s="6" t="s">
        <v>3880</v>
      </c>
      <c r="C1379" s="6" t="s">
        <v>3886</v>
      </c>
      <c r="D1379" s="6" t="s">
        <v>3887</v>
      </c>
      <c r="E1379" s="6" t="s">
        <v>1249</v>
      </c>
      <c r="F1379" s="7" t="s">
        <v>491</v>
      </c>
      <c r="G1379" s="7" t="s">
        <v>492</v>
      </c>
      <c r="H1379" s="7" t="s">
        <v>19</v>
      </c>
      <c r="I1379" s="6"/>
      <c r="J1379" s="5">
        <v>23064.84</v>
      </c>
      <c r="K1379" s="101">
        <v>19220.740000000002</v>
      </c>
      <c r="L1379" s="108"/>
    </row>
    <row r="1380" spans="1:12" ht="28.5" customHeight="1" x14ac:dyDescent="0.2">
      <c r="A1380" s="189">
        <v>1373</v>
      </c>
      <c r="B1380" s="6" t="s">
        <v>3880</v>
      </c>
      <c r="C1380" s="6" t="s">
        <v>3886</v>
      </c>
      <c r="D1380" s="6" t="s">
        <v>3881</v>
      </c>
      <c r="E1380" s="6" t="s">
        <v>3890</v>
      </c>
      <c r="F1380" s="7" t="s">
        <v>491</v>
      </c>
      <c r="G1380" s="7" t="s">
        <v>492</v>
      </c>
      <c r="H1380" s="7" t="s">
        <v>45</v>
      </c>
      <c r="I1380" s="6"/>
      <c r="J1380" s="5">
        <v>4465.2</v>
      </c>
      <c r="K1380" s="101">
        <v>1860.5</v>
      </c>
      <c r="L1380" s="108"/>
    </row>
    <row r="1381" spans="1:12" ht="28.5" customHeight="1" x14ac:dyDescent="0.2">
      <c r="A1381" s="189">
        <v>1374</v>
      </c>
      <c r="B1381" s="6" t="s">
        <v>3880</v>
      </c>
      <c r="C1381" s="6" t="s">
        <v>3886</v>
      </c>
      <c r="D1381" s="6" t="s">
        <v>3883</v>
      </c>
      <c r="E1381" s="6" t="s">
        <v>3891</v>
      </c>
      <c r="F1381" s="7" t="s">
        <v>491</v>
      </c>
      <c r="G1381" s="7" t="s">
        <v>492</v>
      </c>
      <c r="H1381" s="7" t="s">
        <v>48</v>
      </c>
      <c r="I1381" s="6"/>
      <c r="J1381" s="5">
        <v>7489.34</v>
      </c>
      <c r="K1381" s="101">
        <v>4743.3</v>
      </c>
      <c r="L1381" s="108"/>
    </row>
    <row r="1382" spans="1:12" ht="28.5" customHeight="1" x14ac:dyDescent="0.2">
      <c r="A1382" s="189">
        <v>1375</v>
      </c>
      <c r="B1382" s="6" t="s">
        <v>3880</v>
      </c>
      <c r="C1382" s="6" t="s">
        <v>3886</v>
      </c>
      <c r="D1382" s="6" t="s">
        <v>3888</v>
      </c>
      <c r="E1382" s="6" t="s">
        <v>3892</v>
      </c>
      <c r="F1382" s="7" t="s">
        <v>491</v>
      </c>
      <c r="G1382" s="7" t="s">
        <v>492</v>
      </c>
      <c r="H1382" s="7" t="s">
        <v>1378</v>
      </c>
      <c r="I1382" s="6"/>
      <c r="J1382" s="5">
        <v>5520</v>
      </c>
      <c r="K1382" s="101">
        <v>4416</v>
      </c>
      <c r="L1382" s="108"/>
    </row>
    <row r="1383" spans="1:12" s="8" customFormat="1" ht="28.5" customHeight="1" x14ac:dyDescent="0.2">
      <c r="A1383" s="189">
        <v>1376</v>
      </c>
      <c r="B1383" s="9" t="s">
        <v>3885</v>
      </c>
      <c r="C1383" s="10" t="s">
        <v>3893</v>
      </c>
      <c r="D1383" s="9" t="s">
        <v>3884</v>
      </c>
      <c r="E1383" s="9" t="s">
        <v>3894</v>
      </c>
      <c r="F1383" s="10" t="s">
        <v>1390</v>
      </c>
      <c r="G1383" s="10" t="s">
        <v>52</v>
      </c>
      <c r="H1383" s="10" t="s">
        <v>813</v>
      </c>
      <c r="I1383" s="9"/>
      <c r="J1383" s="11">
        <v>33000</v>
      </c>
      <c r="K1383" s="101">
        <v>28600.079999999998</v>
      </c>
      <c r="L1383" s="108"/>
    </row>
    <row r="1384" spans="1:12" ht="28.5" customHeight="1" collapsed="1" x14ac:dyDescent="0.2">
      <c r="A1384" s="189">
        <v>1377</v>
      </c>
      <c r="B1384" s="100" t="s">
        <v>1872</v>
      </c>
      <c r="C1384" s="7" t="s">
        <v>1873</v>
      </c>
      <c r="D1384" s="6" t="s">
        <v>1874</v>
      </c>
      <c r="E1384" s="6" t="s">
        <v>1875</v>
      </c>
      <c r="F1384" s="7" t="s">
        <v>39</v>
      </c>
      <c r="G1384" s="7" t="s">
        <v>40</v>
      </c>
      <c r="H1384" s="7" t="s">
        <v>1876</v>
      </c>
      <c r="I1384" s="6"/>
      <c r="J1384" s="5">
        <v>11739</v>
      </c>
      <c r="K1384" s="101">
        <v>3423.4500000000003</v>
      </c>
      <c r="L1384" s="108"/>
    </row>
    <row r="1385" spans="1:12" ht="28.5" customHeight="1" x14ac:dyDescent="0.2">
      <c r="A1385" s="189">
        <v>1378</v>
      </c>
      <c r="B1385" s="100" t="s">
        <v>1872</v>
      </c>
      <c r="C1385" s="7" t="s">
        <v>1873</v>
      </c>
      <c r="D1385" s="6" t="s">
        <v>1877</v>
      </c>
      <c r="E1385" s="6" t="s">
        <v>1879</v>
      </c>
      <c r="F1385" s="7" t="s">
        <v>39</v>
      </c>
      <c r="G1385" s="7" t="s">
        <v>40</v>
      </c>
      <c r="H1385" s="7" t="s">
        <v>1244</v>
      </c>
      <c r="I1385" s="6"/>
      <c r="J1385" s="5">
        <v>7685.95</v>
      </c>
      <c r="K1385" s="101">
        <v>5892.55</v>
      </c>
      <c r="L1385" s="108"/>
    </row>
    <row r="1386" spans="1:12" ht="28.5" customHeight="1" x14ac:dyDescent="0.2">
      <c r="A1386" s="189">
        <v>1379</v>
      </c>
      <c r="B1386" s="100" t="s">
        <v>1872</v>
      </c>
      <c r="C1386" s="7" t="s">
        <v>1873</v>
      </c>
      <c r="D1386" s="6" t="s">
        <v>1878</v>
      </c>
      <c r="E1386" s="6" t="s">
        <v>1879</v>
      </c>
      <c r="F1386" s="7" t="s">
        <v>39</v>
      </c>
      <c r="G1386" s="7" t="s">
        <v>40</v>
      </c>
      <c r="H1386" s="7" t="s">
        <v>1244</v>
      </c>
      <c r="I1386" s="6"/>
      <c r="J1386" s="5">
        <v>2727.27</v>
      </c>
      <c r="K1386" s="101">
        <v>2090.9699999999998</v>
      </c>
      <c r="L1386" s="108"/>
    </row>
    <row r="1387" spans="1:12" ht="28.5" customHeight="1" x14ac:dyDescent="0.2">
      <c r="A1387" s="189">
        <v>1380</v>
      </c>
      <c r="B1387" s="100" t="s">
        <v>1872</v>
      </c>
      <c r="C1387" s="7" t="s">
        <v>1873</v>
      </c>
      <c r="D1387" s="6" t="s">
        <v>1880</v>
      </c>
      <c r="E1387" s="6" t="s">
        <v>1881</v>
      </c>
      <c r="F1387" s="7" t="s">
        <v>39</v>
      </c>
      <c r="G1387" s="7" t="s">
        <v>40</v>
      </c>
      <c r="H1387" s="7" t="s">
        <v>11</v>
      </c>
      <c r="I1387" s="6"/>
      <c r="J1387" s="5">
        <v>17714.48</v>
      </c>
      <c r="K1387" s="101">
        <v>14762.079999999998</v>
      </c>
      <c r="L1387" s="108"/>
    </row>
    <row r="1388" spans="1:12" ht="28.5" customHeight="1" collapsed="1" x14ac:dyDescent="0.2">
      <c r="A1388" s="189">
        <v>1381</v>
      </c>
      <c r="B1388" s="100" t="s">
        <v>2267</v>
      </c>
      <c r="C1388" s="7" t="s">
        <v>2268</v>
      </c>
      <c r="D1388" s="6" t="s">
        <v>2269</v>
      </c>
      <c r="E1388" s="6" t="s">
        <v>2272</v>
      </c>
      <c r="F1388" s="7" t="s">
        <v>39</v>
      </c>
      <c r="G1388" s="7" t="s">
        <v>40</v>
      </c>
      <c r="H1388" s="7" t="s">
        <v>47</v>
      </c>
      <c r="I1388" s="6"/>
      <c r="J1388" s="5">
        <v>19213.93</v>
      </c>
      <c r="K1388" s="101">
        <v>2160.86</v>
      </c>
      <c r="L1388" s="108"/>
    </row>
    <row r="1389" spans="1:12" ht="28.5" customHeight="1" x14ac:dyDescent="0.2">
      <c r="A1389" s="189">
        <v>1382</v>
      </c>
      <c r="B1389" s="100" t="s">
        <v>2270</v>
      </c>
      <c r="C1389" s="7" t="s">
        <v>2268</v>
      </c>
      <c r="D1389" s="6" t="s">
        <v>2271</v>
      </c>
      <c r="E1389" s="6" t="s">
        <v>2272</v>
      </c>
      <c r="F1389" s="7" t="s">
        <v>39</v>
      </c>
      <c r="G1389" s="7" t="s">
        <v>40</v>
      </c>
      <c r="H1389" s="7" t="s">
        <v>47</v>
      </c>
      <c r="I1389" s="6"/>
      <c r="J1389" s="5">
        <v>33810.83</v>
      </c>
      <c r="K1389" s="101">
        <v>3803.4800000000005</v>
      </c>
      <c r="L1389" s="108"/>
    </row>
    <row r="1390" spans="1:12" ht="28.5" customHeight="1" x14ac:dyDescent="0.2">
      <c r="A1390" s="189">
        <v>1383</v>
      </c>
      <c r="B1390" s="100" t="s">
        <v>2273</v>
      </c>
      <c r="C1390" s="7" t="s">
        <v>2268</v>
      </c>
      <c r="D1390" s="6" t="s">
        <v>2274</v>
      </c>
      <c r="E1390" s="6" t="s">
        <v>2279</v>
      </c>
      <c r="F1390" s="7" t="s">
        <v>39</v>
      </c>
      <c r="G1390" s="7" t="s">
        <v>40</v>
      </c>
      <c r="H1390" s="7" t="s">
        <v>47</v>
      </c>
      <c r="I1390" s="6"/>
      <c r="J1390" s="5">
        <v>54925.18</v>
      </c>
      <c r="K1390" s="101">
        <v>17392.96</v>
      </c>
      <c r="L1390" s="108"/>
    </row>
    <row r="1391" spans="1:12" ht="28.5" customHeight="1" x14ac:dyDescent="0.2">
      <c r="A1391" s="189">
        <v>1384</v>
      </c>
      <c r="B1391" s="100" t="s">
        <v>2275</v>
      </c>
      <c r="C1391" s="7" t="s">
        <v>2268</v>
      </c>
      <c r="D1391" s="6" t="s">
        <v>2276</v>
      </c>
      <c r="E1391" s="6" t="s">
        <v>2280</v>
      </c>
      <c r="F1391" s="7" t="s">
        <v>39</v>
      </c>
      <c r="G1391" s="7" t="s">
        <v>40</v>
      </c>
      <c r="H1391" s="7" t="s">
        <v>47</v>
      </c>
      <c r="I1391" s="6"/>
      <c r="J1391" s="5">
        <v>33323.379999999997</v>
      </c>
      <c r="K1391" s="101">
        <v>10552.8</v>
      </c>
      <c r="L1391" s="108"/>
    </row>
    <row r="1392" spans="1:12" ht="28.5" customHeight="1" x14ac:dyDescent="0.2">
      <c r="A1392" s="189">
        <v>1385</v>
      </c>
      <c r="B1392" s="100" t="s">
        <v>2277</v>
      </c>
      <c r="C1392" s="7" t="s">
        <v>2268</v>
      </c>
      <c r="D1392" s="6" t="s">
        <v>2278</v>
      </c>
      <c r="E1392" s="6" t="s">
        <v>2281</v>
      </c>
      <c r="F1392" s="7" t="s">
        <v>39</v>
      </c>
      <c r="G1392" s="7" t="s">
        <v>40</v>
      </c>
      <c r="H1392" s="7" t="s">
        <v>47</v>
      </c>
      <c r="I1392" s="6"/>
      <c r="J1392" s="5">
        <v>6792.52</v>
      </c>
      <c r="K1392" s="101">
        <v>2151.3200000000002</v>
      </c>
      <c r="L1392" s="108"/>
    </row>
    <row r="1393" spans="1:12" ht="28.5" customHeight="1" x14ac:dyDescent="0.2">
      <c r="A1393" s="189">
        <v>1386</v>
      </c>
      <c r="B1393" s="100" t="s">
        <v>2282</v>
      </c>
      <c r="C1393" s="7" t="s">
        <v>2268</v>
      </c>
      <c r="D1393" s="6" t="s">
        <v>2283</v>
      </c>
      <c r="E1393" s="6" t="s">
        <v>2284</v>
      </c>
      <c r="F1393" s="7" t="s">
        <v>39</v>
      </c>
      <c r="G1393" s="7" t="s">
        <v>40</v>
      </c>
      <c r="H1393" s="7" t="s">
        <v>48</v>
      </c>
      <c r="I1393" s="6"/>
      <c r="J1393" s="5">
        <v>9992.4</v>
      </c>
      <c r="K1393" s="101">
        <v>5162.7400000000007</v>
      </c>
      <c r="L1393" s="108"/>
    </row>
    <row r="1394" spans="1:12" ht="28.5" customHeight="1" x14ac:dyDescent="0.2">
      <c r="A1394" s="189">
        <v>1387</v>
      </c>
      <c r="B1394" s="100" t="s">
        <v>2285</v>
      </c>
      <c r="C1394" s="7" t="s">
        <v>2268</v>
      </c>
      <c r="D1394" s="6" t="s">
        <v>2286</v>
      </c>
      <c r="E1394" s="6" t="s">
        <v>2287</v>
      </c>
      <c r="F1394" s="7" t="s">
        <v>39</v>
      </c>
      <c r="G1394" s="7" t="s">
        <v>40</v>
      </c>
      <c r="H1394" s="7" t="s">
        <v>499</v>
      </c>
      <c r="I1394" s="6"/>
      <c r="J1394" s="5">
        <v>60660.3</v>
      </c>
      <c r="K1394" s="101">
        <v>49033.8</v>
      </c>
      <c r="L1394" s="108"/>
    </row>
    <row r="1395" spans="1:12" ht="28.5" customHeight="1" x14ac:dyDescent="0.2">
      <c r="A1395" s="189">
        <v>1388</v>
      </c>
      <c r="B1395" s="100" t="s">
        <v>2285</v>
      </c>
      <c r="C1395" s="7" t="s">
        <v>2268</v>
      </c>
      <c r="D1395" s="6" t="s">
        <v>2288</v>
      </c>
      <c r="E1395" s="6" t="s">
        <v>2289</v>
      </c>
      <c r="F1395" s="7" t="s">
        <v>39</v>
      </c>
      <c r="G1395" s="7" t="s">
        <v>40</v>
      </c>
      <c r="H1395" s="7" t="s">
        <v>19</v>
      </c>
      <c r="I1395" s="6"/>
      <c r="J1395" s="5">
        <v>37713.03</v>
      </c>
      <c r="K1395" s="101">
        <v>35198.79</v>
      </c>
      <c r="L1395" s="108"/>
    </row>
    <row r="1396" spans="1:12" ht="24" customHeight="1" x14ac:dyDescent="0.2">
      <c r="A1396" s="189">
        <v>1389</v>
      </c>
      <c r="B1396" s="32" t="s">
        <v>4044</v>
      </c>
      <c r="C1396" s="12"/>
      <c r="D1396" s="6" t="s">
        <v>4045</v>
      </c>
      <c r="E1396" s="186">
        <v>45838</v>
      </c>
      <c r="F1396" s="12"/>
      <c r="G1396" s="12"/>
      <c r="H1396" s="12"/>
      <c r="I1396" s="13"/>
      <c r="J1396" s="5">
        <v>42388</v>
      </c>
      <c r="K1396" s="184">
        <v>40369.519999999997</v>
      </c>
      <c r="L1396" s="109"/>
    </row>
    <row r="1397" spans="1:12" ht="24" customHeight="1" x14ac:dyDescent="0.2">
      <c r="A1397" s="189">
        <v>1390</v>
      </c>
      <c r="B1397" s="32" t="s">
        <v>4044</v>
      </c>
      <c r="C1397" s="12"/>
      <c r="D1397" s="6" t="s">
        <v>4046</v>
      </c>
      <c r="E1397" s="186">
        <v>45838.999988425923</v>
      </c>
      <c r="F1397" s="12"/>
      <c r="G1397" s="12"/>
      <c r="H1397" s="12"/>
      <c r="I1397" s="13"/>
      <c r="J1397" s="5">
        <v>42388</v>
      </c>
      <c r="K1397" s="184">
        <v>40369.519999999997</v>
      </c>
      <c r="L1397" s="109"/>
    </row>
  </sheetData>
  <autoFilter ref="A7:L1397" xr:uid="{CBA5C032-3049-4FE2-B79E-53B3D0140F1A}"/>
  <phoneticPr fontId="2" type="noConversion"/>
  <pageMargins left="0.51181102362204722" right="0.31496062992125984" top="0.35433070866141736" bottom="0.35433070866141736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DCE07-4EF9-4578-AB25-E4DB63162073}">
  <dimension ref="A1:AF222"/>
  <sheetViews>
    <sheetView topLeftCell="N194" workbookViewId="0">
      <selection activeCell="T219" sqref="T219"/>
    </sheetView>
  </sheetViews>
  <sheetFormatPr defaultRowHeight="15" outlineLevelCol="1" x14ac:dyDescent="0.25"/>
  <cols>
    <col min="1" max="1" width="6" style="59" customWidth="1"/>
    <col min="2" max="2" width="11.28515625" style="60" hidden="1" customWidth="1" outlineLevel="1"/>
    <col min="3" max="3" width="45.85546875" style="59" customWidth="1" collapsed="1"/>
    <col min="4" max="4" width="13.28515625" style="48" customWidth="1"/>
    <col min="5" max="5" width="40.140625" style="48" customWidth="1"/>
    <col min="6" max="6" width="21.140625" style="48" customWidth="1"/>
    <col min="7" max="7" width="41" style="48" hidden="1" customWidth="1" outlineLevel="1"/>
    <col min="8" max="8" width="17" style="48" hidden="1" customWidth="1" outlineLevel="1" collapsed="1"/>
    <col min="9" max="9" width="29.7109375" style="48" customWidth="1" collapsed="1"/>
    <col min="10" max="10" width="10.140625" style="48" customWidth="1"/>
    <col min="11" max="11" width="10" style="48" customWidth="1"/>
    <col min="12" max="12" width="9.140625" style="48" customWidth="1"/>
    <col min="13" max="13" width="21.85546875" style="48" customWidth="1"/>
    <col min="14" max="14" width="11.85546875" style="48" customWidth="1"/>
    <col min="15" max="15" width="7" style="48" customWidth="1"/>
    <col min="16" max="16" width="8.42578125" style="48" customWidth="1"/>
    <col min="17" max="17" width="25.5703125" style="48" customWidth="1"/>
    <col min="18" max="18" width="16.42578125" style="48" customWidth="1"/>
    <col min="19" max="19" width="19" style="48" customWidth="1"/>
    <col min="20" max="20" width="30.42578125" style="48" customWidth="1"/>
    <col min="21" max="21" width="15.140625" style="48" customWidth="1"/>
    <col min="22" max="22" width="23.140625" style="48" customWidth="1"/>
    <col min="23" max="23" width="9.140625" style="48" customWidth="1"/>
    <col min="24" max="24" width="11.7109375" style="48" customWidth="1"/>
    <col min="25" max="25" width="9.140625" style="48" customWidth="1"/>
    <col min="26" max="26" width="12.28515625" style="48" customWidth="1"/>
    <col min="27" max="27" width="9.140625" style="48" customWidth="1"/>
    <col min="28" max="28" width="8.42578125" style="48" customWidth="1"/>
    <col min="29" max="29" width="9.140625" style="48" customWidth="1"/>
    <col min="30" max="30" width="10.42578125" style="48" customWidth="1"/>
    <col min="31" max="31" width="11.85546875" style="48" customWidth="1"/>
    <col min="32" max="32" width="9.140625" style="48" customWidth="1"/>
    <col min="33" max="16384" width="9.140625" style="48"/>
  </cols>
  <sheetData>
    <row r="1" spans="1:31" ht="15.75" thickBot="1" x14ac:dyDescent="0.3"/>
    <row r="2" spans="1:31" ht="58.5" customHeight="1" thickBot="1" x14ac:dyDescent="0.3">
      <c r="A2" s="49"/>
      <c r="B2" s="52" t="s">
        <v>511</v>
      </c>
      <c r="C2" s="110" t="s">
        <v>0</v>
      </c>
      <c r="D2" s="15" t="s">
        <v>1</v>
      </c>
      <c r="E2" s="15" t="s">
        <v>2</v>
      </c>
      <c r="F2" s="16" t="s">
        <v>3</v>
      </c>
      <c r="G2" s="17" t="s">
        <v>4</v>
      </c>
      <c r="H2" s="18" t="s">
        <v>5</v>
      </c>
      <c r="I2" s="15" t="s">
        <v>7</v>
      </c>
      <c r="J2" s="159" t="s">
        <v>8</v>
      </c>
      <c r="K2" s="159" t="s">
        <v>1228</v>
      </c>
      <c r="L2" s="160" t="s">
        <v>1229</v>
      </c>
      <c r="M2" s="17" t="s">
        <v>1230</v>
      </c>
      <c r="N2" s="18" t="s">
        <v>6</v>
      </c>
      <c r="O2" s="36" t="s">
        <v>522</v>
      </c>
      <c r="P2" s="36" t="s">
        <v>523</v>
      </c>
      <c r="Q2" s="36" t="s">
        <v>524</v>
      </c>
      <c r="R2" s="36" t="s">
        <v>525</v>
      </c>
      <c r="S2" s="36" t="s">
        <v>526</v>
      </c>
      <c r="T2" s="36" t="s">
        <v>527</v>
      </c>
      <c r="U2" s="36" t="s">
        <v>528</v>
      </c>
      <c r="V2" s="36" t="s">
        <v>529</v>
      </c>
      <c r="W2" s="36" t="s">
        <v>530</v>
      </c>
      <c r="X2" s="36" t="s">
        <v>531</v>
      </c>
      <c r="Y2" s="36" t="s">
        <v>532</v>
      </c>
      <c r="Z2" s="36" t="s">
        <v>533</v>
      </c>
      <c r="AA2" s="36" t="s">
        <v>534</v>
      </c>
      <c r="AB2" s="36" t="s">
        <v>535</v>
      </c>
      <c r="AC2" s="36" t="s">
        <v>536</v>
      </c>
      <c r="AD2" s="37" t="s">
        <v>537</v>
      </c>
      <c r="AE2" s="38" t="s">
        <v>538</v>
      </c>
    </row>
    <row r="3" spans="1:31" s="148" customFormat="1" ht="16.5" customHeight="1" x14ac:dyDescent="0.25">
      <c r="A3" s="50">
        <v>1</v>
      </c>
      <c r="B3" s="53" t="s">
        <v>487</v>
      </c>
      <c r="C3" s="161" t="s">
        <v>582</v>
      </c>
      <c r="D3" s="19" t="s">
        <v>583</v>
      </c>
      <c r="E3" s="19" t="s">
        <v>3904</v>
      </c>
      <c r="F3" s="20" t="s">
        <v>584</v>
      </c>
      <c r="G3" s="21"/>
      <c r="H3" s="21" t="s">
        <v>585</v>
      </c>
      <c r="I3" s="19" t="s">
        <v>503</v>
      </c>
      <c r="J3" s="22">
        <v>413273.12</v>
      </c>
      <c r="K3" s="22">
        <v>817512.41</v>
      </c>
      <c r="L3" s="33">
        <v>350713.98</v>
      </c>
      <c r="M3" s="21" t="s">
        <v>39</v>
      </c>
      <c r="N3" s="21" t="s">
        <v>40</v>
      </c>
      <c r="O3" s="28">
        <v>2</v>
      </c>
      <c r="P3" s="28">
        <v>426.8</v>
      </c>
      <c r="Q3" s="28" t="s">
        <v>582</v>
      </c>
      <c r="R3" s="28" t="s">
        <v>586</v>
      </c>
      <c r="S3" s="28" t="s">
        <v>557</v>
      </c>
      <c r="T3" s="32" t="s">
        <v>575</v>
      </c>
      <c r="U3" s="32" t="s">
        <v>563</v>
      </c>
      <c r="V3" s="32" t="s">
        <v>587</v>
      </c>
      <c r="W3" s="28" t="s">
        <v>549</v>
      </c>
      <c r="X3" s="28" t="s">
        <v>549</v>
      </c>
      <c r="Y3" s="28" t="s">
        <v>550</v>
      </c>
      <c r="Z3" s="28" t="s">
        <v>550</v>
      </c>
      <c r="AA3" s="28" t="s">
        <v>549</v>
      </c>
      <c r="AB3" s="28" t="s">
        <v>550</v>
      </c>
      <c r="AC3" s="28" t="s">
        <v>549</v>
      </c>
      <c r="AD3" s="31">
        <v>1400</v>
      </c>
      <c r="AE3" s="39">
        <v>597520</v>
      </c>
    </row>
    <row r="4" spans="1:31" s="148" customFormat="1" ht="16.5" customHeight="1" x14ac:dyDescent="0.25">
      <c r="A4" s="50">
        <v>2</v>
      </c>
      <c r="B4" s="53" t="s">
        <v>487</v>
      </c>
      <c r="C4" s="161" t="s">
        <v>588</v>
      </c>
      <c r="D4" s="19" t="s">
        <v>589</v>
      </c>
      <c r="E4" s="19" t="s">
        <v>3905</v>
      </c>
      <c r="F4" s="20" t="s">
        <v>590</v>
      </c>
      <c r="G4" s="21"/>
      <c r="H4" s="21" t="s">
        <v>585</v>
      </c>
      <c r="I4" s="19" t="s">
        <v>503</v>
      </c>
      <c r="J4" s="22">
        <v>13833.16</v>
      </c>
      <c r="K4" s="22">
        <v>16328.07</v>
      </c>
      <c r="L4" s="33">
        <v>6532.69</v>
      </c>
      <c r="M4" s="21" t="s">
        <v>39</v>
      </c>
      <c r="N4" s="21" t="s">
        <v>40</v>
      </c>
      <c r="O4" s="28">
        <v>1</v>
      </c>
      <c r="P4" s="28">
        <v>14.7</v>
      </c>
      <c r="Q4" s="28" t="s">
        <v>588</v>
      </c>
      <c r="R4" s="28" t="s">
        <v>545</v>
      </c>
      <c r="S4" s="28" t="s">
        <v>557</v>
      </c>
      <c r="T4" s="32" t="s">
        <v>591</v>
      </c>
      <c r="U4" s="32" t="s">
        <v>563</v>
      </c>
      <c r="V4" s="32" t="s">
        <v>587</v>
      </c>
      <c r="W4" s="28" t="s">
        <v>549</v>
      </c>
      <c r="X4" s="28" t="s">
        <v>549</v>
      </c>
      <c r="Y4" s="28" t="s">
        <v>550</v>
      </c>
      <c r="Z4" s="28" t="s">
        <v>550</v>
      </c>
      <c r="AA4" s="28" t="s">
        <v>549</v>
      </c>
      <c r="AB4" s="28" t="s">
        <v>550</v>
      </c>
      <c r="AC4" s="28" t="s">
        <v>549</v>
      </c>
      <c r="AD4" s="31">
        <v>950</v>
      </c>
      <c r="AE4" s="39">
        <v>13965</v>
      </c>
    </row>
    <row r="5" spans="1:31" s="148" customFormat="1" ht="16.5" customHeight="1" x14ac:dyDescent="0.25">
      <c r="A5" s="50">
        <v>3</v>
      </c>
      <c r="B5" s="54" t="s">
        <v>38</v>
      </c>
      <c r="C5" s="161" t="s">
        <v>576</v>
      </c>
      <c r="D5" s="29" t="s">
        <v>577</v>
      </c>
      <c r="E5" s="19" t="s">
        <v>3906</v>
      </c>
      <c r="F5" s="20" t="s">
        <v>578</v>
      </c>
      <c r="G5" s="21"/>
      <c r="H5" s="21" t="s">
        <v>579</v>
      </c>
      <c r="I5" s="19" t="s">
        <v>580</v>
      </c>
      <c r="J5" s="22">
        <v>48235.35</v>
      </c>
      <c r="K5" s="22">
        <v>48235.35</v>
      </c>
      <c r="L5" s="33">
        <v>5828.5300000000007</v>
      </c>
      <c r="M5" s="21" t="s">
        <v>39</v>
      </c>
      <c r="N5" s="21" t="s">
        <v>40</v>
      </c>
      <c r="O5" s="28">
        <v>1</v>
      </c>
      <c r="P5" s="28">
        <v>169.8</v>
      </c>
      <c r="Q5" s="28" t="s">
        <v>581</v>
      </c>
      <c r="R5" s="28" t="s">
        <v>545</v>
      </c>
      <c r="S5" s="28" t="s">
        <v>557</v>
      </c>
      <c r="T5" s="32" t="s">
        <v>546</v>
      </c>
      <c r="U5" s="32" t="s">
        <v>547</v>
      </c>
      <c r="V5" s="32" t="s">
        <v>558</v>
      </c>
      <c r="W5" s="28" t="s">
        <v>549</v>
      </c>
      <c r="X5" s="28" t="s">
        <v>549</v>
      </c>
      <c r="Y5" s="28" t="s">
        <v>550</v>
      </c>
      <c r="Z5" s="28" t="s">
        <v>550</v>
      </c>
      <c r="AA5" s="28" t="s">
        <v>549</v>
      </c>
      <c r="AB5" s="28" t="s">
        <v>550</v>
      </c>
      <c r="AC5" s="28" t="s">
        <v>549</v>
      </c>
      <c r="AD5" s="31">
        <v>950</v>
      </c>
      <c r="AE5" s="39">
        <v>161310</v>
      </c>
    </row>
    <row r="6" spans="1:31" s="148" customFormat="1" ht="16.5" customHeight="1" x14ac:dyDescent="0.25">
      <c r="A6" s="50">
        <v>4</v>
      </c>
      <c r="B6" s="54" t="s">
        <v>38</v>
      </c>
      <c r="C6" s="161" t="s">
        <v>1103</v>
      </c>
      <c r="D6" s="19" t="s">
        <v>1104</v>
      </c>
      <c r="E6" s="19" t="s">
        <v>3905</v>
      </c>
      <c r="F6" s="20" t="s">
        <v>1105</v>
      </c>
      <c r="G6" s="21"/>
      <c r="H6" s="21" t="s">
        <v>9</v>
      </c>
      <c r="I6" s="19" t="s">
        <v>10</v>
      </c>
      <c r="J6" s="22">
        <v>15997.35</v>
      </c>
      <c r="K6" s="22">
        <v>15997.35</v>
      </c>
      <c r="L6" s="33">
        <v>3799.7599999999998</v>
      </c>
      <c r="M6" s="21" t="s">
        <v>39</v>
      </c>
      <c r="N6" s="21" t="s">
        <v>40</v>
      </c>
      <c r="O6" s="28">
        <v>1</v>
      </c>
      <c r="P6" s="28">
        <v>316</v>
      </c>
      <c r="Q6" s="28" t="s">
        <v>1106</v>
      </c>
      <c r="R6" s="28" t="s">
        <v>545</v>
      </c>
      <c r="S6" s="28" t="s">
        <v>557</v>
      </c>
      <c r="T6" s="32" t="s">
        <v>546</v>
      </c>
      <c r="U6" s="32" t="s">
        <v>547</v>
      </c>
      <c r="V6" s="32" t="s">
        <v>587</v>
      </c>
      <c r="W6" s="28" t="s">
        <v>549</v>
      </c>
      <c r="X6" s="28" t="s">
        <v>549</v>
      </c>
      <c r="Y6" s="28" t="s">
        <v>550</v>
      </c>
      <c r="Z6" s="28" t="s">
        <v>550</v>
      </c>
      <c r="AA6" s="28" t="s">
        <v>549</v>
      </c>
      <c r="AB6" s="28" t="s">
        <v>550</v>
      </c>
      <c r="AC6" s="28" t="s">
        <v>549</v>
      </c>
      <c r="AD6" s="31">
        <v>950</v>
      </c>
      <c r="AE6" s="39">
        <v>300200</v>
      </c>
    </row>
    <row r="7" spans="1:31" s="148" customFormat="1" ht="16.5" customHeight="1" x14ac:dyDescent="0.25">
      <c r="A7" s="50">
        <v>5</v>
      </c>
      <c r="B7" s="54" t="s">
        <v>38</v>
      </c>
      <c r="C7" s="161" t="s">
        <v>999</v>
      </c>
      <c r="D7" s="19" t="s">
        <v>1000</v>
      </c>
      <c r="E7" s="19" t="s">
        <v>3905</v>
      </c>
      <c r="F7" s="20" t="s">
        <v>1001</v>
      </c>
      <c r="G7" s="21"/>
      <c r="H7" s="21" t="s">
        <v>9</v>
      </c>
      <c r="I7" s="19" t="s">
        <v>1002</v>
      </c>
      <c r="J7" s="22">
        <v>4160.4799999999996</v>
      </c>
      <c r="K7" s="22">
        <v>4160.4799999999996</v>
      </c>
      <c r="L7" s="33">
        <v>0</v>
      </c>
      <c r="M7" s="21" t="s">
        <v>39</v>
      </c>
      <c r="N7" s="21" t="s">
        <v>40</v>
      </c>
      <c r="O7" s="28">
        <v>1</v>
      </c>
      <c r="P7" s="28">
        <v>153.9</v>
      </c>
      <c r="Q7" s="28" t="s">
        <v>597</v>
      </c>
      <c r="R7" s="28" t="s">
        <v>545</v>
      </c>
      <c r="S7" s="28" t="s">
        <v>557</v>
      </c>
      <c r="T7" s="32" t="s">
        <v>840</v>
      </c>
      <c r="U7" s="32"/>
      <c r="V7" s="32" t="s">
        <v>600</v>
      </c>
      <c r="W7" s="28" t="s">
        <v>550</v>
      </c>
      <c r="X7" s="28" t="s">
        <v>616</v>
      </c>
      <c r="Y7" s="28" t="s">
        <v>615</v>
      </c>
      <c r="Z7" s="28" t="s">
        <v>615</v>
      </c>
      <c r="AA7" s="28" t="s">
        <v>616</v>
      </c>
      <c r="AB7" s="28" t="s">
        <v>615</v>
      </c>
      <c r="AC7" s="28" t="s">
        <v>616</v>
      </c>
      <c r="AD7" s="31">
        <v>950</v>
      </c>
      <c r="AE7" s="39">
        <v>146205</v>
      </c>
    </row>
    <row r="8" spans="1:31" s="148" customFormat="1" ht="16.5" customHeight="1" x14ac:dyDescent="0.25">
      <c r="A8" s="50">
        <v>6</v>
      </c>
      <c r="B8" s="54" t="s">
        <v>38</v>
      </c>
      <c r="C8" s="161" t="s">
        <v>643</v>
      </c>
      <c r="D8" s="19" t="s">
        <v>644</v>
      </c>
      <c r="E8" s="19" t="s">
        <v>3907</v>
      </c>
      <c r="F8" s="20" t="s">
        <v>645</v>
      </c>
      <c r="G8" s="21"/>
      <c r="H8" s="21" t="s">
        <v>9</v>
      </c>
      <c r="I8" s="19" t="s">
        <v>42</v>
      </c>
      <c r="J8" s="22">
        <v>1841.2</v>
      </c>
      <c r="K8" s="22">
        <v>1841.2</v>
      </c>
      <c r="L8" s="33">
        <v>436.35</v>
      </c>
      <c r="M8" s="21" t="s">
        <v>39</v>
      </c>
      <c r="N8" s="21" t="s">
        <v>40</v>
      </c>
      <c r="O8" s="28">
        <v>1</v>
      </c>
      <c r="P8" s="28">
        <v>32.200000000000003</v>
      </c>
      <c r="Q8" s="28" t="s">
        <v>646</v>
      </c>
      <c r="R8" s="28" t="s">
        <v>562</v>
      </c>
      <c r="S8" s="28" t="s">
        <v>557</v>
      </c>
      <c r="T8" s="32" t="s">
        <v>647</v>
      </c>
      <c r="U8" s="32" t="s">
        <v>648</v>
      </c>
      <c r="V8" s="32" t="s">
        <v>558</v>
      </c>
      <c r="W8" s="28" t="s">
        <v>549</v>
      </c>
      <c r="X8" s="28" t="s">
        <v>615</v>
      </c>
      <c r="Y8" s="28" t="s">
        <v>615</v>
      </c>
      <c r="Z8" s="28" t="s">
        <v>615</v>
      </c>
      <c r="AA8" s="28" t="s">
        <v>615</v>
      </c>
      <c r="AB8" s="28" t="s">
        <v>615</v>
      </c>
      <c r="AC8" s="28" t="s">
        <v>615</v>
      </c>
      <c r="AD8" s="31">
        <v>950</v>
      </c>
      <c r="AE8" s="39">
        <v>30590.000000000004</v>
      </c>
    </row>
    <row r="9" spans="1:31" s="148" customFormat="1" ht="16.5" customHeight="1" x14ac:dyDescent="0.25">
      <c r="A9" s="50">
        <v>7</v>
      </c>
      <c r="B9" s="54" t="s">
        <v>38</v>
      </c>
      <c r="C9" s="161" t="s">
        <v>1010</v>
      </c>
      <c r="D9" s="19" t="s">
        <v>1011</v>
      </c>
      <c r="E9" s="19" t="s">
        <v>3905</v>
      </c>
      <c r="F9" s="20" t="s">
        <v>1012</v>
      </c>
      <c r="G9" s="21"/>
      <c r="H9" s="21" t="s">
        <v>9</v>
      </c>
      <c r="I9" s="19" t="s">
        <v>17</v>
      </c>
      <c r="J9" s="22">
        <v>10061.129999999999</v>
      </c>
      <c r="K9" s="22">
        <v>265361.24</v>
      </c>
      <c r="L9" s="33">
        <v>249172.37</v>
      </c>
      <c r="M9" s="21" t="s">
        <v>39</v>
      </c>
      <c r="N9" s="21" t="s">
        <v>40</v>
      </c>
      <c r="O9" s="28">
        <v>1</v>
      </c>
      <c r="P9" s="28">
        <v>241.5</v>
      </c>
      <c r="Q9" s="28" t="s">
        <v>544</v>
      </c>
      <c r="R9" s="28" t="s">
        <v>545</v>
      </c>
      <c r="S9" s="28" t="s">
        <v>557</v>
      </c>
      <c r="T9" s="32" t="s">
        <v>546</v>
      </c>
      <c r="U9" s="32" t="s">
        <v>547</v>
      </c>
      <c r="V9" s="32" t="s">
        <v>558</v>
      </c>
      <c r="W9" s="28" t="s">
        <v>549</v>
      </c>
      <c r="X9" s="28" t="s">
        <v>549</v>
      </c>
      <c r="Y9" s="28" t="s">
        <v>550</v>
      </c>
      <c r="Z9" s="28" t="s">
        <v>550</v>
      </c>
      <c r="AA9" s="28" t="s">
        <v>549</v>
      </c>
      <c r="AB9" s="28" t="s">
        <v>550</v>
      </c>
      <c r="AC9" s="28" t="s">
        <v>549</v>
      </c>
      <c r="AD9" s="31">
        <v>950</v>
      </c>
      <c r="AE9" s="39">
        <v>229425</v>
      </c>
    </row>
    <row r="10" spans="1:31" s="148" customFormat="1" ht="16.5" customHeight="1" x14ac:dyDescent="0.25">
      <c r="A10" s="50">
        <v>8</v>
      </c>
      <c r="B10" s="54" t="s">
        <v>38</v>
      </c>
      <c r="C10" s="161" t="s">
        <v>802</v>
      </c>
      <c r="D10" s="19" t="s">
        <v>803</v>
      </c>
      <c r="E10" s="19" t="s">
        <v>3905</v>
      </c>
      <c r="F10" s="20" t="s">
        <v>804</v>
      </c>
      <c r="G10" s="21"/>
      <c r="H10" s="21" t="s">
        <v>9</v>
      </c>
      <c r="I10" s="19" t="s">
        <v>18</v>
      </c>
      <c r="J10" s="22">
        <v>25782.44</v>
      </c>
      <c r="K10" s="22">
        <v>207651.34</v>
      </c>
      <c r="L10" s="33">
        <v>79101.67</v>
      </c>
      <c r="M10" s="21" t="s">
        <v>39</v>
      </c>
      <c r="N10" s="21" t="s">
        <v>40</v>
      </c>
      <c r="O10" s="28">
        <v>1</v>
      </c>
      <c r="P10" s="28">
        <v>249.4</v>
      </c>
      <c r="Q10" s="28" t="s">
        <v>544</v>
      </c>
      <c r="R10" s="28" t="s">
        <v>545</v>
      </c>
      <c r="S10" s="28" t="s">
        <v>557</v>
      </c>
      <c r="T10" s="32" t="s">
        <v>546</v>
      </c>
      <c r="U10" s="32" t="s">
        <v>547</v>
      </c>
      <c r="V10" s="32" t="s">
        <v>587</v>
      </c>
      <c r="W10" s="28" t="s">
        <v>549</v>
      </c>
      <c r="X10" s="28" t="s">
        <v>549</v>
      </c>
      <c r="Y10" s="28" t="s">
        <v>550</v>
      </c>
      <c r="Z10" s="28" t="s">
        <v>550</v>
      </c>
      <c r="AA10" s="28" t="s">
        <v>549</v>
      </c>
      <c r="AB10" s="28" t="s">
        <v>550</v>
      </c>
      <c r="AC10" s="28" t="s">
        <v>550</v>
      </c>
      <c r="AD10" s="31">
        <v>950</v>
      </c>
      <c r="AE10" s="39">
        <v>236930</v>
      </c>
    </row>
    <row r="11" spans="1:31" s="148" customFormat="1" ht="16.5" customHeight="1" x14ac:dyDescent="0.25">
      <c r="A11" s="50">
        <v>9</v>
      </c>
      <c r="B11" s="54" t="s">
        <v>38</v>
      </c>
      <c r="C11" s="161" t="s">
        <v>898</v>
      </c>
      <c r="D11" s="19" t="s">
        <v>899</v>
      </c>
      <c r="E11" s="19" t="s">
        <v>3905</v>
      </c>
      <c r="F11" s="20" t="s">
        <v>900</v>
      </c>
      <c r="G11" s="21"/>
      <c r="H11" s="21" t="s">
        <v>9</v>
      </c>
      <c r="I11" s="19" t="s">
        <v>20</v>
      </c>
      <c r="J11" s="22">
        <v>16677.48</v>
      </c>
      <c r="K11" s="22">
        <v>106232.48</v>
      </c>
      <c r="L11" s="33">
        <v>33714.83</v>
      </c>
      <c r="M11" s="21" t="s">
        <v>39</v>
      </c>
      <c r="N11" s="21" t="s">
        <v>40</v>
      </c>
      <c r="O11" s="28">
        <v>1</v>
      </c>
      <c r="P11" s="28">
        <v>256.89999999999998</v>
      </c>
      <c r="Q11" s="32" t="s">
        <v>622</v>
      </c>
      <c r="R11" s="28" t="s">
        <v>545</v>
      </c>
      <c r="S11" s="28" t="s">
        <v>557</v>
      </c>
      <c r="T11" s="32" t="s">
        <v>546</v>
      </c>
      <c r="U11" s="32" t="s">
        <v>547</v>
      </c>
      <c r="V11" s="32" t="s">
        <v>558</v>
      </c>
      <c r="W11" s="28" t="s">
        <v>549</v>
      </c>
      <c r="X11" s="28" t="s">
        <v>549</v>
      </c>
      <c r="Y11" s="28" t="s">
        <v>550</v>
      </c>
      <c r="Z11" s="28" t="s">
        <v>550</v>
      </c>
      <c r="AA11" s="28" t="s">
        <v>549</v>
      </c>
      <c r="AB11" s="28" t="s">
        <v>550</v>
      </c>
      <c r="AC11" s="28" t="s">
        <v>550</v>
      </c>
      <c r="AD11" s="31">
        <v>950</v>
      </c>
      <c r="AE11" s="39">
        <v>244054.99999999997</v>
      </c>
    </row>
    <row r="12" spans="1:31" s="148" customFormat="1" ht="16.5" customHeight="1" x14ac:dyDescent="0.25">
      <c r="A12" s="50">
        <v>10</v>
      </c>
      <c r="B12" s="54" t="s">
        <v>38</v>
      </c>
      <c r="C12" s="161" t="s">
        <v>603</v>
      </c>
      <c r="D12" s="19" t="s">
        <v>604</v>
      </c>
      <c r="E12" s="19" t="s">
        <v>3905</v>
      </c>
      <c r="F12" s="20" t="s">
        <v>605</v>
      </c>
      <c r="G12" s="21"/>
      <c r="H12" s="21" t="s">
        <v>9</v>
      </c>
      <c r="I12" s="19" t="s">
        <v>23</v>
      </c>
      <c r="J12" s="22">
        <v>18005.02</v>
      </c>
      <c r="K12" s="22">
        <v>524228.96</v>
      </c>
      <c r="L12" s="33">
        <v>436566.83999999997</v>
      </c>
      <c r="M12" s="21" t="s">
        <v>39</v>
      </c>
      <c r="N12" s="21" t="s">
        <v>40</v>
      </c>
      <c r="O12" s="28">
        <v>1</v>
      </c>
      <c r="P12" s="28">
        <v>248.9</v>
      </c>
      <c r="Q12" s="28" t="s">
        <v>544</v>
      </c>
      <c r="R12" s="28" t="s">
        <v>545</v>
      </c>
      <c r="S12" s="28" t="s">
        <v>557</v>
      </c>
      <c r="T12" s="32" t="s">
        <v>546</v>
      </c>
      <c r="U12" s="32" t="s">
        <v>547</v>
      </c>
      <c r="V12" s="32" t="s">
        <v>558</v>
      </c>
      <c r="W12" s="28" t="s">
        <v>549</v>
      </c>
      <c r="X12" s="28" t="s">
        <v>549</v>
      </c>
      <c r="Y12" s="28" t="s">
        <v>550</v>
      </c>
      <c r="Z12" s="28" t="s">
        <v>550</v>
      </c>
      <c r="AA12" s="28" t="s">
        <v>549</v>
      </c>
      <c r="AB12" s="28" t="s">
        <v>550</v>
      </c>
      <c r="AC12" s="28" t="s">
        <v>550</v>
      </c>
      <c r="AD12" s="31">
        <v>950</v>
      </c>
      <c r="AE12" s="39">
        <v>236455</v>
      </c>
    </row>
    <row r="13" spans="1:31" s="148" customFormat="1" ht="24" customHeight="1" x14ac:dyDescent="0.25">
      <c r="A13" s="50">
        <v>11</v>
      </c>
      <c r="B13" s="54" t="s">
        <v>38</v>
      </c>
      <c r="C13" s="161" t="s">
        <v>1071</v>
      </c>
      <c r="D13" s="19" t="s">
        <v>1072</v>
      </c>
      <c r="E13" s="19" t="s">
        <v>3905</v>
      </c>
      <c r="F13" s="20" t="s">
        <v>1073</v>
      </c>
      <c r="G13" s="21" t="s">
        <v>1074</v>
      </c>
      <c r="H13" s="21" t="s">
        <v>9</v>
      </c>
      <c r="I13" s="19" t="s">
        <v>22</v>
      </c>
      <c r="J13" s="22">
        <v>18111.740000000002</v>
      </c>
      <c r="K13" s="22">
        <v>568050.68000000005</v>
      </c>
      <c r="L13" s="33">
        <v>468950.14999999997</v>
      </c>
      <c r="M13" s="21" t="s">
        <v>39</v>
      </c>
      <c r="N13" s="21" t="s">
        <v>40</v>
      </c>
      <c r="O13" s="28">
        <v>1</v>
      </c>
      <c r="P13" s="28">
        <v>248.5</v>
      </c>
      <c r="Q13" s="28" t="s">
        <v>544</v>
      </c>
      <c r="R13" s="28" t="s">
        <v>545</v>
      </c>
      <c r="S13" s="28" t="s">
        <v>557</v>
      </c>
      <c r="T13" s="32" t="s">
        <v>546</v>
      </c>
      <c r="U13" s="32" t="s">
        <v>547</v>
      </c>
      <c r="V13" s="32" t="s">
        <v>558</v>
      </c>
      <c r="W13" s="28" t="s">
        <v>549</v>
      </c>
      <c r="X13" s="28" t="s">
        <v>549</v>
      </c>
      <c r="Y13" s="28" t="s">
        <v>550</v>
      </c>
      <c r="Z13" s="28" t="s">
        <v>550</v>
      </c>
      <c r="AA13" s="28" t="s">
        <v>549</v>
      </c>
      <c r="AB13" s="28" t="s">
        <v>550</v>
      </c>
      <c r="AC13" s="28" t="s">
        <v>550</v>
      </c>
      <c r="AD13" s="31">
        <v>950</v>
      </c>
      <c r="AE13" s="39">
        <v>236075</v>
      </c>
    </row>
    <row r="14" spans="1:31" s="148" customFormat="1" ht="16.5" customHeight="1" x14ac:dyDescent="0.25">
      <c r="A14" s="50">
        <v>12</v>
      </c>
      <c r="B14" s="54" t="s">
        <v>38</v>
      </c>
      <c r="C14" s="161" t="s">
        <v>1024</v>
      </c>
      <c r="D14" s="19" t="s">
        <v>1025</v>
      </c>
      <c r="E14" s="19" t="s">
        <v>3905</v>
      </c>
      <c r="F14" s="20" t="s">
        <v>1026</v>
      </c>
      <c r="G14" s="21"/>
      <c r="H14" s="21" t="s">
        <v>9</v>
      </c>
      <c r="I14" s="19" t="s">
        <v>1027</v>
      </c>
      <c r="J14" s="22">
        <v>19291.3</v>
      </c>
      <c r="K14" s="22">
        <v>211756.28</v>
      </c>
      <c r="L14" s="33">
        <v>84077.909999999989</v>
      </c>
      <c r="M14" s="21" t="s">
        <v>39</v>
      </c>
      <c r="N14" s="21" t="s">
        <v>40</v>
      </c>
      <c r="O14" s="28">
        <v>1</v>
      </c>
      <c r="P14" s="28">
        <v>254</v>
      </c>
      <c r="Q14" s="28" t="s">
        <v>906</v>
      </c>
      <c r="R14" s="28" t="s">
        <v>545</v>
      </c>
      <c r="S14" s="28" t="s">
        <v>557</v>
      </c>
      <c r="T14" s="32" t="s">
        <v>546</v>
      </c>
      <c r="U14" s="32" t="s">
        <v>547</v>
      </c>
      <c r="V14" s="32" t="s">
        <v>558</v>
      </c>
      <c r="W14" s="28" t="s">
        <v>549</v>
      </c>
      <c r="X14" s="28" t="s">
        <v>549</v>
      </c>
      <c r="Y14" s="28" t="s">
        <v>550</v>
      </c>
      <c r="Z14" s="28" t="s">
        <v>550</v>
      </c>
      <c r="AA14" s="28" t="s">
        <v>549</v>
      </c>
      <c r="AB14" s="28" t="s">
        <v>550</v>
      </c>
      <c r="AC14" s="28" t="s">
        <v>550</v>
      </c>
      <c r="AD14" s="31">
        <v>950</v>
      </c>
      <c r="AE14" s="39">
        <v>241300</v>
      </c>
    </row>
    <row r="15" spans="1:31" s="148" customFormat="1" ht="16.5" customHeight="1" x14ac:dyDescent="0.25">
      <c r="A15" s="50">
        <v>13</v>
      </c>
      <c r="B15" s="54" t="s">
        <v>38</v>
      </c>
      <c r="C15" s="161" t="s">
        <v>606</v>
      </c>
      <c r="D15" s="19" t="s">
        <v>607</v>
      </c>
      <c r="E15" s="19" t="s">
        <v>3905</v>
      </c>
      <c r="F15" s="20" t="s">
        <v>608</v>
      </c>
      <c r="G15" s="21"/>
      <c r="H15" s="21" t="s">
        <v>9</v>
      </c>
      <c r="I15" s="19" t="s">
        <v>609</v>
      </c>
      <c r="J15" s="22">
        <v>17888.34</v>
      </c>
      <c r="K15" s="22">
        <v>17888.34</v>
      </c>
      <c r="L15" s="33">
        <v>0</v>
      </c>
      <c r="M15" s="21" t="s">
        <v>39</v>
      </c>
      <c r="N15" s="21" t="s">
        <v>40</v>
      </c>
      <c r="O15" s="28">
        <v>1</v>
      </c>
      <c r="P15" s="28">
        <v>56.7</v>
      </c>
      <c r="Q15" s="28" t="s">
        <v>610</v>
      </c>
      <c r="R15" s="28" t="s">
        <v>545</v>
      </c>
      <c r="S15" s="28" t="s">
        <v>611</v>
      </c>
      <c r="T15" s="32" t="s">
        <v>612</v>
      </c>
      <c r="U15" s="32"/>
      <c r="V15" s="32" t="s">
        <v>613</v>
      </c>
      <c r="W15" s="28" t="s">
        <v>550</v>
      </c>
      <c r="X15" s="28" t="s">
        <v>614</v>
      </c>
      <c r="Y15" s="28" t="s">
        <v>550</v>
      </c>
      <c r="Z15" s="28" t="s">
        <v>615</v>
      </c>
      <c r="AA15" s="28" t="s">
        <v>616</v>
      </c>
      <c r="AB15" s="28" t="s">
        <v>615</v>
      </c>
      <c r="AC15" s="28" t="s">
        <v>549</v>
      </c>
      <c r="AD15" s="31">
        <v>950</v>
      </c>
      <c r="AE15" s="39">
        <v>53865</v>
      </c>
    </row>
    <row r="16" spans="1:31" s="148" customFormat="1" ht="16.5" customHeight="1" x14ac:dyDescent="0.25">
      <c r="A16" s="50">
        <v>14</v>
      </c>
      <c r="B16" s="54" t="s">
        <v>38</v>
      </c>
      <c r="C16" s="161" t="s">
        <v>903</v>
      </c>
      <c r="D16" s="19" t="s">
        <v>904</v>
      </c>
      <c r="E16" s="19" t="s">
        <v>3905</v>
      </c>
      <c r="F16" s="20" t="s">
        <v>905</v>
      </c>
      <c r="G16" s="21"/>
      <c r="H16" s="21" t="s">
        <v>9</v>
      </c>
      <c r="I16" s="19" t="s">
        <v>28</v>
      </c>
      <c r="J16" s="22">
        <v>6108.39</v>
      </c>
      <c r="K16" s="22">
        <v>154674.94</v>
      </c>
      <c r="L16" s="33">
        <v>67096.740000000005</v>
      </c>
      <c r="M16" s="21" t="s">
        <v>39</v>
      </c>
      <c r="N16" s="21" t="s">
        <v>40</v>
      </c>
      <c r="O16" s="28">
        <v>1</v>
      </c>
      <c r="P16" s="28">
        <v>76.3</v>
      </c>
      <c r="Q16" s="28" t="s">
        <v>906</v>
      </c>
      <c r="R16" s="28" t="s">
        <v>545</v>
      </c>
      <c r="S16" s="28" t="s">
        <v>557</v>
      </c>
      <c r="T16" s="32" t="s">
        <v>575</v>
      </c>
      <c r="U16" s="32" t="s">
        <v>547</v>
      </c>
      <c r="V16" s="32" t="s">
        <v>558</v>
      </c>
      <c r="W16" s="28" t="s">
        <v>550</v>
      </c>
      <c r="X16" s="28" t="s">
        <v>549</v>
      </c>
      <c r="Y16" s="28" t="s">
        <v>550</v>
      </c>
      <c r="Z16" s="28" t="s">
        <v>550</v>
      </c>
      <c r="AA16" s="28" t="s">
        <v>549</v>
      </c>
      <c r="AB16" s="28" t="s">
        <v>550</v>
      </c>
      <c r="AC16" s="28" t="s">
        <v>549</v>
      </c>
      <c r="AD16" s="31">
        <v>950</v>
      </c>
      <c r="AE16" s="39">
        <v>72485</v>
      </c>
    </row>
    <row r="17" spans="1:31" s="148" customFormat="1" ht="16.5" customHeight="1" x14ac:dyDescent="0.25">
      <c r="A17" s="50">
        <v>15</v>
      </c>
      <c r="B17" s="54" t="s">
        <v>38</v>
      </c>
      <c r="C17" s="161" t="s">
        <v>4020</v>
      </c>
      <c r="D17" s="19" t="s">
        <v>854</v>
      </c>
      <c r="E17" s="19" t="s">
        <v>3905</v>
      </c>
      <c r="F17" s="20" t="s">
        <v>855</v>
      </c>
      <c r="G17" s="21"/>
      <c r="H17" s="21" t="s">
        <v>9</v>
      </c>
      <c r="I17" s="19" t="s">
        <v>44</v>
      </c>
      <c r="J17" s="23">
        <v>705.74</v>
      </c>
      <c r="K17" s="23">
        <v>705.74</v>
      </c>
      <c r="L17" s="33">
        <v>168.25</v>
      </c>
      <c r="M17" s="21" t="s">
        <v>39</v>
      </c>
      <c r="N17" s="21" t="s">
        <v>40</v>
      </c>
      <c r="O17" s="28">
        <v>1</v>
      </c>
      <c r="P17" s="28">
        <v>9.1999999999999993</v>
      </c>
      <c r="Q17" s="28" t="s">
        <v>559</v>
      </c>
      <c r="R17" s="28" t="s">
        <v>562</v>
      </c>
      <c r="S17" s="28" t="s">
        <v>557</v>
      </c>
      <c r="T17" s="32" t="s">
        <v>546</v>
      </c>
      <c r="U17" s="32" t="s">
        <v>547</v>
      </c>
      <c r="V17" s="32" t="s">
        <v>558</v>
      </c>
      <c r="W17" s="28" t="s">
        <v>549</v>
      </c>
      <c r="X17" s="28" t="s">
        <v>550</v>
      </c>
      <c r="Y17" s="28" t="s">
        <v>550</v>
      </c>
      <c r="Z17" s="28" t="s">
        <v>550</v>
      </c>
      <c r="AA17" s="28" t="s">
        <v>550</v>
      </c>
      <c r="AB17" s="28" t="s">
        <v>549</v>
      </c>
      <c r="AC17" s="28" t="s">
        <v>549</v>
      </c>
      <c r="AD17" s="31">
        <v>950</v>
      </c>
      <c r="AE17" s="39">
        <v>8740</v>
      </c>
    </row>
    <row r="18" spans="1:31" s="148" customFormat="1" ht="16.5" customHeight="1" x14ac:dyDescent="0.25">
      <c r="A18" s="50">
        <v>16</v>
      </c>
      <c r="B18" s="54" t="s">
        <v>38</v>
      </c>
      <c r="C18" s="161" t="s">
        <v>1189</v>
      </c>
      <c r="D18" s="19" t="s">
        <v>1190</v>
      </c>
      <c r="E18" s="19" t="s">
        <v>3905</v>
      </c>
      <c r="F18" s="20" t="s">
        <v>1191</v>
      </c>
      <c r="G18" s="21"/>
      <c r="H18" s="21" t="s">
        <v>9</v>
      </c>
      <c r="I18" s="19" t="s">
        <v>43</v>
      </c>
      <c r="J18" s="22">
        <v>78889.7</v>
      </c>
      <c r="K18" s="22">
        <v>78889.7</v>
      </c>
      <c r="L18" s="33">
        <v>29114.02</v>
      </c>
      <c r="M18" s="21" t="s">
        <v>39</v>
      </c>
      <c r="N18" s="21" t="s">
        <v>40</v>
      </c>
      <c r="O18" s="28">
        <v>1</v>
      </c>
      <c r="P18" s="28">
        <v>109.4</v>
      </c>
      <c r="Q18" s="28" t="s">
        <v>941</v>
      </c>
      <c r="R18" s="28" t="s">
        <v>642</v>
      </c>
      <c r="S18" s="28" t="s">
        <v>1089</v>
      </c>
      <c r="T18" s="32" t="s">
        <v>546</v>
      </c>
      <c r="U18" s="32" t="s">
        <v>563</v>
      </c>
      <c r="V18" s="32" t="s">
        <v>558</v>
      </c>
      <c r="W18" s="28" t="s">
        <v>550</v>
      </c>
      <c r="X18" s="28" t="s">
        <v>549</v>
      </c>
      <c r="Y18" s="28" t="s">
        <v>550</v>
      </c>
      <c r="Z18" s="28" t="s">
        <v>550</v>
      </c>
      <c r="AA18" s="28" t="s">
        <v>549</v>
      </c>
      <c r="AB18" s="28" t="s">
        <v>550</v>
      </c>
      <c r="AC18" s="28" t="s">
        <v>549</v>
      </c>
      <c r="AD18" s="31">
        <v>950</v>
      </c>
      <c r="AE18" s="39">
        <v>103930</v>
      </c>
    </row>
    <row r="19" spans="1:31" s="148" customFormat="1" ht="16.5" customHeight="1" x14ac:dyDescent="0.25">
      <c r="A19" s="50">
        <v>17</v>
      </c>
      <c r="B19" s="54" t="s">
        <v>38</v>
      </c>
      <c r="C19" s="161" t="s">
        <v>996</v>
      </c>
      <c r="D19" s="19" t="s">
        <v>997</v>
      </c>
      <c r="E19" s="19" t="s">
        <v>3905</v>
      </c>
      <c r="F19" s="20" t="s">
        <v>998</v>
      </c>
      <c r="G19" s="21"/>
      <c r="H19" s="21" t="s">
        <v>9</v>
      </c>
      <c r="I19" s="19" t="s">
        <v>29</v>
      </c>
      <c r="J19" s="22">
        <v>5986.02</v>
      </c>
      <c r="K19" s="22">
        <v>8222.98</v>
      </c>
      <c r="L19" s="33">
        <v>2743.85</v>
      </c>
      <c r="M19" s="21" t="s">
        <v>39</v>
      </c>
      <c r="N19" s="21" t="s">
        <v>40</v>
      </c>
      <c r="O19" s="28">
        <v>1</v>
      </c>
      <c r="P19" s="28">
        <v>74.599999999999994</v>
      </c>
      <c r="Q19" s="28" t="s">
        <v>906</v>
      </c>
      <c r="R19" s="28" t="s">
        <v>545</v>
      </c>
      <c r="S19" s="28" t="s">
        <v>557</v>
      </c>
      <c r="T19" s="32" t="s">
        <v>546</v>
      </c>
      <c r="U19" s="32" t="s">
        <v>547</v>
      </c>
      <c r="V19" s="32" t="s">
        <v>558</v>
      </c>
      <c r="W19" s="28" t="s">
        <v>549</v>
      </c>
      <c r="X19" s="28" t="s">
        <v>550</v>
      </c>
      <c r="Y19" s="28" t="s">
        <v>550</v>
      </c>
      <c r="Z19" s="28" t="s">
        <v>550</v>
      </c>
      <c r="AA19" s="28" t="s">
        <v>550</v>
      </c>
      <c r="AB19" s="28" t="s">
        <v>550</v>
      </c>
      <c r="AC19" s="28" t="s">
        <v>550</v>
      </c>
      <c r="AD19" s="31">
        <v>950</v>
      </c>
      <c r="AE19" s="39">
        <v>70870</v>
      </c>
    </row>
    <row r="20" spans="1:31" s="148" customFormat="1" ht="16.5" customHeight="1" x14ac:dyDescent="0.25">
      <c r="A20" s="50">
        <v>18</v>
      </c>
      <c r="B20" s="54" t="s">
        <v>38</v>
      </c>
      <c r="C20" s="161" t="s">
        <v>1077</v>
      </c>
      <c r="D20" s="19" t="s">
        <v>1078</v>
      </c>
      <c r="E20" s="19" t="s">
        <v>3905</v>
      </c>
      <c r="F20" s="20" t="s">
        <v>1079</v>
      </c>
      <c r="G20" s="21"/>
      <c r="H20" s="21" t="s">
        <v>9</v>
      </c>
      <c r="I20" s="19" t="s">
        <v>1080</v>
      </c>
      <c r="J20" s="22">
        <v>27425.85</v>
      </c>
      <c r="K20" s="22">
        <v>27425.85</v>
      </c>
      <c r="L20" s="33">
        <v>704.6099999999999</v>
      </c>
      <c r="M20" s="21" t="s">
        <v>39</v>
      </c>
      <c r="N20" s="21" t="s">
        <v>40</v>
      </c>
      <c r="O20" s="28">
        <v>1</v>
      </c>
      <c r="P20" s="28">
        <v>60.9</v>
      </c>
      <c r="Q20" s="28" t="s">
        <v>1081</v>
      </c>
      <c r="R20" s="28" t="s">
        <v>545</v>
      </c>
      <c r="S20" s="28" t="s">
        <v>557</v>
      </c>
      <c r="T20" s="32" t="s">
        <v>546</v>
      </c>
      <c r="U20" s="32" t="s">
        <v>563</v>
      </c>
      <c r="V20" s="32" t="s">
        <v>558</v>
      </c>
      <c r="W20" s="28" t="s">
        <v>550</v>
      </c>
      <c r="X20" s="28" t="s">
        <v>550</v>
      </c>
      <c r="Y20" s="28" t="s">
        <v>550</v>
      </c>
      <c r="Z20" s="28" t="s">
        <v>550</v>
      </c>
      <c r="AA20" s="28" t="s">
        <v>549</v>
      </c>
      <c r="AB20" s="28" t="s">
        <v>550</v>
      </c>
      <c r="AC20" s="28" t="s">
        <v>549</v>
      </c>
      <c r="AD20" s="31">
        <v>950</v>
      </c>
      <c r="AE20" s="39">
        <v>57855</v>
      </c>
    </row>
    <row r="21" spans="1:31" s="148" customFormat="1" ht="16.5" customHeight="1" x14ac:dyDescent="0.25">
      <c r="A21" s="50">
        <v>19</v>
      </c>
      <c r="B21" s="54" t="s">
        <v>38</v>
      </c>
      <c r="C21" s="161" t="s">
        <v>1006</v>
      </c>
      <c r="D21" s="19" t="s">
        <v>1007</v>
      </c>
      <c r="E21" s="19" t="s">
        <v>3905</v>
      </c>
      <c r="F21" s="20" t="s">
        <v>1008</v>
      </c>
      <c r="G21" s="21"/>
      <c r="H21" s="21" t="s">
        <v>9</v>
      </c>
      <c r="I21" s="19" t="s">
        <v>31</v>
      </c>
      <c r="J21" s="22">
        <v>21905.11</v>
      </c>
      <c r="K21" s="22">
        <v>262637.48</v>
      </c>
      <c r="L21" s="33">
        <v>115449.52999999998</v>
      </c>
      <c r="M21" s="21" t="s">
        <v>39</v>
      </c>
      <c r="N21" s="21" t="s">
        <v>40</v>
      </c>
      <c r="O21" s="28">
        <v>1</v>
      </c>
      <c r="P21" s="28">
        <v>219.6</v>
      </c>
      <c r="Q21" s="28" t="s">
        <v>1009</v>
      </c>
      <c r="R21" s="28" t="s">
        <v>545</v>
      </c>
      <c r="S21" s="28" t="s">
        <v>557</v>
      </c>
      <c r="T21" s="32" t="s">
        <v>546</v>
      </c>
      <c r="U21" s="32" t="s">
        <v>547</v>
      </c>
      <c r="V21" s="32" t="s">
        <v>558</v>
      </c>
      <c r="W21" s="28" t="s">
        <v>550</v>
      </c>
      <c r="X21" s="28" t="s">
        <v>549</v>
      </c>
      <c r="Y21" s="28" t="s">
        <v>550</v>
      </c>
      <c r="Z21" s="28" t="s">
        <v>550</v>
      </c>
      <c r="AA21" s="28" t="s">
        <v>549</v>
      </c>
      <c r="AB21" s="28" t="s">
        <v>550</v>
      </c>
      <c r="AC21" s="28" t="s">
        <v>549</v>
      </c>
      <c r="AD21" s="31">
        <v>950</v>
      </c>
      <c r="AE21" s="39">
        <v>208620</v>
      </c>
    </row>
    <row r="22" spans="1:31" s="148" customFormat="1" ht="16.5" customHeight="1" x14ac:dyDescent="0.25">
      <c r="A22" s="50">
        <v>20</v>
      </c>
      <c r="B22" s="54" t="s">
        <v>38</v>
      </c>
      <c r="C22" s="161" t="s">
        <v>983</v>
      </c>
      <c r="D22" s="19" t="s">
        <v>984</v>
      </c>
      <c r="E22" s="19" t="s">
        <v>3905</v>
      </c>
      <c r="F22" s="20" t="s">
        <v>985</v>
      </c>
      <c r="G22" s="21" t="s">
        <v>685</v>
      </c>
      <c r="H22" s="21" t="s">
        <v>9</v>
      </c>
      <c r="I22" s="19" t="s">
        <v>30</v>
      </c>
      <c r="J22" s="22">
        <v>5563.43</v>
      </c>
      <c r="K22" s="22">
        <v>7800.39</v>
      </c>
      <c r="L22" s="33">
        <v>2641.86</v>
      </c>
      <c r="M22" s="21" t="s">
        <v>39</v>
      </c>
      <c r="N22" s="21" t="s">
        <v>40</v>
      </c>
      <c r="O22" s="28">
        <v>1</v>
      </c>
      <c r="P22" s="28">
        <v>75</v>
      </c>
      <c r="Q22" s="28" t="s">
        <v>906</v>
      </c>
      <c r="R22" s="28" t="s">
        <v>545</v>
      </c>
      <c r="S22" s="28" t="s">
        <v>557</v>
      </c>
      <c r="T22" s="32" t="s">
        <v>546</v>
      </c>
      <c r="U22" s="32" t="s">
        <v>547</v>
      </c>
      <c r="V22" s="32" t="s">
        <v>558</v>
      </c>
      <c r="W22" s="28" t="s">
        <v>549</v>
      </c>
      <c r="X22" s="28" t="s">
        <v>550</v>
      </c>
      <c r="Y22" s="28" t="s">
        <v>550</v>
      </c>
      <c r="Z22" s="28" t="s">
        <v>550</v>
      </c>
      <c r="AA22" s="28" t="s">
        <v>550</v>
      </c>
      <c r="AB22" s="28" t="s">
        <v>550</v>
      </c>
      <c r="AC22" s="28" t="s">
        <v>550</v>
      </c>
      <c r="AD22" s="31">
        <v>950</v>
      </c>
      <c r="AE22" s="39">
        <v>71250</v>
      </c>
    </row>
    <row r="23" spans="1:31" s="148" customFormat="1" ht="16.5" customHeight="1" x14ac:dyDescent="0.25">
      <c r="A23" s="50">
        <v>21</v>
      </c>
      <c r="B23" s="54" t="s">
        <v>38</v>
      </c>
      <c r="C23" s="161" t="s">
        <v>1003</v>
      </c>
      <c r="D23" s="19" t="s">
        <v>1004</v>
      </c>
      <c r="E23" s="19" t="s">
        <v>3905</v>
      </c>
      <c r="F23" s="20" t="s">
        <v>1005</v>
      </c>
      <c r="G23" s="21"/>
      <c r="H23" s="21" t="s">
        <v>9</v>
      </c>
      <c r="I23" s="19" t="s">
        <v>32</v>
      </c>
      <c r="J23" s="22">
        <v>11088.44</v>
      </c>
      <c r="K23" s="22">
        <v>11088.44</v>
      </c>
      <c r="L23" s="33">
        <v>2632.91</v>
      </c>
      <c r="M23" s="21" t="s">
        <v>39</v>
      </c>
      <c r="N23" s="21" t="s">
        <v>40</v>
      </c>
      <c r="O23" s="28">
        <v>1</v>
      </c>
      <c r="P23" s="28">
        <v>144.6</v>
      </c>
      <c r="Q23" s="32" t="s">
        <v>622</v>
      </c>
      <c r="R23" s="28" t="s">
        <v>545</v>
      </c>
      <c r="S23" s="28" t="s">
        <v>557</v>
      </c>
      <c r="T23" s="32" t="s">
        <v>546</v>
      </c>
      <c r="U23" s="32" t="s">
        <v>547</v>
      </c>
      <c r="V23" s="32" t="s">
        <v>558</v>
      </c>
      <c r="W23" s="28" t="s">
        <v>549</v>
      </c>
      <c r="X23" s="28" t="s">
        <v>550</v>
      </c>
      <c r="Y23" s="28" t="s">
        <v>550</v>
      </c>
      <c r="Z23" s="28" t="s">
        <v>550</v>
      </c>
      <c r="AA23" s="28" t="s">
        <v>550</v>
      </c>
      <c r="AB23" s="28" t="s">
        <v>550</v>
      </c>
      <c r="AC23" s="28" t="s">
        <v>550</v>
      </c>
      <c r="AD23" s="31">
        <v>950</v>
      </c>
      <c r="AE23" s="39">
        <v>137370</v>
      </c>
    </row>
    <row r="24" spans="1:31" s="148" customFormat="1" ht="16.5" customHeight="1" x14ac:dyDescent="0.25">
      <c r="A24" s="50">
        <v>22</v>
      </c>
      <c r="B24" s="54" t="s">
        <v>38</v>
      </c>
      <c r="C24" s="161" t="s">
        <v>1050</v>
      </c>
      <c r="D24" s="19" t="s">
        <v>1051</v>
      </c>
      <c r="E24" s="19" t="s">
        <v>3905</v>
      </c>
      <c r="F24" s="20" t="s">
        <v>1052</v>
      </c>
      <c r="G24" s="21"/>
      <c r="H24" s="21" t="s">
        <v>9</v>
      </c>
      <c r="I24" s="19" t="s">
        <v>1053</v>
      </c>
      <c r="J24" s="22">
        <v>2740.45</v>
      </c>
      <c r="K24" s="22">
        <v>2740.45</v>
      </c>
      <c r="L24" s="33">
        <v>651.09</v>
      </c>
      <c r="M24" s="21" t="s">
        <v>39</v>
      </c>
      <c r="N24" s="21" t="s">
        <v>40</v>
      </c>
      <c r="O24" s="28">
        <v>1</v>
      </c>
      <c r="P24" s="28">
        <v>58</v>
      </c>
      <c r="Q24" s="32" t="s">
        <v>627</v>
      </c>
      <c r="R24" s="28" t="s">
        <v>545</v>
      </c>
      <c r="S24" s="28" t="s">
        <v>557</v>
      </c>
      <c r="T24" s="32" t="s">
        <v>546</v>
      </c>
      <c r="U24" s="32" t="s">
        <v>547</v>
      </c>
      <c r="V24" s="32" t="s">
        <v>587</v>
      </c>
      <c r="W24" s="28" t="s">
        <v>550</v>
      </c>
      <c r="X24" s="28" t="s">
        <v>550</v>
      </c>
      <c r="Y24" s="28" t="s">
        <v>550</v>
      </c>
      <c r="Z24" s="28" t="s">
        <v>550</v>
      </c>
      <c r="AA24" s="28" t="s">
        <v>549</v>
      </c>
      <c r="AB24" s="28" t="s">
        <v>550</v>
      </c>
      <c r="AC24" s="28" t="s">
        <v>550</v>
      </c>
      <c r="AD24" s="31">
        <v>950</v>
      </c>
      <c r="AE24" s="39">
        <v>55100</v>
      </c>
    </row>
    <row r="25" spans="1:31" s="148" customFormat="1" ht="16.5" customHeight="1" x14ac:dyDescent="0.25">
      <c r="A25" s="50">
        <v>23</v>
      </c>
      <c r="B25" s="54" t="s">
        <v>38</v>
      </c>
      <c r="C25" s="161" t="s">
        <v>1054</v>
      </c>
      <c r="D25" s="19" t="s">
        <v>1055</v>
      </c>
      <c r="E25" s="19" t="s">
        <v>3905</v>
      </c>
      <c r="F25" s="20" t="s">
        <v>1056</v>
      </c>
      <c r="G25" s="21"/>
      <c r="H25" s="21" t="s">
        <v>9</v>
      </c>
      <c r="I25" s="19" t="s">
        <v>1057</v>
      </c>
      <c r="J25" s="23">
        <v>422.59</v>
      </c>
      <c r="K25" s="23">
        <v>422.59</v>
      </c>
      <c r="L25" s="33">
        <v>100.14</v>
      </c>
      <c r="M25" s="21" t="s">
        <v>39</v>
      </c>
      <c r="N25" s="21" t="s">
        <v>40</v>
      </c>
      <c r="O25" s="28">
        <v>1</v>
      </c>
      <c r="P25" s="28">
        <v>7.5</v>
      </c>
      <c r="Q25" s="28" t="s">
        <v>659</v>
      </c>
      <c r="R25" s="28" t="s">
        <v>545</v>
      </c>
      <c r="S25" s="28" t="s">
        <v>557</v>
      </c>
      <c r="T25" s="32" t="s">
        <v>557</v>
      </c>
      <c r="U25" s="32" t="s">
        <v>557</v>
      </c>
      <c r="V25" s="32" t="s">
        <v>668</v>
      </c>
      <c r="W25" s="28" t="s">
        <v>550</v>
      </c>
      <c r="X25" s="28" t="s">
        <v>616</v>
      </c>
      <c r="Y25" s="28" t="s">
        <v>615</v>
      </c>
      <c r="Z25" s="28" t="s">
        <v>615</v>
      </c>
      <c r="AA25" s="28" t="s">
        <v>616</v>
      </c>
      <c r="AB25" s="28" t="s">
        <v>616</v>
      </c>
      <c r="AC25" s="28" t="s">
        <v>616</v>
      </c>
      <c r="AD25" s="31">
        <v>950</v>
      </c>
      <c r="AE25" s="39">
        <v>7125</v>
      </c>
    </row>
    <row r="26" spans="1:31" s="148" customFormat="1" ht="16.5" customHeight="1" x14ac:dyDescent="0.25">
      <c r="A26" s="50">
        <v>24</v>
      </c>
      <c r="B26" s="54" t="s">
        <v>38</v>
      </c>
      <c r="C26" s="161" t="s">
        <v>636</v>
      </c>
      <c r="D26" s="19" t="s">
        <v>637</v>
      </c>
      <c r="E26" s="19" t="s">
        <v>3905</v>
      </c>
      <c r="F26" s="20" t="s">
        <v>638</v>
      </c>
      <c r="G26" s="21"/>
      <c r="H26" s="21" t="s">
        <v>9</v>
      </c>
      <c r="I26" s="19" t="s">
        <v>639</v>
      </c>
      <c r="J26" s="22">
        <v>54392.12</v>
      </c>
      <c r="K26" s="22">
        <v>322362.84000000003</v>
      </c>
      <c r="L26" s="33">
        <v>80391.159999999989</v>
      </c>
      <c r="M26" s="21" t="s">
        <v>39</v>
      </c>
      <c r="N26" s="21" t="s">
        <v>40</v>
      </c>
      <c r="O26" s="28">
        <v>1</v>
      </c>
      <c r="P26" s="28">
        <v>103.8</v>
      </c>
      <c r="Q26" s="32" t="s">
        <v>627</v>
      </c>
      <c r="R26" s="28" t="s">
        <v>545</v>
      </c>
      <c r="S26" s="28" t="s">
        <v>557</v>
      </c>
      <c r="T26" s="32" t="s">
        <v>546</v>
      </c>
      <c r="U26" s="32" t="s">
        <v>563</v>
      </c>
      <c r="V26" s="32" t="s">
        <v>548</v>
      </c>
      <c r="W26" s="28" t="s">
        <v>550</v>
      </c>
      <c r="X26" s="28" t="s">
        <v>549</v>
      </c>
      <c r="Y26" s="28" t="s">
        <v>550</v>
      </c>
      <c r="Z26" s="28" t="s">
        <v>550</v>
      </c>
      <c r="AA26" s="28" t="s">
        <v>549</v>
      </c>
      <c r="AB26" s="28" t="s">
        <v>550</v>
      </c>
      <c r="AC26" s="28" t="s">
        <v>549</v>
      </c>
      <c r="AD26" s="31">
        <v>950</v>
      </c>
      <c r="AE26" s="39">
        <v>98610</v>
      </c>
    </row>
    <row r="27" spans="1:31" s="148" customFormat="1" ht="16.5" customHeight="1" x14ac:dyDescent="0.25">
      <c r="A27" s="50">
        <v>25</v>
      </c>
      <c r="B27" s="54" t="s">
        <v>38</v>
      </c>
      <c r="C27" s="161" t="s">
        <v>989</v>
      </c>
      <c r="D27" s="19" t="s">
        <v>990</v>
      </c>
      <c r="E27" s="19" t="s">
        <v>3905</v>
      </c>
      <c r="F27" s="20" t="s">
        <v>3908</v>
      </c>
      <c r="G27" s="21"/>
      <c r="H27" s="21" t="s">
        <v>9</v>
      </c>
      <c r="I27" s="19" t="s">
        <v>35</v>
      </c>
      <c r="J27" s="22">
        <v>34763.599999999999</v>
      </c>
      <c r="K27" s="22">
        <v>34763.599999999999</v>
      </c>
      <c r="L27" s="33">
        <v>8256.7400000000016</v>
      </c>
      <c r="M27" s="21" t="s">
        <v>39</v>
      </c>
      <c r="N27" s="21" t="s">
        <v>40</v>
      </c>
      <c r="O27" s="28">
        <v>2</v>
      </c>
      <c r="P27" s="28">
        <v>619.20000000000005</v>
      </c>
      <c r="Q27" s="28" t="s">
        <v>906</v>
      </c>
      <c r="R27" s="28" t="s">
        <v>545</v>
      </c>
      <c r="S27" s="28" t="s">
        <v>557</v>
      </c>
      <c r="T27" s="32" t="s">
        <v>546</v>
      </c>
      <c r="U27" s="32" t="s">
        <v>547</v>
      </c>
      <c r="V27" s="32" t="s">
        <v>558</v>
      </c>
      <c r="W27" s="28" t="s">
        <v>549</v>
      </c>
      <c r="X27" s="28" t="s">
        <v>549</v>
      </c>
      <c r="Y27" s="28" t="s">
        <v>550</v>
      </c>
      <c r="Z27" s="28" t="s">
        <v>550</v>
      </c>
      <c r="AA27" s="28" t="s">
        <v>549</v>
      </c>
      <c r="AB27" s="28" t="s">
        <v>550</v>
      </c>
      <c r="AC27" s="28" t="s">
        <v>549</v>
      </c>
      <c r="AD27" s="31">
        <v>950</v>
      </c>
      <c r="AE27" s="39">
        <v>588240</v>
      </c>
    </row>
    <row r="28" spans="1:31" s="148" customFormat="1" ht="16.5" customHeight="1" x14ac:dyDescent="0.25">
      <c r="A28" s="50">
        <v>26</v>
      </c>
      <c r="B28" s="54" t="s">
        <v>38</v>
      </c>
      <c r="C28" s="161" t="s">
        <v>814</v>
      </c>
      <c r="D28" s="19" t="s">
        <v>815</v>
      </c>
      <c r="E28" s="19" t="s">
        <v>3904</v>
      </c>
      <c r="F28" s="20" t="s">
        <v>816</v>
      </c>
      <c r="G28" s="21"/>
      <c r="H28" s="21" t="s">
        <v>9</v>
      </c>
      <c r="I28" s="19" t="s">
        <v>817</v>
      </c>
      <c r="J28" s="22">
        <v>6190.92</v>
      </c>
      <c r="K28" s="22">
        <v>6190.92</v>
      </c>
      <c r="L28" s="33">
        <v>1747.64</v>
      </c>
      <c r="M28" s="21" t="s">
        <v>39</v>
      </c>
      <c r="N28" s="21" t="s">
        <v>40</v>
      </c>
      <c r="O28" s="28">
        <v>1</v>
      </c>
      <c r="P28" s="28">
        <v>20.6</v>
      </c>
      <c r="Q28" s="28" t="s">
        <v>582</v>
      </c>
      <c r="R28" s="28" t="s">
        <v>545</v>
      </c>
      <c r="S28" s="28" t="s">
        <v>557</v>
      </c>
      <c r="T28" s="32" t="s">
        <v>546</v>
      </c>
      <c r="U28" s="32" t="s">
        <v>599</v>
      </c>
      <c r="V28" s="32" t="s">
        <v>818</v>
      </c>
      <c r="W28" s="28" t="s">
        <v>549</v>
      </c>
      <c r="X28" s="28" t="s">
        <v>550</v>
      </c>
      <c r="Y28" s="28" t="s">
        <v>550</v>
      </c>
      <c r="Z28" s="28" t="s">
        <v>550</v>
      </c>
      <c r="AA28" s="28" t="s">
        <v>549</v>
      </c>
      <c r="AB28" s="28" t="s">
        <v>549</v>
      </c>
      <c r="AC28" s="28" t="s">
        <v>549</v>
      </c>
      <c r="AD28" s="31">
        <v>1400</v>
      </c>
      <c r="AE28" s="39">
        <v>28840.000000000004</v>
      </c>
    </row>
    <row r="29" spans="1:31" s="148" customFormat="1" ht="16.5" customHeight="1" x14ac:dyDescent="0.25">
      <c r="A29" s="50">
        <v>27</v>
      </c>
      <c r="B29" s="54" t="s">
        <v>38</v>
      </c>
      <c r="C29" s="161" t="s">
        <v>991</v>
      </c>
      <c r="D29" s="19" t="s">
        <v>992</v>
      </c>
      <c r="E29" s="19" t="s">
        <v>3905</v>
      </c>
      <c r="F29" s="20" t="s">
        <v>993</v>
      </c>
      <c r="G29" s="21"/>
      <c r="H29" s="21" t="s">
        <v>9</v>
      </c>
      <c r="I29" s="19" t="s">
        <v>35</v>
      </c>
      <c r="J29" s="22">
        <v>2154.23</v>
      </c>
      <c r="K29" s="22">
        <v>2154.23</v>
      </c>
      <c r="L29" s="33">
        <v>0</v>
      </c>
      <c r="M29" s="21" t="s">
        <v>39</v>
      </c>
      <c r="N29" s="21" t="s">
        <v>40</v>
      </c>
      <c r="O29" s="28">
        <v>1</v>
      </c>
      <c r="P29" s="28">
        <v>133.1</v>
      </c>
      <c r="Q29" s="28" t="s">
        <v>641</v>
      </c>
      <c r="R29" s="28" t="s">
        <v>545</v>
      </c>
      <c r="S29" s="28" t="s">
        <v>557</v>
      </c>
      <c r="T29" s="32" t="s">
        <v>668</v>
      </c>
      <c r="U29" s="32"/>
      <c r="V29" s="32" t="s">
        <v>548</v>
      </c>
      <c r="W29" s="28" t="s">
        <v>549</v>
      </c>
      <c r="X29" s="28" t="s">
        <v>615</v>
      </c>
      <c r="Y29" s="28" t="s">
        <v>615</v>
      </c>
      <c r="Z29" s="28" t="s">
        <v>615</v>
      </c>
      <c r="AA29" s="28" t="s">
        <v>615</v>
      </c>
      <c r="AB29" s="28" t="s">
        <v>615</v>
      </c>
      <c r="AC29" s="28" t="s">
        <v>616</v>
      </c>
      <c r="AD29" s="31">
        <v>950</v>
      </c>
      <c r="AE29" s="39">
        <v>126445</v>
      </c>
    </row>
    <row r="30" spans="1:31" s="148" customFormat="1" ht="16.5" customHeight="1" x14ac:dyDescent="0.25">
      <c r="A30" s="50">
        <v>28</v>
      </c>
      <c r="B30" s="54" t="s">
        <v>38</v>
      </c>
      <c r="C30" s="161" t="s">
        <v>991</v>
      </c>
      <c r="D30" s="19" t="s">
        <v>994</v>
      </c>
      <c r="E30" s="19" t="s">
        <v>3905</v>
      </c>
      <c r="F30" s="20" t="s">
        <v>995</v>
      </c>
      <c r="G30" s="21"/>
      <c r="H30" s="21" t="s">
        <v>9</v>
      </c>
      <c r="I30" s="19" t="s">
        <v>35</v>
      </c>
      <c r="J30" s="23">
        <v>270.35000000000002</v>
      </c>
      <c r="K30" s="23">
        <v>270.35000000000002</v>
      </c>
      <c r="L30" s="33">
        <v>0</v>
      </c>
      <c r="M30" s="21" t="s">
        <v>39</v>
      </c>
      <c r="N30" s="21" t="s">
        <v>40</v>
      </c>
      <c r="O30" s="28">
        <v>1</v>
      </c>
      <c r="P30" s="28">
        <v>23.2</v>
      </c>
      <c r="Q30" s="28" t="s">
        <v>641</v>
      </c>
      <c r="R30" s="28" t="s">
        <v>545</v>
      </c>
      <c r="S30" s="28" t="s">
        <v>557</v>
      </c>
      <c r="T30" s="32" t="s">
        <v>668</v>
      </c>
      <c r="U30" s="32"/>
      <c r="V30" s="32" t="s">
        <v>548</v>
      </c>
      <c r="W30" s="28" t="s">
        <v>549</v>
      </c>
      <c r="X30" s="28" t="s">
        <v>615</v>
      </c>
      <c r="Y30" s="28" t="s">
        <v>615</v>
      </c>
      <c r="Z30" s="28" t="s">
        <v>615</v>
      </c>
      <c r="AA30" s="28" t="s">
        <v>615</v>
      </c>
      <c r="AB30" s="28" t="s">
        <v>615</v>
      </c>
      <c r="AC30" s="28" t="s">
        <v>616</v>
      </c>
      <c r="AD30" s="31">
        <v>950</v>
      </c>
      <c r="AE30" s="39">
        <v>22040</v>
      </c>
    </row>
    <row r="31" spans="1:31" s="148" customFormat="1" ht="16.5" customHeight="1" x14ac:dyDescent="0.25">
      <c r="A31" s="50">
        <v>29</v>
      </c>
      <c r="B31" s="54" t="s">
        <v>38</v>
      </c>
      <c r="C31" s="161" t="s">
        <v>3909</v>
      </c>
      <c r="D31" s="19" t="s">
        <v>3910</v>
      </c>
      <c r="E31" s="19" t="s">
        <v>3907</v>
      </c>
      <c r="F31" s="20" t="s">
        <v>3911</v>
      </c>
      <c r="G31" s="21"/>
      <c r="H31" s="21" t="s">
        <v>9</v>
      </c>
      <c r="I31" s="19" t="s">
        <v>42</v>
      </c>
      <c r="J31" s="22">
        <v>28707.86</v>
      </c>
      <c r="K31" s="22">
        <v>28707.86</v>
      </c>
      <c r="L31" s="33">
        <v>5540.75</v>
      </c>
      <c r="M31" s="21" t="s">
        <v>39</v>
      </c>
      <c r="N31" s="21" t="s">
        <v>40</v>
      </c>
      <c r="O31" s="28">
        <v>1</v>
      </c>
      <c r="P31" s="28">
        <v>50.1</v>
      </c>
      <c r="Q31" s="28" t="s">
        <v>559</v>
      </c>
      <c r="R31" s="32" t="s">
        <v>1201</v>
      </c>
      <c r="S31" s="28" t="s">
        <v>1202</v>
      </c>
      <c r="T31" s="32" t="s">
        <v>4006</v>
      </c>
      <c r="U31" s="32" t="s">
        <v>4007</v>
      </c>
      <c r="V31" s="32" t="s">
        <v>575</v>
      </c>
      <c r="W31" s="28" t="s">
        <v>549</v>
      </c>
      <c r="X31" s="28" t="s">
        <v>549</v>
      </c>
      <c r="Y31" s="28" t="s">
        <v>550</v>
      </c>
      <c r="Z31" s="28" t="s">
        <v>550</v>
      </c>
      <c r="AA31" s="28" t="s">
        <v>550</v>
      </c>
      <c r="AB31" s="28" t="s">
        <v>550</v>
      </c>
      <c r="AC31" s="28" t="s">
        <v>550</v>
      </c>
      <c r="AD31" s="31">
        <v>950</v>
      </c>
      <c r="AE31" s="39">
        <v>47595</v>
      </c>
    </row>
    <row r="32" spans="1:31" s="148" customFormat="1" ht="16.5" customHeight="1" x14ac:dyDescent="0.25">
      <c r="A32" s="50">
        <v>30</v>
      </c>
      <c r="B32" s="54" t="s">
        <v>38</v>
      </c>
      <c r="C32" s="161" t="s">
        <v>687</v>
      </c>
      <c r="D32" s="19" t="s">
        <v>688</v>
      </c>
      <c r="E32" s="19" t="s">
        <v>3905</v>
      </c>
      <c r="F32" s="20" t="s">
        <v>689</v>
      </c>
      <c r="G32" s="21" t="s">
        <v>685</v>
      </c>
      <c r="H32" s="21" t="s">
        <v>690</v>
      </c>
      <c r="I32" s="19" t="s">
        <v>11</v>
      </c>
      <c r="J32" s="22">
        <v>76144.98</v>
      </c>
      <c r="K32" s="22">
        <v>76144.98</v>
      </c>
      <c r="L32" s="33">
        <v>4822.71</v>
      </c>
      <c r="M32" s="21" t="s">
        <v>39</v>
      </c>
      <c r="N32" s="21" t="s">
        <v>40</v>
      </c>
      <c r="O32" s="28">
        <v>1</v>
      </c>
      <c r="P32" s="28">
        <v>184</v>
      </c>
      <c r="Q32" s="28" t="s">
        <v>691</v>
      </c>
      <c r="R32" s="28" t="s">
        <v>642</v>
      </c>
      <c r="S32" s="28" t="s">
        <v>557</v>
      </c>
      <c r="T32" s="32" t="s">
        <v>692</v>
      </c>
      <c r="U32" s="32"/>
      <c r="V32" s="32" t="s">
        <v>686</v>
      </c>
      <c r="W32" s="28" t="s">
        <v>549</v>
      </c>
      <c r="X32" s="28" t="s">
        <v>550</v>
      </c>
      <c r="Y32" s="28" t="s">
        <v>550</v>
      </c>
      <c r="Z32" s="28" t="s">
        <v>550</v>
      </c>
      <c r="AA32" s="28" t="s">
        <v>550</v>
      </c>
      <c r="AB32" s="28" t="s">
        <v>549</v>
      </c>
      <c r="AC32" s="28" t="s">
        <v>549</v>
      </c>
      <c r="AD32" s="31">
        <v>950</v>
      </c>
      <c r="AE32" s="39">
        <v>174800</v>
      </c>
    </row>
    <row r="33" spans="1:31" s="148" customFormat="1" ht="16.5" customHeight="1" x14ac:dyDescent="0.25">
      <c r="A33" s="50">
        <v>31</v>
      </c>
      <c r="B33" s="54" t="s">
        <v>38</v>
      </c>
      <c r="C33" s="161" t="s">
        <v>693</v>
      </c>
      <c r="D33" s="19" t="s">
        <v>694</v>
      </c>
      <c r="E33" s="19" t="s">
        <v>3905</v>
      </c>
      <c r="F33" s="20" t="s">
        <v>695</v>
      </c>
      <c r="G33" s="21" t="s">
        <v>685</v>
      </c>
      <c r="H33" s="21" t="s">
        <v>696</v>
      </c>
      <c r="I33" s="19" t="s">
        <v>11</v>
      </c>
      <c r="J33" s="22">
        <v>15072.48</v>
      </c>
      <c r="K33" s="22">
        <v>15072.48</v>
      </c>
      <c r="L33" s="33">
        <v>7721.1999999999989</v>
      </c>
      <c r="M33" s="21" t="s">
        <v>39</v>
      </c>
      <c r="N33" s="21" t="s">
        <v>40</v>
      </c>
      <c r="O33" s="28">
        <v>1</v>
      </c>
      <c r="P33" s="28">
        <v>34</v>
      </c>
      <c r="Q33" s="32" t="s">
        <v>697</v>
      </c>
      <c r="R33" s="28" t="s">
        <v>562</v>
      </c>
      <c r="S33" s="28" t="s">
        <v>557</v>
      </c>
      <c r="T33" s="32" t="s">
        <v>698</v>
      </c>
      <c r="U33" s="32" t="s">
        <v>587</v>
      </c>
      <c r="V33" s="32" t="s">
        <v>600</v>
      </c>
      <c r="W33" s="28" t="s">
        <v>549</v>
      </c>
      <c r="X33" s="28" t="s">
        <v>550</v>
      </c>
      <c r="Y33" s="28" t="s">
        <v>550</v>
      </c>
      <c r="Z33" s="28" t="s">
        <v>550</v>
      </c>
      <c r="AA33" s="28" t="s">
        <v>550</v>
      </c>
      <c r="AB33" s="28" t="s">
        <v>549</v>
      </c>
      <c r="AC33" s="28" t="s">
        <v>549</v>
      </c>
      <c r="AD33" s="31">
        <v>950</v>
      </c>
      <c r="AE33" s="39">
        <v>32300</v>
      </c>
    </row>
    <row r="34" spans="1:31" s="148" customFormat="1" ht="27" customHeight="1" x14ac:dyDescent="0.25">
      <c r="A34" s="50">
        <v>32</v>
      </c>
      <c r="B34" s="55" t="s">
        <v>509</v>
      </c>
      <c r="C34" s="161" t="s">
        <v>833</v>
      </c>
      <c r="D34" s="19" t="s">
        <v>834</v>
      </c>
      <c r="E34" s="19" t="s">
        <v>1873</v>
      </c>
      <c r="F34" s="20"/>
      <c r="G34" s="21"/>
      <c r="H34" s="21" t="s">
        <v>502</v>
      </c>
      <c r="I34" s="19" t="s">
        <v>493</v>
      </c>
      <c r="J34" s="22">
        <v>9013.89</v>
      </c>
      <c r="K34" s="22">
        <v>9013.89</v>
      </c>
      <c r="L34" s="33">
        <v>0</v>
      </c>
      <c r="M34" s="21" t="s">
        <v>501</v>
      </c>
      <c r="N34" s="21" t="s">
        <v>40</v>
      </c>
      <c r="O34" s="28">
        <v>1</v>
      </c>
      <c r="P34" s="28">
        <v>18</v>
      </c>
      <c r="Q34" s="28" t="s">
        <v>4008</v>
      </c>
      <c r="R34" s="28" t="s">
        <v>545</v>
      </c>
      <c r="S34" s="28" t="s">
        <v>836</v>
      </c>
      <c r="T34" s="32" t="s">
        <v>613</v>
      </c>
      <c r="U34" s="32"/>
      <c r="V34" s="32" t="s">
        <v>668</v>
      </c>
      <c r="W34" s="28" t="s">
        <v>549</v>
      </c>
      <c r="X34" s="28" t="s">
        <v>615</v>
      </c>
      <c r="Y34" s="28" t="s">
        <v>615</v>
      </c>
      <c r="Z34" s="28" t="s">
        <v>615</v>
      </c>
      <c r="AA34" s="28" t="s">
        <v>615</v>
      </c>
      <c r="AB34" s="28" t="s">
        <v>615</v>
      </c>
      <c r="AC34" s="28" t="s">
        <v>615</v>
      </c>
      <c r="AD34" s="31">
        <v>950</v>
      </c>
      <c r="AE34" s="39">
        <v>17100</v>
      </c>
    </row>
    <row r="35" spans="1:31" s="148" customFormat="1" ht="27" customHeight="1" x14ac:dyDescent="0.25">
      <c r="A35" s="50">
        <v>33</v>
      </c>
      <c r="B35" s="55" t="s">
        <v>509</v>
      </c>
      <c r="C35" s="161" t="s">
        <v>833</v>
      </c>
      <c r="D35" s="19" t="s">
        <v>837</v>
      </c>
      <c r="E35" s="19" t="s">
        <v>1873</v>
      </c>
      <c r="F35" s="20"/>
      <c r="G35" s="21"/>
      <c r="H35" s="21" t="s">
        <v>502</v>
      </c>
      <c r="I35" s="19" t="s">
        <v>493</v>
      </c>
      <c r="J35" s="22">
        <v>9013.89</v>
      </c>
      <c r="K35" s="22">
        <v>9013.89</v>
      </c>
      <c r="L35" s="33">
        <v>0</v>
      </c>
      <c r="M35" s="21" t="s">
        <v>501</v>
      </c>
      <c r="N35" s="21" t="s">
        <v>40</v>
      </c>
      <c r="O35" s="28">
        <v>1</v>
      </c>
      <c r="P35" s="28">
        <v>18</v>
      </c>
      <c r="Q35" s="28" t="s">
        <v>4008</v>
      </c>
      <c r="R35" s="28" t="s">
        <v>550</v>
      </c>
      <c r="S35" s="28" t="s">
        <v>836</v>
      </c>
      <c r="T35" s="32" t="s">
        <v>613</v>
      </c>
      <c r="U35" s="32"/>
      <c r="V35" s="32" t="s">
        <v>668</v>
      </c>
      <c r="W35" s="28" t="s">
        <v>549</v>
      </c>
      <c r="X35" s="28" t="s">
        <v>615</v>
      </c>
      <c r="Y35" s="28" t="s">
        <v>615</v>
      </c>
      <c r="Z35" s="28" t="s">
        <v>615</v>
      </c>
      <c r="AA35" s="28" t="s">
        <v>615</v>
      </c>
      <c r="AB35" s="28" t="s">
        <v>615</v>
      </c>
      <c r="AC35" s="28" t="s">
        <v>615</v>
      </c>
      <c r="AD35" s="31">
        <v>950</v>
      </c>
      <c r="AE35" s="39">
        <v>17100</v>
      </c>
    </row>
    <row r="36" spans="1:31" s="148" customFormat="1" ht="27" customHeight="1" x14ac:dyDescent="0.25">
      <c r="A36" s="50">
        <v>34</v>
      </c>
      <c r="B36" s="55" t="s">
        <v>509</v>
      </c>
      <c r="C36" s="161" t="s">
        <v>833</v>
      </c>
      <c r="D36" s="19" t="s">
        <v>838</v>
      </c>
      <c r="E36" s="19" t="s">
        <v>1873</v>
      </c>
      <c r="F36" s="20"/>
      <c r="G36" s="21"/>
      <c r="H36" s="21" t="s">
        <v>502</v>
      </c>
      <c r="I36" s="19" t="s">
        <v>493</v>
      </c>
      <c r="J36" s="22">
        <v>9013.89</v>
      </c>
      <c r="K36" s="22">
        <v>9013.89</v>
      </c>
      <c r="L36" s="33">
        <v>0</v>
      </c>
      <c r="M36" s="21" t="s">
        <v>501</v>
      </c>
      <c r="N36" s="21" t="s">
        <v>40</v>
      </c>
      <c r="O36" s="28">
        <v>1</v>
      </c>
      <c r="P36" s="28">
        <v>18</v>
      </c>
      <c r="Q36" s="28" t="s">
        <v>4008</v>
      </c>
      <c r="R36" s="28" t="s">
        <v>550</v>
      </c>
      <c r="S36" s="28" t="s">
        <v>836</v>
      </c>
      <c r="T36" s="32" t="s">
        <v>613</v>
      </c>
      <c r="U36" s="32"/>
      <c r="V36" s="32" t="s">
        <v>668</v>
      </c>
      <c r="W36" s="28" t="s">
        <v>549</v>
      </c>
      <c r="X36" s="28" t="s">
        <v>615</v>
      </c>
      <c r="Y36" s="28" t="s">
        <v>615</v>
      </c>
      <c r="Z36" s="28" t="s">
        <v>615</v>
      </c>
      <c r="AA36" s="28" t="s">
        <v>615</v>
      </c>
      <c r="AB36" s="28" t="s">
        <v>615</v>
      </c>
      <c r="AC36" s="28" t="s">
        <v>615</v>
      </c>
      <c r="AD36" s="31">
        <v>950</v>
      </c>
      <c r="AE36" s="39">
        <v>17100</v>
      </c>
    </row>
    <row r="37" spans="1:31" s="148" customFormat="1" ht="16.5" customHeight="1" x14ac:dyDescent="0.25">
      <c r="A37" s="50">
        <v>35</v>
      </c>
      <c r="B37" s="54" t="s">
        <v>38</v>
      </c>
      <c r="C37" s="161" t="s">
        <v>1058</v>
      </c>
      <c r="D37" s="19" t="s">
        <v>1059</v>
      </c>
      <c r="E37" s="19" t="s">
        <v>3905</v>
      </c>
      <c r="F37" s="20" t="s">
        <v>1060</v>
      </c>
      <c r="G37" s="21"/>
      <c r="H37" s="21" t="s">
        <v>1061</v>
      </c>
      <c r="I37" s="19" t="s">
        <v>21</v>
      </c>
      <c r="J37" s="22">
        <v>70000</v>
      </c>
      <c r="K37" s="22">
        <v>283344.32</v>
      </c>
      <c r="L37" s="33">
        <v>177968.74000000002</v>
      </c>
      <c r="M37" s="21" t="s">
        <v>39</v>
      </c>
      <c r="N37" s="21" t="s">
        <v>40</v>
      </c>
      <c r="O37" s="28">
        <v>1</v>
      </c>
      <c r="P37" s="28">
        <v>246.9</v>
      </c>
      <c r="Q37" s="28" t="s">
        <v>1062</v>
      </c>
      <c r="R37" s="28" t="s">
        <v>545</v>
      </c>
      <c r="S37" s="28" t="s">
        <v>1063</v>
      </c>
      <c r="T37" s="32" t="s">
        <v>598</v>
      </c>
      <c r="U37" s="32" t="s">
        <v>563</v>
      </c>
      <c r="V37" s="32" t="s">
        <v>705</v>
      </c>
      <c r="W37" s="28" t="s">
        <v>550</v>
      </c>
      <c r="X37" s="28" t="s">
        <v>549</v>
      </c>
      <c r="Y37" s="28" t="s">
        <v>550</v>
      </c>
      <c r="Z37" s="28" t="s">
        <v>550</v>
      </c>
      <c r="AA37" s="28" t="s">
        <v>549</v>
      </c>
      <c r="AB37" s="28" t="s">
        <v>550</v>
      </c>
      <c r="AC37" s="28" t="s">
        <v>549</v>
      </c>
      <c r="AD37" s="31">
        <v>950</v>
      </c>
      <c r="AE37" s="39">
        <v>234555</v>
      </c>
    </row>
    <row r="38" spans="1:31" s="148" customFormat="1" ht="16.5" customHeight="1" x14ac:dyDescent="0.25">
      <c r="A38" s="50">
        <v>36</v>
      </c>
      <c r="B38" s="54" t="s">
        <v>38</v>
      </c>
      <c r="C38" s="161" t="s">
        <v>699</v>
      </c>
      <c r="D38" s="19" t="s">
        <v>700</v>
      </c>
      <c r="E38" s="19" t="s">
        <v>3905</v>
      </c>
      <c r="F38" s="20" t="s">
        <v>701</v>
      </c>
      <c r="G38" s="21" t="s">
        <v>685</v>
      </c>
      <c r="H38" s="21" t="s">
        <v>702</v>
      </c>
      <c r="I38" s="19" t="s">
        <v>11</v>
      </c>
      <c r="J38" s="22">
        <v>8602590.8800000008</v>
      </c>
      <c r="K38" s="22">
        <v>9198723.9199999999</v>
      </c>
      <c r="L38" s="33">
        <v>6692754.8200000003</v>
      </c>
      <c r="M38" s="21" t="s">
        <v>39</v>
      </c>
      <c r="N38" s="21" t="s">
        <v>40</v>
      </c>
      <c r="O38" s="28">
        <v>1</v>
      </c>
      <c r="P38" s="28">
        <v>2845.4</v>
      </c>
      <c r="Q38" s="32" t="s">
        <v>703</v>
      </c>
      <c r="R38" s="28" t="s">
        <v>642</v>
      </c>
      <c r="S38" s="28" t="s">
        <v>557</v>
      </c>
      <c r="T38" s="32" t="s">
        <v>704</v>
      </c>
      <c r="U38" s="32" t="s">
        <v>547</v>
      </c>
      <c r="V38" s="32" t="s">
        <v>705</v>
      </c>
      <c r="W38" s="28" t="s">
        <v>549</v>
      </c>
      <c r="X38" s="28" t="s">
        <v>549</v>
      </c>
      <c r="Y38" s="28" t="s">
        <v>550</v>
      </c>
      <c r="Z38" s="28" t="s">
        <v>549</v>
      </c>
      <c r="AA38" s="28" t="s">
        <v>549</v>
      </c>
      <c r="AB38" s="28" t="s">
        <v>549</v>
      </c>
      <c r="AC38" s="28" t="s">
        <v>549</v>
      </c>
      <c r="AD38" s="31">
        <v>950</v>
      </c>
      <c r="AE38" s="39">
        <v>2703130</v>
      </c>
    </row>
    <row r="39" spans="1:31" s="148" customFormat="1" ht="16.5" customHeight="1" x14ac:dyDescent="0.25">
      <c r="A39" s="50">
        <v>37</v>
      </c>
      <c r="B39" s="54" t="s">
        <v>38</v>
      </c>
      <c r="C39" s="161" t="s">
        <v>907</v>
      </c>
      <c r="D39" s="19" t="s">
        <v>908</v>
      </c>
      <c r="E39" s="19" t="s">
        <v>3905</v>
      </c>
      <c r="F39" s="20" t="s">
        <v>909</v>
      </c>
      <c r="G39" s="21"/>
      <c r="H39" s="21" t="s">
        <v>9</v>
      </c>
      <c r="I39" s="19" t="s">
        <v>910</v>
      </c>
      <c r="J39" s="22">
        <v>12784.5</v>
      </c>
      <c r="K39" s="22">
        <v>129489.63</v>
      </c>
      <c r="L39" s="33">
        <v>49098.89</v>
      </c>
      <c r="M39" s="21" t="s">
        <v>39</v>
      </c>
      <c r="N39" s="21" t="s">
        <v>40</v>
      </c>
      <c r="O39" s="28">
        <v>1</v>
      </c>
      <c r="P39" s="28">
        <v>156.69999999999999</v>
      </c>
      <c r="Q39" s="32" t="s">
        <v>911</v>
      </c>
      <c r="R39" s="28" t="s">
        <v>545</v>
      </c>
      <c r="S39" s="28" t="s">
        <v>557</v>
      </c>
      <c r="T39" s="32" t="s">
        <v>546</v>
      </c>
      <c r="U39" s="32" t="s">
        <v>547</v>
      </c>
      <c r="V39" s="32" t="s">
        <v>558</v>
      </c>
      <c r="W39" s="28" t="s">
        <v>550</v>
      </c>
      <c r="X39" s="28" t="s">
        <v>549</v>
      </c>
      <c r="Y39" s="28" t="s">
        <v>550</v>
      </c>
      <c r="Z39" s="28" t="s">
        <v>550</v>
      </c>
      <c r="AA39" s="28" t="s">
        <v>549</v>
      </c>
      <c r="AB39" s="28" t="s">
        <v>550</v>
      </c>
      <c r="AC39" s="28" t="s">
        <v>549</v>
      </c>
      <c r="AD39" s="31">
        <v>950</v>
      </c>
      <c r="AE39" s="39">
        <v>148865</v>
      </c>
    </row>
    <row r="40" spans="1:31" s="148" customFormat="1" ht="16.5" customHeight="1" x14ac:dyDescent="0.25">
      <c r="A40" s="50">
        <v>38</v>
      </c>
      <c r="B40" s="54" t="s">
        <v>38</v>
      </c>
      <c r="C40" s="161" t="s">
        <v>606</v>
      </c>
      <c r="D40" s="19" t="s">
        <v>1018</v>
      </c>
      <c r="E40" s="19" t="s">
        <v>3905</v>
      </c>
      <c r="F40" s="20" t="s">
        <v>1019</v>
      </c>
      <c r="G40" s="21"/>
      <c r="H40" s="21" t="s">
        <v>9</v>
      </c>
      <c r="I40" s="19" t="s">
        <v>1020</v>
      </c>
      <c r="J40" s="22">
        <v>39032.22</v>
      </c>
      <c r="K40" s="22">
        <v>39032.22</v>
      </c>
      <c r="L40" s="33">
        <v>880.7399999999999</v>
      </c>
      <c r="M40" s="21" t="s">
        <v>39</v>
      </c>
      <c r="N40" s="21" t="s">
        <v>40</v>
      </c>
      <c r="O40" s="28">
        <v>1</v>
      </c>
      <c r="P40" s="28">
        <v>95.8</v>
      </c>
      <c r="Q40" s="28" t="s">
        <v>1021</v>
      </c>
      <c r="R40" s="28" t="s">
        <v>642</v>
      </c>
      <c r="S40" s="28" t="s">
        <v>557</v>
      </c>
      <c r="T40" s="32" t="s">
        <v>546</v>
      </c>
      <c r="U40" s="32" t="s">
        <v>563</v>
      </c>
      <c r="V40" s="32" t="s">
        <v>558</v>
      </c>
      <c r="W40" s="28" t="s">
        <v>550</v>
      </c>
      <c r="X40" s="28" t="s">
        <v>549</v>
      </c>
      <c r="Y40" s="28" t="s">
        <v>550</v>
      </c>
      <c r="Z40" s="28" t="s">
        <v>550</v>
      </c>
      <c r="AA40" s="28" t="s">
        <v>549</v>
      </c>
      <c r="AB40" s="28" t="s">
        <v>550</v>
      </c>
      <c r="AC40" s="28" t="s">
        <v>549</v>
      </c>
      <c r="AD40" s="31">
        <v>950</v>
      </c>
      <c r="AE40" s="39">
        <v>91010</v>
      </c>
    </row>
    <row r="41" spans="1:31" s="148" customFormat="1" ht="16.5" customHeight="1" x14ac:dyDescent="0.25">
      <c r="A41" s="50">
        <v>39</v>
      </c>
      <c r="B41" s="54" t="s">
        <v>38</v>
      </c>
      <c r="C41" s="161" t="s">
        <v>640</v>
      </c>
      <c r="D41" s="19" t="s">
        <v>649</v>
      </c>
      <c r="E41" s="19" t="s">
        <v>3905</v>
      </c>
      <c r="F41" s="20" t="s">
        <v>650</v>
      </c>
      <c r="G41" s="21"/>
      <c r="H41" s="21" t="s">
        <v>9</v>
      </c>
      <c r="I41" s="19" t="s">
        <v>42</v>
      </c>
      <c r="J41" s="22">
        <v>24046.53</v>
      </c>
      <c r="K41" s="22">
        <v>24046.53</v>
      </c>
      <c r="L41" s="33">
        <v>9746.5</v>
      </c>
      <c r="M41" s="21" t="s">
        <v>39</v>
      </c>
      <c r="N41" s="21" t="s">
        <v>40</v>
      </c>
      <c r="O41" s="28">
        <v>1</v>
      </c>
      <c r="P41" s="28">
        <v>242</v>
      </c>
      <c r="Q41" s="28" t="s">
        <v>641</v>
      </c>
      <c r="R41" s="28" t="s">
        <v>642</v>
      </c>
      <c r="S41" s="28" t="s">
        <v>557</v>
      </c>
      <c r="T41" s="32" t="s">
        <v>546</v>
      </c>
      <c r="U41" s="32" t="s">
        <v>547</v>
      </c>
      <c r="V41" s="32" t="s">
        <v>558</v>
      </c>
      <c r="W41" s="28" t="s">
        <v>549</v>
      </c>
      <c r="X41" s="28" t="s">
        <v>549</v>
      </c>
      <c r="Y41" s="28" t="s">
        <v>550</v>
      </c>
      <c r="Z41" s="28" t="s">
        <v>550</v>
      </c>
      <c r="AA41" s="28" t="s">
        <v>550</v>
      </c>
      <c r="AB41" s="28" t="s">
        <v>550</v>
      </c>
      <c r="AC41" s="28" t="s">
        <v>550</v>
      </c>
      <c r="AD41" s="31">
        <v>950</v>
      </c>
      <c r="AE41" s="39">
        <v>229900</v>
      </c>
    </row>
    <row r="42" spans="1:31" s="148" customFormat="1" ht="16.5" customHeight="1" x14ac:dyDescent="0.25">
      <c r="A42" s="50">
        <v>40</v>
      </c>
      <c r="B42" s="53" t="s">
        <v>510</v>
      </c>
      <c r="C42" s="161" t="s">
        <v>651</v>
      </c>
      <c r="D42" s="19" t="s">
        <v>652</v>
      </c>
      <c r="E42" s="19" t="s">
        <v>3904</v>
      </c>
      <c r="F42" s="20" t="s">
        <v>653</v>
      </c>
      <c r="G42" s="21"/>
      <c r="H42" s="21" t="s">
        <v>654</v>
      </c>
      <c r="I42" s="19" t="s">
        <v>42</v>
      </c>
      <c r="J42" s="22">
        <v>44393.599999999999</v>
      </c>
      <c r="K42" s="22">
        <v>323998.67</v>
      </c>
      <c r="L42" s="33">
        <v>213187.11000000002</v>
      </c>
      <c r="M42" s="21" t="s">
        <v>39</v>
      </c>
      <c r="N42" s="21" t="s">
        <v>40</v>
      </c>
      <c r="O42" s="28">
        <v>2</v>
      </c>
      <c r="P42" s="28">
        <v>283.39999999999998</v>
      </c>
      <c r="Q42" s="28" t="s">
        <v>655</v>
      </c>
      <c r="R42" s="28" t="s">
        <v>642</v>
      </c>
      <c r="S42" s="28" t="s">
        <v>557</v>
      </c>
      <c r="T42" s="32" t="s">
        <v>546</v>
      </c>
      <c r="U42" s="32" t="s">
        <v>563</v>
      </c>
      <c r="V42" s="32" t="s">
        <v>548</v>
      </c>
      <c r="W42" s="28" t="s">
        <v>549</v>
      </c>
      <c r="X42" s="28" t="s">
        <v>549</v>
      </c>
      <c r="Y42" s="28" t="s">
        <v>550</v>
      </c>
      <c r="Z42" s="28" t="s">
        <v>550</v>
      </c>
      <c r="AA42" s="28" t="s">
        <v>550</v>
      </c>
      <c r="AB42" s="28" t="s">
        <v>550</v>
      </c>
      <c r="AC42" s="28" t="s">
        <v>550</v>
      </c>
      <c r="AD42" s="31">
        <v>1400</v>
      </c>
      <c r="AE42" s="39">
        <v>396759.99999999994</v>
      </c>
    </row>
    <row r="43" spans="1:31" s="148" customFormat="1" ht="16.5" customHeight="1" x14ac:dyDescent="0.25">
      <c r="A43" s="50">
        <v>41</v>
      </c>
      <c r="B43" s="54" t="s">
        <v>38</v>
      </c>
      <c r="C43" s="161" t="s">
        <v>656</v>
      </c>
      <c r="D43" s="19" t="s">
        <v>657</v>
      </c>
      <c r="E43" s="19" t="s">
        <v>3905</v>
      </c>
      <c r="F43" s="20" t="s">
        <v>658</v>
      </c>
      <c r="G43" s="21"/>
      <c r="H43" s="21" t="s">
        <v>654</v>
      </c>
      <c r="I43" s="19" t="s">
        <v>42</v>
      </c>
      <c r="J43" s="22">
        <v>3984.04</v>
      </c>
      <c r="K43" s="22">
        <v>3984.04</v>
      </c>
      <c r="L43" s="33">
        <v>2160</v>
      </c>
      <c r="M43" s="21" t="s">
        <v>39</v>
      </c>
      <c r="N43" s="21" t="s">
        <v>40</v>
      </c>
      <c r="O43" s="28">
        <v>1</v>
      </c>
      <c r="P43" s="28">
        <v>35.5</v>
      </c>
      <c r="Q43" s="28" t="s">
        <v>659</v>
      </c>
      <c r="R43" s="28" t="s">
        <v>642</v>
      </c>
      <c r="S43" s="28" t="s">
        <v>557</v>
      </c>
      <c r="T43" s="32" t="s">
        <v>546</v>
      </c>
      <c r="U43" s="32" t="s">
        <v>563</v>
      </c>
      <c r="V43" s="32" t="s">
        <v>558</v>
      </c>
      <c r="W43" s="28" t="s">
        <v>549</v>
      </c>
      <c r="X43" s="28" t="s">
        <v>549</v>
      </c>
      <c r="Y43" s="28" t="s">
        <v>550</v>
      </c>
      <c r="Z43" s="28" t="s">
        <v>550</v>
      </c>
      <c r="AA43" s="28" t="s">
        <v>550</v>
      </c>
      <c r="AB43" s="28" t="s">
        <v>550</v>
      </c>
      <c r="AC43" s="28" t="s">
        <v>550</v>
      </c>
      <c r="AD43" s="31">
        <v>950</v>
      </c>
      <c r="AE43" s="39">
        <v>33725</v>
      </c>
    </row>
    <row r="44" spans="1:31" s="148" customFormat="1" ht="16.5" customHeight="1" x14ac:dyDescent="0.25">
      <c r="A44" s="50">
        <v>42</v>
      </c>
      <c r="B44" s="54" t="s">
        <v>38</v>
      </c>
      <c r="C44" s="161" t="s">
        <v>660</v>
      </c>
      <c r="D44" s="19" t="s">
        <v>661</v>
      </c>
      <c r="E44" s="19" t="s">
        <v>3905</v>
      </c>
      <c r="F44" s="20" t="s">
        <v>662</v>
      </c>
      <c r="G44" s="21"/>
      <c r="H44" s="21" t="s">
        <v>37</v>
      </c>
      <c r="I44" s="19" t="s">
        <v>42</v>
      </c>
      <c r="J44" s="22">
        <v>20247.47</v>
      </c>
      <c r="K44" s="22">
        <v>20247.47</v>
      </c>
      <c r="L44" s="33">
        <v>10977.869999999999</v>
      </c>
      <c r="M44" s="21" t="s">
        <v>39</v>
      </c>
      <c r="N44" s="21" t="s">
        <v>40</v>
      </c>
      <c r="O44" s="28">
        <v>1</v>
      </c>
      <c r="P44" s="28">
        <v>175</v>
      </c>
      <c r="Q44" s="28" t="s">
        <v>659</v>
      </c>
      <c r="R44" s="28" t="s">
        <v>642</v>
      </c>
      <c r="S44" s="28" t="s">
        <v>557</v>
      </c>
      <c r="T44" s="32" t="s">
        <v>546</v>
      </c>
      <c r="U44" s="32" t="s">
        <v>547</v>
      </c>
      <c r="V44" s="32" t="s">
        <v>558</v>
      </c>
      <c r="W44" s="28" t="s">
        <v>549</v>
      </c>
      <c r="X44" s="28" t="s">
        <v>550</v>
      </c>
      <c r="Y44" s="28" t="s">
        <v>550</v>
      </c>
      <c r="Z44" s="28" t="s">
        <v>550</v>
      </c>
      <c r="AA44" s="28" t="s">
        <v>550</v>
      </c>
      <c r="AB44" s="28" t="s">
        <v>550</v>
      </c>
      <c r="AC44" s="28" t="s">
        <v>550</v>
      </c>
      <c r="AD44" s="31">
        <v>950</v>
      </c>
      <c r="AE44" s="39">
        <v>166250</v>
      </c>
    </row>
    <row r="45" spans="1:31" s="148" customFormat="1" ht="16.5" customHeight="1" x14ac:dyDescent="0.25">
      <c r="A45" s="50">
        <v>43</v>
      </c>
      <c r="B45" s="54" t="s">
        <v>38</v>
      </c>
      <c r="C45" s="161" t="s">
        <v>663</v>
      </c>
      <c r="D45" s="19" t="s">
        <v>664</v>
      </c>
      <c r="E45" s="19" t="s">
        <v>3905</v>
      </c>
      <c r="F45" s="20" t="s">
        <v>665</v>
      </c>
      <c r="G45" s="21"/>
      <c r="H45" s="21" t="s">
        <v>654</v>
      </c>
      <c r="I45" s="19" t="s">
        <v>42</v>
      </c>
      <c r="J45" s="22">
        <v>33295.199999999997</v>
      </c>
      <c r="K45" s="22">
        <v>33295.199999999997</v>
      </c>
      <c r="L45" s="33">
        <v>18053.63</v>
      </c>
      <c r="M45" s="21" t="s">
        <v>39</v>
      </c>
      <c r="N45" s="21" t="s">
        <v>40</v>
      </c>
      <c r="O45" s="28">
        <v>2</v>
      </c>
      <c r="P45" s="28">
        <v>301.3</v>
      </c>
      <c r="Q45" s="28" t="s">
        <v>641</v>
      </c>
      <c r="R45" s="28" t="s">
        <v>642</v>
      </c>
      <c r="S45" s="28" t="s">
        <v>557</v>
      </c>
      <c r="T45" s="32" t="s">
        <v>546</v>
      </c>
      <c r="U45" s="32" t="s">
        <v>547</v>
      </c>
      <c r="V45" s="32" t="s">
        <v>558</v>
      </c>
      <c r="W45" s="28" t="s">
        <v>549</v>
      </c>
      <c r="X45" s="28" t="s">
        <v>549</v>
      </c>
      <c r="Y45" s="28" t="s">
        <v>550</v>
      </c>
      <c r="Z45" s="28" t="s">
        <v>550</v>
      </c>
      <c r="AA45" s="28" t="s">
        <v>550</v>
      </c>
      <c r="AB45" s="28" t="s">
        <v>550</v>
      </c>
      <c r="AC45" s="28" t="s">
        <v>550</v>
      </c>
      <c r="AD45" s="31">
        <v>950</v>
      </c>
      <c r="AE45" s="39">
        <v>286235</v>
      </c>
    </row>
    <row r="46" spans="1:31" s="148" customFormat="1" ht="16.5" customHeight="1" x14ac:dyDescent="0.25">
      <c r="A46" s="50">
        <v>44</v>
      </c>
      <c r="B46" s="54" t="s">
        <v>38</v>
      </c>
      <c r="C46" s="161" t="s">
        <v>663</v>
      </c>
      <c r="D46" s="19" t="s">
        <v>666</v>
      </c>
      <c r="E46" s="19" t="s">
        <v>3905</v>
      </c>
      <c r="F46" s="20" t="s">
        <v>667</v>
      </c>
      <c r="G46" s="21"/>
      <c r="H46" s="21" t="s">
        <v>654</v>
      </c>
      <c r="I46" s="19" t="s">
        <v>42</v>
      </c>
      <c r="J46" s="23">
        <v>711.44</v>
      </c>
      <c r="K46" s="23">
        <v>711.44</v>
      </c>
      <c r="L46" s="33">
        <v>0</v>
      </c>
      <c r="M46" s="21" t="s">
        <v>39</v>
      </c>
      <c r="N46" s="21" t="s">
        <v>40</v>
      </c>
      <c r="O46" s="28">
        <v>1</v>
      </c>
      <c r="P46" s="28">
        <v>28.1</v>
      </c>
      <c r="Q46" s="28" t="s">
        <v>631</v>
      </c>
      <c r="R46" s="28" t="s">
        <v>562</v>
      </c>
      <c r="S46" s="28" t="s">
        <v>668</v>
      </c>
      <c r="T46" s="32" t="s">
        <v>668</v>
      </c>
      <c r="U46" s="32"/>
      <c r="V46" s="32" t="s">
        <v>548</v>
      </c>
      <c r="W46" s="28" t="s">
        <v>549</v>
      </c>
      <c r="X46" s="28" t="s">
        <v>616</v>
      </c>
      <c r="Y46" s="28" t="s">
        <v>615</v>
      </c>
      <c r="Z46" s="28" t="s">
        <v>615</v>
      </c>
      <c r="AA46" s="28" t="s">
        <v>615</v>
      </c>
      <c r="AB46" s="28" t="s">
        <v>615</v>
      </c>
      <c r="AC46" s="28" t="s">
        <v>615</v>
      </c>
      <c r="AD46" s="31">
        <v>950</v>
      </c>
      <c r="AE46" s="39">
        <v>26695</v>
      </c>
    </row>
    <row r="47" spans="1:31" s="148" customFormat="1" ht="16.5" customHeight="1" x14ac:dyDescent="0.25">
      <c r="A47" s="50">
        <v>45</v>
      </c>
      <c r="B47" s="54" t="s">
        <v>38</v>
      </c>
      <c r="C47" s="161" t="s">
        <v>640</v>
      </c>
      <c r="D47" s="19" t="s">
        <v>669</v>
      </c>
      <c r="E47" s="19" t="s">
        <v>3905</v>
      </c>
      <c r="F47" s="20" t="s">
        <v>670</v>
      </c>
      <c r="G47" s="21"/>
      <c r="H47" s="21" t="s">
        <v>654</v>
      </c>
      <c r="I47" s="19" t="s">
        <v>42</v>
      </c>
      <c r="J47" s="22">
        <v>7541.22</v>
      </c>
      <c r="K47" s="22">
        <v>198260.39</v>
      </c>
      <c r="L47" s="33">
        <v>89313.78</v>
      </c>
      <c r="M47" s="21" t="s">
        <v>39</v>
      </c>
      <c r="N47" s="21" t="s">
        <v>40</v>
      </c>
      <c r="O47" s="28">
        <v>1</v>
      </c>
      <c r="P47" s="28">
        <v>76.2</v>
      </c>
      <c r="Q47" s="28" t="s">
        <v>641</v>
      </c>
      <c r="R47" s="28" t="s">
        <v>642</v>
      </c>
      <c r="S47" s="28" t="s">
        <v>557</v>
      </c>
      <c r="T47" s="32" t="s">
        <v>546</v>
      </c>
      <c r="U47" s="32" t="s">
        <v>547</v>
      </c>
      <c r="V47" s="32" t="s">
        <v>548</v>
      </c>
      <c r="W47" s="28" t="s">
        <v>549</v>
      </c>
      <c r="X47" s="28" t="s">
        <v>549</v>
      </c>
      <c r="Y47" s="28" t="s">
        <v>550</v>
      </c>
      <c r="Z47" s="28" t="s">
        <v>550</v>
      </c>
      <c r="AA47" s="28" t="s">
        <v>550</v>
      </c>
      <c r="AB47" s="28" t="s">
        <v>550</v>
      </c>
      <c r="AC47" s="28" t="s">
        <v>550</v>
      </c>
      <c r="AD47" s="31">
        <v>950</v>
      </c>
      <c r="AE47" s="39">
        <v>72390</v>
      </c>
    </row>
    <row r="48" spans="1:31" s="148" customFormat="1" ht="27.75" customHeight="1" x14ac:dyDescent="0.25">
      <c r="A48" s="50">
        <v>46</v>
      </c>
      <c r="B48" s="53" t="s">
        <v>510</v>
      </c>
      <c r="C48" s="161" t="s">
        <v>651</v>
      </c>
      <c r="D48" s="19" t="s">
        <v>706</v>
      </c>
      <c r="E48" s="19" t="s">
        <v>3904</v>
      </c>
      <c r="F48" s="20" t="s">
        <v>707</v>
      </c>
      <c r="G48" s="21" t="s">
        <v>685</v>
      </c>
      <c r="H48" s="21" t="s">
        <v>37</v>
      </c>
      <c r="I48" s="19" t="s">
        <v>11</v>
      </c>
      <c r="J48" s="22">
        <v>553602.43000000005</v>
      </c>
      <c r="K48" s="22">
        <v>638641.32999999996</v>
      </c>
      <c r="L48" s="33">
        <v>352673.02</v>
      </c>
      <c r="M48" s="21" t="s">
        <v>39</v>
      </c>
      <c r="N48" s="21" t="s">
        <v>40</v>
      </c>
      <c r="O48" s="28">
        <v>2</v>
      </c>
      <c r="P48" s="28">
        <v>2572.5</v>
      </c>
      <c r="Q48" s="32" t="s">
        <v>708</v>
      </c>
      <c r="R48" s="28" t="s">
        <v>642</v>
      </c>
      <c r="S48" s="28" t="s">
        <v>557</v>
      </c>
      <c r="T48" s="32" t="s">
        <v>709</v>
      </c>
      <c r="U48" s="32" t="s">
        <v>710</v>
      </c>
      <c r="V48" s="32" t="s">
        <v>548</v>
      </c>
      <c r="W48" s="28" t="s">
        <v>549</v>
      </c>
      <c r="X48" s="28" t="s">
        <v>549</v>
      </c>
      <c r="Y48" s="28" t="s">
        <v>550</v>
      </c>
      <c r="Z48" s="28" t="s">
        <v>549</v>
      </c>
      <c r="AA48" s="28" t="s">
        <v>549</v>
      </c>
      <c r="AB48" s="28" t="s">
        <v>549</v>
      </c>
      <c r="AC48" s="28" t="s">
        <v>549</v>
      </c>
      <c r="AD48" s="31">
        <v>1400</v>
      </c>
      <c r="AE48" s="39">
        <v>3601500</v>
      </c>
    </row>
    <row r="49" spans="1:31" s="148" customFormat="1" ht="27.75" customHeight="1" x14ac:dyDescent="0.25">
      <c r="A49" s="50">
        <v>47</v>
      </c>
      <c r="B49" s="56" t="s">
        <v>508</v>
      </c>
      <c r="C49" s="161" t="s">
        <v>711</v>
      </c>
      <c r="D49" s="19" t="s">
        <v>712</v>
      </c>
      <c r="E49" s="19" t="s">
        <v>3904</v>
      </c>
      <c r="F49" s="20" t="s">
        <v>713</v>
      </c>
      <c r="G49" s="21" t="s">
        <v>685</v>
      </c>
      <c r="H49" s="21" t="s">
        <v>714</v>
      </c>
      <c r="I49" s="19" t="s">
        <v>11</v>
      </c>
      <c r="J49" s="22">
        <v>290298.58</v>
      </c>
      <c r="K49" s="22">
        <v>464791.9</v>
      </c>
      <c r="L49" s="33">
        <v>286323.71999999997</v>
      </c>
      <c r="M49" s="21" t="s">
        <v>39</v>
      </c>
      <c r="N49" s="21" t="s">
        <v>40</v>
      </c>
      <c r="O49" s="28">
        <v>2</v>
      </c>
      <c r="P49" s="28">
        <v>639.9</v>
      </c>
      <c r="Q49" s="32" t="s">
        <v>715</v>
      </c>
      <c r="R49" s="28" t="s">
        <v>642</v>
      </c>
      <c r="S49" s="28" t="s">
        <v>557</v>
      </c>
      <c r="T49" s="32" t="s">
        <v>709</v>
      </c>
      <c r="U49" s="32" t="s">
        <v>563</v>
      </c>
      <c r="V49" s="32" t="s">
        <v>587</v>
      </c>
      <c r="W49" s="28" t="s">
        <v>549</v>
      </c>
      <c r="X49" s="28" t="s">
        <v>549</v>
      </c>
      <c r="Y49" s="28" t="s">
        <v>550</v>
      </c>
      <c r="Z49" s="28" t="s">
        <v>550</v>
      </c>
      <c r="AA49" s="28" t="s">
        <v>549</v>
      </c>
      <c r="AB49" s="28" t="s">
        <v>549</v>
      </c>
      <c r="AC49" s="28" t="s">
        <v>549</v>
      </c>
      <c r="AD49" s="31">
        <v>1400</v>
      </c>
      <c r="AE49" s="39">
        <v>895860</v>
      </c>
    </row>
    <row r="50" spans="1:31" s="148" customFormat="1" ht="27.75" customHeight="1" x14ac:dyDescent="0.25">
      <c r="A50" s="50">
        <v>48</v>
      </c>
      <c r="B50" s="56" t="s">
        <v>507</v>
      </c>
      <c r="C50" s="161" t="s">
        <v>716</v>
      </c>
      <c r="D50" s="19" t="s">
        <v>717</v>
      </c>
      <c r="E50" s="19" t="s">
        <v>3905</v>
      </c>
      <c r="F50" s="20" t="s">
        <v>718</v>
      </c>
      <c r="G50" s="21" t="s">
        <v>685</v>
      </c>
      <c r="H50" s="21" t="s">
        <v>719</v>
      </c>
      <c r="I50" s="19" t="s">
        <v>11</v>
      </c>
      <c r="J50" s="22">
        <v>271580.7</v>
      </c>
      <c r="K50" s="22">
        <v>271580.7</v>
      </c>
      <c r="L50" s="33">
        <v>151771.82999999999</v>
      </c>
      <c r="M50" s="21" t="s">
        <v>39</v>
      </c>
      <c r="N50" s="21" t="s">
        <v>40</v>
      </c>
      <c r="O50" s="28">
        <v>2</v>
      </c>
      <c r="P50" s="28">
        <v>587.1</v>
      </c>
      <c r="Q50" s="32" t="s">
        <v>720</v>
      </c>
      <c r="R50" s="28" t="s">
        <v>642</v>
      </c>
      <c r="S50" s="28" t="s">
        <v>698</v>
      </c>
      <c r="T50" s="32" t="s">
        <v>698</v>
      </c>
      <c r="U50" s="32" t="s">
        <v>563</v>
      </c>
      <c r="V50" s="32" t="s">
        <v>721</v>
      </c>
      <c r="W50" s="28" t="s">
        <v>549</v>
      </c>
      <c r="X50" s="28" t="s">
        <v>549</v>
      </c>
      <c r="Y50" s="28" t="s">
        <v>550</v>
      </c>
      <c r="Z50" s="28" t="s">
        <v>550</v>
      </c>
      <c r="AA50" s="28" t="s">
        <v>549</v>
      </c>
      <c r="AB50" s="28" t="s">
        <v>549</v>
      </c>
      <c r="AC50" s="28" t="s">
        <v>549</v>
      </c>
      <c r="AD50" s="31">
        <v>950</v>
      </c>
      <c r="AE50" s="39">
        <v>557745</v>
      </c>
    </row>
    <row r="51" spans="1:31" s="148" customFormat="1" ht="27.75" customHeight="1" x14ac:dyDescent="0.25">
      <c r="A51" s="50">
        <v>49</v>
      </c>
      <c r="B51" s="54" t="s">
        <v>38</v>
      </c>
      <c r="C51" s="161" t="s">
        <v>722</v>
      </c>
      <c r="D51" s="19" t="s">
        <v>723</v>
      </c>
      <c r="E51" s="19" t="s">
        <v>3905</v>
      </c>
      <c r="F51" s="20" t="s">
        <v>724</v>
      </c>
      <c r="G51" s="21" t="s">
        <v>685</v>
      </c>
      <c r="H51" s="21" t="s">
        <v>654</v>
      </c>
      <c r="I51" s="19" t="s">
        <v>11</v>
      </c>
      <c r="J51" s="22">
        <v>66305.83</v>
      </c>
      <c r="K51" s="22">
        <v>66305.83</v>
      </c>
      <c r="L51" s="33">
        <v>35952.119999999995</v>
      </c>
      <c r="M51" s="21" t="s">
        <v>39</v>
      </c>
      <c r="N51" s="21" t="s">
        <v>40</v>
      </c>
      <c r="O51" s="28">
        <v>1</v>
      </c>
      <c r="P51" s="28">
        <v>416</v>
      </c>
      <c r="Q51" s="32" t="s">
        <v>725</v>
      </c>
      <c r="R51" s="28" t="s">
        <v>642</v>
      </c>
      <c r="S51" s="28" t="s">
        <v>698</v>
      </c>
      <c r="T51" s="32" t="s">
        <v>698</v>
      </c>
      <c r="U51" s="32" t="s">
        <v>563</v>
      </c>
      <c r="V51" s="32" t="s">
        <v>587</v>
      </c>
      <c r="W51" s="28" t="s">
        <v>549</v>
      </c>
      <c r="X51" s="28" t="s">
        <v>549</v>
      </c>
      <c r="Y51" s="28" t="s">
        <v>550</v>
      </c>
      <c r="Z51" s="28" t="s">
        <v>549</v>
      </c>
      <c r="AA51" s="28" t="s">
        <v>549</v>
      </c>
      <c r="AB51" s="28" t="s">
        <v>549</v>
      </c>
      <c r="AC51" s="28" t="s">
        <v>549</v>
      </c>
      <c r="AD51" s="31">
        <v>950</v>
      </c>
      <c r="AE51" s="39">
        <v>395200</v>
      </c>
    </row>
    <row r="52" spans="1:31" s="148" customFormat="1" ht="27.75" customHeight="1" x14ac:dyDescent="0.25">
      <c r="A52" s="50">
        <v>50</v>
      </c>
      <c r="B52" s="54" t="s">
        <v>38</v>
      </c>
      <c r="C52" s="161" t="s">
        <v>726</v>
      </c>
      <c r="D52" s="19" t="s">
        <v>727</v>
      </c>
      <c r="E52" s="19" t="s">
        <v>3905</v>
      </c>
      <c r="F52" s="20" t="s">
        <v>728</v>
      </c>
      <c r="G52" s="21" t="s">
        <v>685</v>
      </c>
      <c r="H52" s="21" t="s">
        <v>729</v>
      </c>
      <c r="I52" s="19" t="s">
        <v>11</v>
      </c>
      <c r="J52" s="22">
        <v>30701.31</v>
      </c>
      <c r="K52" s="22">
        <v>49028.480000000003</v>
      </c>
      <c r="L52" s="33">
        <v>29690.98</v>
      </c>
      <c r="M52" s="21" t="s">
        <v>39</v>
      </c>
      <c r="N52" s="21" t="s">
        <v>40</v>
      </c>
      <c r="O52" s="28">
        <v>1</v>
      </c>
      <c r="P52" s="28">
        <v>200.5</v>
      </c>
      <c r="Q52" s="28" t="s">
        <v>730</v>
      </c>
      <c r="R52" s="28" t="s">
        <v>642</v>
      </c>
      <c r="S52" s="28" t="s">
        <v>698</v>
      </c>
      <c r="T52" s="32" t="s">
        <v>698</v>
      </c>
      <c r="U52" s="32" t="s">
        <v>709</v>
      </c>
      <c r="V52" s="32" t="s">
        <v>721</v>
      </c>
      <c r="W52" s="28" t="s">
        <v>549</v>
      </c>
      <c r="X52" s="28" t="s">
        <v>550</v>
      </c>
      <c r="Y52" s="28" t="s">
        <v>550</v>
      </c>
      <c r="Z52" s="28" t="s">
        <v>550</v>
      </c>
      <c r="AA52" s="28" t="s">
        <v>550</v>
      </c>
      <c r="AB52" s="28" t="s">
        <v>549</v>
      </c>
      <c r="AC52" s="28" t="s">
        <v>549</v>
      </c>
      <c r="AD52" s="31">
        <v>950</v>
      </c>
      <c r="AE52" s="39">
        <v>190475</v>
      </c>
    </row>
    <row r="53" spans="1:31" s="148" customFormat="1" ht="35.25" customHeight="1" x14ac:dyDescent="0.25">
      <c r="A53" s="50">
        <v>51</v>
      </c>
      <c r="B53" s="54" t="s">
        <v>38</v>
      </c>
      <c r="C53" s="161" t="s">
        <v>731</v>
      </c>
      <c r="D53" s="19" t="s">
        <v>732</v>
      </c>
      <c r="E53" s="19" t="s">
        <v>3905</v>
      </c>
      <c r="F53" s="20" t="s">
        <v>733</v>
      </c>
      <c r="G53" s="21" t="s">
        <v>685</v>
      </c>
      <c r="H53" s="21" t="s">
        <v>729</v>
      </c>
      <c r="I53" s="19" t="s">
        <v>11</v>
      </c>
      <c r="J53" s="22">
        <v>1655831.5</v>
      </c>
      <c r="K53" s="22">
        <v>3794259.28</v>
      </c>
      <c r="L53" s="33">
        <v>2390082.66</v>
      </c>
      <c r="M53" s="21" t="s">
        <v>39</v>
      </c>
      <c r="N53" s="21" t="s">
        <v>40</v>
      </c>
      <c r="O53" s="28">
        <v>2</v>
      </c>
      <c r="P53" s="28">
        <v>5777.9</v>
      </c>
      <c r="Q53" s="32" t="s">
        <v>734</v>
      </c>
      <c r="R53" s="28" t="s">
        <v>642</v>
      </c>
      <c r="S53" s="28" t="s">
        <v>698</v>
      </c>
      <c r="T53" s="32" t="s">
        <v>735</v>
      </c>
      <c r="U53" s="32" t="s">
        <v>547</v>
      </c>
      <c r="V53" s="32" t="s">
        <v>686</v>
      </c>
      <c r="W53" s="28" t="s">
        <v>549</v>
      </c>
      <c r="X53" s="28" t="s">
        <v>549</v>
      </c>
      <c r="Y53" s="28" t="s">
        <v>550</v>
      </c>
      <c r="Z53" s="28" t="s">
        <v>549</v>
      </c>
      <c r="AA53" s="28" t="s">
        <v>549</v>
      </c>
      <c r="AB53" s="28" t="s">
        <v>549</v>
      </c>
      <c r="AC53" s="28" t="s">
        <v>549</v>
      </c>
      <c r="AD53" s="31">
        <v>950</v>
      </c>
      <c r="AE53" s="39">
        <v>5489005</v>
      </c>
    </row>
    <row r="54" spans="1:31" s="148" customFormat="1" ht="27.75" customHeight="1" x14ac:dyDescent="0.25">
      <c r="A54" s="50">
        <v>52</v>
      </c>
      <c r="B54" s="54" t="s">
        <v>38</v>
      </c>
      <c r="C54" s="165" t="s">
        <v>3912</v>
      </c>
      <c r="D54" s="19" t="s">
        <v>736</v>
      </c>
      <c r="E54" s="19" t="s">
        <v>3905</v>
      </c>
      <c r="F54" s="20" t="s">
        <v>737</v>
      </c>
      <c r="G54" s="21" t="s">
        <v>685</v>
      </c>
      <c r="H54" s="21" t="s">
        <v>37</v>
      </c>
      <c r="I54" s="19" t="s">
        <v>11</v>
      </c>
      <c r="J54" s="22">
        <v>493836.12</v>
      </c>
      <c r="K54" s="22">
        <v>493836.12</v>
      </c>
      <c r="L54" s="33">
        <v>267768.88</v>
      </c>
      <c r="M54" s="21" t="s">
        <v>39</v>
      </c>
      <c r="N54" s="21" t="s">
        <v>40</v>
      </c>
      <c r="O54" s="28">
        <v>2</v>
      </c>
      <c r="P54" s="28">
        <v>2390.9</v>
      </c>
      <c r="Q54" s="32" t="s">
        <v>738</v>
      </c>
      <c r="R54" s="28" t="s">
        <v>642</v>
      </c>
      <c r="S54" s="28" t="s">
        <v>698</v>
      </c>
      <c r="T54" s="32" t="s">
        <v>735</v>
      </c>
      <c r="U54" s="32" t="s">
        <v>547</v>
      </c>
      <c r="V54" s="32" t="s">
        <v>686</v>
      </c>
      <c r="W54" s="28" t="s">
        <v>549</v>
      </c>
      <c r="X54" s="28" t="s">
        <v>549</v>
      </c>
      <c r="Y54" s="28" t="s">
        <v>550</v>
      </c>
      <c r="Z54" s="28" t="s">
        <v>549</v>
      </c>
      <c r="AA54" s="28" t="s">
        <v>549</v>
      </c>
      <c r="AB54" s="28" t="s">
        <v>549</v>
      </c>
      <c r="AC54" s="28" t="s">
        <v>549</v>
      </c>
      <c r="AD54" s="31">
        <v>950</v>
      </c>
      <c r="AE54" s="39">
        <v>2271355</v>
      </c>
    </row>
    <row r="55" spans="1:31" s="148" customFormat="1" ht="16.5" customHeight="1" x14ac:dyDescent="0.25">
      <c r="A55" s="50">
        <v>53</v>
      </c>
      <c r="B55" s="54" t="s">
        <v>38</v>
      </c>
      <c r="C55" s="165" t="s">
        <v>3913</v>
      </c>
      <c r="D55" s="19" t="s">
        <v>739</v>
      </c>
      <c r="E55" s="19" t="s">
        <v>3905</v>
      </c>
      <c r="F55" s="20" t="s">
        <v>740</v>
      </c>
      <c r="G55" s="21" t="s">
        <v>685</v>
      </c>
      <c r="H55" s="21" t="s">
        <v>37</v>
      </c>
      <c r="I55" s="19" t="s">
        <v>11</v>
      </c>
      <c r="J55" s="22">
        <v>322917.90999999997</v>
      </c>
      <c r="K55" s="22">
        <v>322917.90999999997</v>
      </c>
      <c r="L55" s="33">
        <v>175092.63999999998</v>
      </c>
      <c r="M55" s="21" t="s">
        <v>39</v>
      </c>
      <c r="N55" s="21" t="s">
        <v>40</v>
      </c>
      <c r="O55" s="28">
        <v>2</v>
      </c>
      <c r="P55" s="28">
        <v>1397.4</v>
      </c>
      <c r="Q55" s="28" t="s">
        <v>741</v>
      </c>
      <c r="R55" s="28" t="s">
        <v>642</v>
      </c>
      <c r="S55" s="28" t="s">
        <v>557</v>
      </c>
      <c r="T55" s="32" t="s">
        <v>735</v>
      </c>
      <c r="U55" s="32" t="s">
        <v>547</v>
      </c>
      <c r="V55" s="32" t="s">
        <v>686</v>
      </c>
      <c r="W55" s="28" t="s">
        <v>549</v>
      </c>
      <c r="X55" s="28" t="s">
        <v>550</v>
      </c>
      <c r="Y55" s="28" t="s">
        <v>550</v>
      </c>
      <c r="Z55" s="28" t="s">
        <v>549</v>
      </c>
      <c r="AA55" s="28" t="s">
        <v>550</v>
      </c>
      <c r="AB55" s="28" t="s">
        <v>549</v>
      </c>
      <c r="AC55" s="28" t="s">
        <v>549</v>
      </c>
      <c r="AD55" s="31">
        <v>950</v>
      </c>
      <c r="AE55" s="39">
        <v>1327530</v>
      </c>
    </row>
    <row r="56" spans="1:31" s="148" customFormat="1" ht="16.5" customHeight="1" x14ac:dyDescent="0.25">
      <c r="A56" s="50">
        <v>54</v>
      </c>
      <c r="B56" s="54" t="s">
        <v>38</v>
      </c>
      <c r="C56" s="165" t="s">
        <v>742</v>
      </c>
      <c r="D56" s="19" t="s">
        <v>743</v>
      </c>
      <c r="E56" s="19" t="s">
        <v>3905</v>
      </c>
      <c r="F56" s="20" t="s">
        <v>744</v>
      </c>
      <c r="G56" s="21" t="s">
        <v>685</v>
      </c>
      <c r="H56" s="21" t="s">
        <v>37</v>
      </c>
      <c r="I56" s="19" t="s">
        <v>11</v>
      </c>
      <c r="J56" s="22">
        <v>253790.53</v>
      </c>
      <c r="K56" s="22">
        <v>253790.53</v>
      </c>
      <c r="L56" s="33">
        <v>137610.66</v>
      </c>
      <c r="M56" s="21" t="s">
        <v>39</v>
      </c>
      <c r="N56" s="21" t="s">
        <v>40</v>
      </c>
      <c r="O56" s="28">
        <v>2</v>
      </c>
      <c r="P56" s="28">
        <v>1700.7</v>
      </c>
      <c r="Q56" s="28" t="s">
        <v>745</v>
      </c>
      <c r="R56" s="28" t="s">
        <v>642</v>
      </c>
      <c r="S56" s="28" t="s">
        <v>557</v>
      </c>
      <c r="T56" s="32" t="s">
        <v>735</v>
      </c>
      <c r="U56" s="32" t="s">
        <v>547</v>
      </c>
      <c r="V56" s="32" t="s">
        <v>686</v>
      </c>
      <c r="W56" s="28" t="s">
        <v>549</v>
      </c>
      <c r="X56" s="28" t="s">
        <v>549</v>
      </c>
      <c r="Y56" s="28" t="s">
        <v>550</v>
      </c>
      <c r="Z56" s="28" t="s">
        <v>550</v>
      </c>
      <c r="AA56" s="28" t="s">
        <v>549</v>
      </c>
      <c r="AB56" s="28" t="s">
        <v>549</v>
      </c>
      <c r="AC56" s="28" t="s">
        <v>549</v>
      </c>
      <c r="AD56" s="31">
        <v>950</v>
      </c>
      <c r="AE56" s="39">
        <v>1615665</v>
      </c>
    </row>
    <row r="57" spans="1:31" s="148" customFormat="1" ht="16.5" customHeight="1" x14ac:dyDescent="0.25">
      <c r="A57" s="50">
        <v>55</v>
      </c>
      <c r="B57" s="54" t="s">
        <v>38</v>
      </c>
      <c r="C57" s="161" t="s">
        <v>746</v>
      </c>
      <c r="D57" s="19" t="s">
        <v>747</v>
      </c>
      <c r="E57" s="19" t="s">
        <v>3905</v>
      </c>
      <c r="F57" s="20" t="s">
        <v>748</v>
      </c>
      <c r="G57" s="21" t="s">
        <v>685</v>
      </c>
      <c r="H57" s="21" t="s">
        <v>654</v>
      </c>
      <c r="I57" s="19" t="s">
        <v>11</v>
      </c>
      <c r="J57" s="22">
        <v>2134.31</v>
      </c>
      <c r="K57" s="22">
        <v>2134.31</v>
      </c>
      <c r="L57" s="33">
        <v>1157.0300000000002</v>
      </c>
      <c r="M57" s="21" t="s">
        <v>39</v>
      </c>
      <c r="N57" s="21" t="s">
        <v>40</v>
      </c>
      <c r="O57" s="28">
        <v>1</v>
      </c>
      <c r="P57" s="28">
        <v>18.100000000000001</v>
      </c>
      <c r="Q57" s="28" t="s">
        <v>749</v>
      </c>
      <c r="R57" s="28" t="s">
        <v>642</v>
      </c>
      <c r="S57" s="28" t="s">
        <v>557</v>
      </c>
      <c r="T57" s="32" t="s">
        <v>735</v>
      </c>
      <c r="U57" s="32" t="s">
        <v>547</v>
      </c>
      <c r="V57" s="32" t="s">
        <v>686</v>
      </c>
      <c r="W57" s="28" t="s">
        <v>549</v>
      </c>
      <c r="X57" s="28" t="s">
        <v>550</v>
      </c>
      <c r="Y57" s="28" t="s">
        <v>550</v>
      </c>
      <c r="Z57" s="28" t="s">
        <v>550</v>
      </c>
      <c r="AA57" s="28" t="s">
        <v>550</v>
      </c>
      <c r="AB57" s="28" t="s">
        <v>549</v>
      </c>
      <c r="AC57" s="28" t="s">
        <v>549</v>
      </c>
      <c r="AD57" s="31">
        <v>950</v>
      </c>
      <c r="AE57" s="39">
        <v>17195</v>
      </c>
    </row>
    <row r="58" spans="1:31" s="148" customFormat="1" ht="16.5" customHeight="1" x14ac:dyDescent="0.25">
      <c r="A58" s="50">
        <v>56</v>
      </c>
      <c r="B58" s="54" t="s">
        <v>38</v>
      </c>
      <c r="C58" s="161" t="s">
        <v>750</v>
      </c>
      <c r="D58" s="19" t="s">
        <v>751</v>
      </c>
      <c r="E58" s="19" t="s">
        <v>3905</v>
      </c>
      <c r="F58" s="20" t="s">
        <v>752</v>
      </c>
      <c r="G58" s="21" t="s">
        <v>685</v>
      </c>
      <c r="H58" s="21" t="s">
        <v>654</v>
      </c>
      <c r="I58" s="19" t="s">
        <v>11</v>
      </c>
      <c r="J58" s="22">
        <v>5122.34</v>
      </c>
      <c r="K58" s="22">
        <v>7982.2</v>
      </c>
      <c r="L58" s="33">
        <v>4584.2</v>
      </c>
      <c r="M58" s="21" t="s">
        <v>39</v>
      </c>
      <c r="N58" s="21" t="s">
        <v>40</v>
      </c>
      <c r="O58" s="28">
        <v>1</v>
      </c>
      <c r="P58" s="28">
        <v>50.1</v>
      </c>
      <c r="Q58" s="28" t="s">
        <v>641</v>
      </c>
      <c r="R58" s="28" t="s">
        <v>642</v>
      </c>
      <c r="S58" s="28" t="s">
        <v>557</v>
      </c>
      <c r="T58" s="32" t="s">
        <v>735</v>
      </c>
      <c r="U58" s="32" t="s">
        <v>564</v>
      </c>
      <c r="V58" s="32" t="s">
        <v>753</v>
      </c>
      <c r="W58" s="28" t="s">
        <v>549</v>
      </c>
      <c r="X58" s="28" t="s">
        <v>549</v>
      </c>
      <c r="Y58" s="28" t="s">
        <v>550</v>
      </c>
      <c r="Z58" s="28" t="s">
        <v>550</v>
      </c>
      <c r="AA58" s="28" t="s">
        <v>550</v>
      </c>
      <c r="AB58" s="28" t="s">
        <v>549</v>
      </c>
      <c r="AC58" s="28" t="s">
        <v>549</v>
      </c>
      <c r="AD58" s="31">
        <v>950</v>
      </c>
      <c r="AE58" s="39">
        <v>47595</v>
      </c>
    </row>
    <row r="59" spans="1:31" s="148" customFormat="1" ht="16.5" customHeight="1" x14ac:dyDescent="0.25">
      <c r="A59" s="50">
        <v>57</v>
      </c>
      <c r="B59" s="53" t="s">
        <v>510</v>
      </c>
      <c r="C59" s="161" t="s">
        <v>754</v>
      </c>
      <c r="D59" s="19" t="s">
        <v>755</v>
      </c>
      <c r="E59" s="19" t="s">
        <v>3904</v>
      </c>
      <c r="F59" s="20" t="s">
        <v>756</v>
      </c>
      <c r="G59" s="21" t="s">
        <v>685</v>
      </c>
      <c r="H59" s="21" t="s">
        <v>37</v>
      </c>
      <c r="I59" s="19" t="s">
        <v>11</v>
      </c>
      <c r="J59" s="22">
        <v>38905.58</v>
      </c>
      <c r="K59" s="22">
        <v>38905.58</v>
      </c>
      <c r="L59" s="33">
        <v>21095.88</v>
      </c>
      <c r="M59" s="21" t="s">
        <v>39</v>
      </c>
      <c r="N59" s="21" t="s">
        <v>40</v>
      </c>
      <c r="O59" s="28">
        <v>2</v>
      </c>
      <c r="P59" s="28">
        <v>111.3</v>
      </c>
      <c r="Q59" s="28" t="s">
        <v>757</v>
      </c>
      <c r="R59" s="28" t="s">
        <v>642</v>
      </c>
      <c r="S59" s="28" t="s">
        <v>557</v>
      </c>
      <c r="T59" s="32" t="s">
        <v>735</v>
      </c>
      <c r="U59" s="32" t="s">
        <v>563</v>
      </c>
      <c r="V59" s="32" t="s">
        <v>686</v>
      </c>
      <c r="W59" s="28" t="s">
        <v>549</v>
      </c>
      <c r="X59" s="28" t="s">
        <v>549</v>
      </c>
      <c r="Y59" s="28" t="s">
        <v>550</v>
      </c>
      <c r="Z59" s="28" t="s">
        <v>550</v>
      </c>
      <c r="AA59" s="28" t="s">
        <v>549</v>
      </c>
      <c r="AB59" s="28" t="s">
        <v>549</v>
      </c>
      <c r="AC59" s="28" t="s">
        <v>549</v>
      </c>
      <c r="AD59" s="31">
        <v>1400</v>
      </c>
      <c r="AE59" s="39">
        <v>155820</v>
      </c>
    </row>
    <row r="60" spans="1:31" s="148" customFormat="1" ht="16.5" customHeight="1" x14ac:dyDescent="0.25">
      <c r="A60" s="50">
        <v>58</v>
      </c>
      <c r="B60" s="54" t="s">
        <v>38</v>
      </c>
      <c r="C60" s="161" t="s">
        <v>758</v>
      </c>
      <c r="D60" s="19" t="s">
        <v>759</v>
      </c>
      <c r="E60" s="19" t="s">
        <v>3905</v>
      </c>
      <c r="F60" s="20" t="s">
        <v>760</v>
      </c>
      <c r="G60" s="21" t="s">
        <v>685</v>
      </c>
      <c r="H60" s="21" t="s">
        <v>654</v>
      </c>
      <c r="I60" s="19" t="s">
        <v>11</v>
      </c>
      <c r="J60" s="23">
        <v>711.44</v>
      </c>
      <c r="K60" s="23">
        <v>711.44</v>
      </c>
      <c r="L60" s="33">
        <v>385.76</v>
      </c>
      <c r="M60" s="21" t="s">
        <v>39</v>
      </c>
      <c r="N60" s="21" t="s">
        <v>40</v>
      </c>
      <c r="O60" s="28">
        <v>1</v>
      </c>
      <c r="P60" s="28">
        <v>14</v>
      </c>
      <c r="Q60" s="28" t="s">
        <v>761</v>
      </c>
      <c r="R60" s="28" t="s">
        <v>562</v>
      </c>
      <c r="S60" s="28" t="s">
        <v>557</v>
      </c>
      <c r="T60" s="32" t="s">
        <v>692</v>
      </c>
      <c r="U60" s="32" t="s">
        <v>686</v>
      </c>
      <c r="V60" s="32" t="s">
        <v>686</v>
      </c>
      <c r="W60" s="28" t="s">
        <v>549</v>
      </c>
      <c r="X60" s="28" t="s">
        <v>549</v>
      </c>
      <c r="Y60" s="28" t="s">
        <v>550</v>
      </c>
      <c r="Z60" s="28" t="s">
        <v>550</v>
      </c>
      <c r="AA60" s="28" t="s">
        <v>550</v>
      </c>
      <c r="AB60" s="28" t="s">
        <v>549</v>
      </c>
      <c r="AC60" s="28" t="s">
        <v>549</v>
      </c>
      <c r="AD60" s="31">
        <v>950</v>
      </c>
      <c r="AE60" s="39">
        <v>13300</v>
      </c>
    </row>
    <row r="61" spans="1:31" s="148" customFormat="1" ht="16.5" customHeight="1" x14ac:dyDescent="0.25">
      <c r="A61" s="50">
        <v>59</v>
      </c>
      <c r="B61" s="54" t="s">
        <v>38</v>
      </c>
      <c r="C61" s="161" t="s">
        <v>762</v>
      </c>
      <c r="D61" s="19" t="s">
        <v>763</v>
      </c>
      <c r="E61" s="19" t="s">
        <v>3905</v>
      </c>
      <c r="F61" s="20" t="s">
        <v>764</v>
      </c>
      <c r="G61" s="21" t="s">
        <v>685</v>
      </c>
      <c r="H61" s="21" t="s">
        <v>654</v>
      </c>
      <c r="I61" s="19" t="s">
        <v>11</v>
      </c>
      <c r="J61" s="22">
        <v>43113.02</v>
      </c>
      <c r="K61" s="22">
        <v>43113.02</v>
      </c>
      <c r="L61" s="33">
        <v>23376.26</v>
      </c>
      <c r="M61" s="21" t="s">
        <v>39</v>
      </c>
      <c r="N61" s="21" t="s">
        <v>40</v>
      </c>
      <c r="O61" s="28">
        <v>2</v>
      </c>
      <c r="P61" s="28">
        <v>250.6</v>
      </c>
      <c r="Q61" s="28" t="s">
        <v>765</v>
      </c>
      <c r="R61" s="28" t="s">
        <v>642</v>
      </c>
      <c r="S61" s="28" t="s">
        <v>557</v>
      </c>
      <c r="T61" s="32" t="s">
        <v>698</v>
      </c>
      <c r="U61" s="32" t="s">
        <v>547</v>
      </c>
      <c r="V61" s="32" t="s">
        <v>600</v>
      </c>
      <c r="W61" s="28" t="s">
        <v>549</v>
      </c>
      <c r="X61" s="28" t="s">
        <v>549</v>
      </c>
      <c r="Y61" s="28" t="s">
        <v>550</v>
      </c>
      <c r="Z61" s="28" t="s">
        <v>550</v>
      </c>
      <c r="AA61" s="28" t="s">
        <v>549</v>
      </c>
      <c r="AB61" s="28" t="s">
        <v>549</v>
      </c>
      <c r="AC61" s="28" t="s">
        <v>549</v>
      </c>
      <c r="AD61" s="31">
        <v>950</v>
      </c>
      <c r="AE61" s="39">
        <v>238070</v>
      </c>
    </row>
    <row r="62" spans="1:31" s="148" customFormat="1" ht="16.5" customHeight="1" x14ac:dyDescent="0.25">
      <c r="A62" s="50">
        <v>60</v>
      </c>
      <c r="B62" s="54" t="s">
        <v>38</v>
      </c>
      <c r="C62" s="161" t="s">
        <v>766</v>
      </c>
      <c r="D62" s="19" t="s">
        <v>767</v>
      </c>
      <c r="E62" s="19" t="s">
        <v>3905</v>
      </c>
      <c r="F62" s="20" t="s">
        <v>768</v>
      </c>
      <c r="G62" s="21" t="s">
        <v>685</v>
      </c>
      <c r="H62" s="21" t="s">
        <v>654</v>
      </c>
      <c r="I62" s="19" t="s">
        <v>11</v>
      </c>
      <c r="J62" s="22">
        <v>13659.57</v>
      </c>
      <c r="K62" s="22">
        <v>13659.57</v>
      </c>
      <c r="L62" s="33">
        <v>7405.9699999999993</v>
      </c>
      <c r="M62" s="21" t="s">
        <v>39</v>
      </c>
      <c r="N62" s="21" t="s">
        <v>40</v>
      </c>
      <c r="O62" s="28">
        <v>1</v>
      </c>
      <c r="P62" s="28">
        <v>89</v>
      </c>
      <c r="Q62" s="28" t="s">
        <v>769</v>
      </c>
      <c r="R62" s="28" t="s">
        <v>642</v>
      </c>
      <c r="S62" s="28" t="s">
        <v>557</v>
      </c>
      <c r="T62" s="32" t="s">
        <v>698</v>
      </c>
      <c r="U62" s="32" t="s">
        <v>547</v>
      </c>
      <c r="V62" s="32" t="s">
        <v>600</v>
      </c>
      <c r="W62" s="28" t="s">
        <v>549</v>
      </c>
      <c r="X62" s="28" t="s">
        <v>550</v>
      </c>
      <c r="Y62" s="28" t="s">
        <v>550</v>
      </c>
      <c r="Z62" s="28" t="s">
        <v>550</v>
      </c>
      <c r="AA62" s="28" t="s">
        <v>549</v>
      </c>
      <c r="AB62" s="28" t="s">
        <v>549</v>
      </c>
      <c r="AC62" s="28" t="s">
        <v>549</v>
      </c>
      <c r="AD62" s="31">
        <v>950</v>
      </c>
      <c r="AE62" s="39">
        <v>84550</v>
      </c>
    </row>
    <row r="63" spans="1:31" s="148" customFormat="1" ht="16.5" customHeight="1" x14ac:dyDescent="0.25">
      <c r="A63" s="50">
        <v>61</v>
      </c>
      <c r="B63" s="53" t="s">
        <v>510</v>
      </c>
      <c r="C63" s="161" t="s">
        <v>754</v>
      </c>
      <c r="D63" s="19" t="s">
        <v>770</v>
      </c>
      <c r="E63" s="19" t="s">
        <v>3904</v>
      </c>
      <c r="F63" s="20" t="s">
        <v>771</v>
      </c>
      <c r="G63" s="21" t="s">
        <v>685</v>
      </c>
      <c r="H63" s="21" t="s">
        <v>654</v>
      </c>
      <c r="I63" s="19" t="s">
        <v>11</v>
      </c>
      <c r="J63" s="22">
        <v>310186.05</v>
      </c>
      <c r="K63" s="22">
        <v>572542.17000000004</v>
      </c>
      <c r="L63" s="33">
        <v>345209.31</v>
      </c>
      <c r="M63" s="21" t="s">
        <v>39</v>
      </c>
      <c r="N63" s="21" t="s">
        <v>40</v>
      </c>
      <c r="O63" s="28">
        <v>3</v>
      </c>
      <c r="P63" s="28">
        <v>1243.8</v>
      </c>
      <c r="Q63" s="28" t="s">
        <v>772</v>
      </c>
      <c r="R63" s="28" t="s">
        <v>642</v>
      </c>
      <c r="S63" s="28" t="s">
        <v>557</v>
      </c>
      <c r="T63" s="32" t="s">
        <v>698</v>
      </c>
      <c r="U63" s="32" t="s">
        <v>547</v>
      </c>
      <c r="V63" s="32" t="s">
        <v>686</v>
      </c>
      <c r="W63" s="28" t="s">
        <v>549</v>
      </c>
      <c r="X63" s="28" t="s">
        <v>549</v>
      </c>
      <c r="Y63" s="28" t="s">
        <v>550</v>
      </c>
      <c r="Z63" s="28" t="s">
        <v>549</v>
      </c>
      <c r="AA63" s="28" t="s">
        <v>549</v>
      </c>
      <c r="AB63" s="28" t="s">
        <v>549</v>
      </c>
      <c r="AC63" s="28" t="s">
        <v>549</v>
      </c>
      <c r="AD63" s="31">
        <v>1400</v>
      </c>
      <c r="AE63" s="39">
        <v>1741320</v>
      </c>
    </row>
    <row r="64" spans="1:31" s="148" customFormat="1" ht="16.5" customHeight="1" x14ac:dyDescent="0.25">
      <c r="A64" s="50">
        <v>62</v>
      </c>
      <c r="B64" s="54" t="s">
        <v>38</v>
      </c>
      <c r="C64" s="161" t="s">
        <v>773</v>
      </c>
      <c r="D64" s="19" t="s">
        <v>774</v>
      </c>
      <c r="E64" s="19" t="s">
        <v>3905</v>
      </c>
      <c r="F64" s="20" t="s">
        <v>775</v>
      </c>
      <c r="G64" s="21" t="s">
        <v>685</v>
      </c>
      <c r="H64" s="21" t="s">
        <v>37</v>
      </c>
      <c r="I64" s="19" t="s">
        <v>11</v>
      </c>
      <c r="J64" s="22">
        <v>602207.73</v>
      </c>
      <c r="K64" s="22">
        <v>643469</v>
      </c>
      <c r="L64" s="33">
        <v>352159.49000000005</v>
      </c>
      <c r="M64" s="21" t="s">
        <v>39</v>
      </c>
      <c r="N64" s="21" t="s">
        <v>40</v>
      </c>
      <c r="O64" s="28">
        <v>2</v>
      </c>
      <c r="P64" s="28">
        <v>1859.6</v>
      </c>
      <c r="Q64" s="28" t="s">
        <v>776</v>
      </c>
      <c r="R64" s="28" t="s">
        <v>642</v>
      </c>
      <c r="S64" s="28" t="s">
        <v>698</v>
      </c>
      <c r="T64" s="32" t="s">
        <v>698</v>
      </c>
      <c r="U64" s="32" t="s">
        <v>547</v>
      </c>
      <c r="V64" s="32" t="s">
        <v>686</v>
      </c>
      <c r="W64" s="28" t="s">
        <v>549</v>
      </c>
      <c r="X64" s="28" t="s">
        <v>549</v>
      </c>
      <c r="Y64" s="28" t="s">
        <v>550</v>
      </c>
      <c r="Z64" s="28" t="s">
        <v>549</v>
      </c>
      <c r="AA64" s="28" t="s">
        <v>549</v>
      </c>
      <c r="AB64" s="28" t="s">
        <v>549</v>
      </c>
      <c r="AC64" s="28" t="s">
        <v>549</v>
      </c>
      <c r="AD64" s="31">
        <v>950</v>
      </c>
      <c r="AE64" s="39">
        <v>1766620</v>
      </c>
    </row>
    <row r="65" spans="1:31" s="148" customFormat="1" ht="16.5" customHeight="1" x14ac:dyDescent="0.25">
      <c r="A65" s="50">
        <v>63</v>
      </c>
      <c r="B65" s="54" t="s">
        <v>38</v>
      </c>
      <c r="C65" s="161" t="s">
        <v>856</v>
      </c>
      <c r="D65" s="19" t="s">
        <v>857</v>
      </c>
      <c r="E65" s="19" t="s">
        <v>3904</v>
      </c>
      <c r="F65" s="20" t="s">
        <v>858</v>
      </c>
      <c r="G65" s="21"/>
      <c r="H65" s="21" t="s">
        <v>654</v>
      </c>
      <c r="I65" s="19" t="s">
        <v>44</v>
      </c>
      <c r="J65" s="22">
        <v>5833.77</v>
      </c>
      <c r="K65" s="22">
        <v>5833.77</v>
      </c>
      <c r="L65" s="33">
        <v>3163.9399999999996</v>
      </c>
      <c r="M65" s="21" t="s">
        <v>39</v>
      </c>
      <c r="N65" s="21" t="s">
        <v>40</v>
      </c>
      <c r="O65" s="28">
        <v>1</v>
      </c>
      <c r="P65" s="28">
        <v>43.8</v>
      </c>
      <c r="Q65" s="28" t="s">
        <v>859</v>
      </c>
      <c r="R65" s="28" t="s">
        <v>642</v>
      </c>
      <c r="S65" s="28" t="s">
        <v>546</v>
      </c>
      <c r="T65" s="32" t="s">
        <v>546</v>
      </c>
      <c r="U65" s="32" t="s">
        <v>563</v>
      </c>
      <c r="V65" s="32" t="s">
        <v>548</v>
      </c>
      <c r="W65" s="28" t="s">
        <v>549</v>
      </c>
      <c r="X65" s="28" t="s">
        <v>549</v>
      </c>
      <c r="Y65" s="28" t="s">
        <v>550</v>
      </c>
      <c r="Z65" s="28" t="s">
        <v>550</v>
      </c>
      <c r="AA65" s="28" t="s">
        <v>550</v>
      </c>
      <c r="AB65" s="28" t="s">
        <v>549</v>
      </c>
      <c r="AC65" s="28" t="s">
        <v>549</v>
      </c>
      <c r="AD65" s="31">
        <v>950</v>
      </c>
      <c r="AE65" s="39">
        <v>41610</v>
      </c>
    </row>
    <row r="66" spans="1:31" s="148" customFormat="1" ht="16.5" customHeight="1" x14ac:dyDescent="0.25">
      <c r="A66" s="50">
        <v>64</v>
      </c>
      <c r="B66" s="53" t="s">
        <v>510</v>
      </c>
      <c r="C66" s="161" t="s">
        <v>754</v>
      </c>
      <c r="D66" s="19" t="s">
        <v>860</v>
      </c>
      <c r="E66" s="19" t="s">
        <v>3904</v>
      </c>
      <c r="F66" s="20" t="s">
        <v>861</v>
      </c>
      <c r="G66" s="21"/>
      <c r="H66" s="21" t="s">
        <v>37</v>
      </c>
      <c r="I66" s="19" t="s">
        <v>44</v>
      </c>
      <c r="J66" s="22">
        <v>254477.78</v>
      </c>
      <c r="K66" s="22">
        <v>264895.58</v>
      </c>
      <c r="L66" s="33">
        <v>144426.51</v>
      </c>
      <c r="M66" s="21" t="s">
        <v>39</v>
      </c>
      <c r="N66" s="21" t="s">
        <v>40</v>
      </c>
      <c r="O66" s="28">
        <v>2</v>
      </c>
      <c r="P66" s="28">
        <v>525.6</v>
      </c>
      <c r="Q66" s="28" t="s">
        <v>582</v>
      </c>
      <c r="R66" s="28" t="s">
        <v>642</v>
      </c>
      <c r="S66" s="28" t="s">
        <v>557</v>
      </c>
      <c r="T66" s="32" t="s">
        <v>862</v>
      </c>
      <c r="U66" s="32" t="s">
        <v>563</v>
      </c>
      <c r="V66" s="32" t="s">
        <v>558</v>
      </c>
      <c r="W66" s="28" t="s">
        <v>549</v>
      </c>
      <c r="X66" s="28" t="s">
        <v>549</v>
      </c>
      <c r="Y66" s="28" t="s">
        <v>550</v>
      </c>
      <c r="Z66" s="28" t="s">
        <v>550</v>
      </c>
      <c r="AA66" s="28" t="s">
        <v>550</v>
      </c>
      <c r="AB66" s="28" t="s">
        <v>549</v>
      </c>
      <c r="AC66" s="28" t="s">
        <v>549</v>
      </c>
      <c r="AD66" s="31">
        <v>1400</v>
      </c>
      <c r="AE66" s="39">
        <v>735840</v>
      </c>
    </row>
    <row r="67" spans="1:31" s="148" customFormat="1" ht="16.5" customHeight="1" x14ac:dyDescent="0.25">
      <c r="A67" s="50">
        <v>65</v>
      </c>
      <c r="B67" s="53" t="s">
        <v>510</v>
      </c>
      <c r="C67" s="161" t="s">
        <v>754</v>
      </c>
      <c r="D67" s="19" t="s">
        <v>895</v>
      </c>
      <c r="E67" s="19" t="s">
        <v>3904</v>
      </c>
      <c r="F67" s="20" t="s">
        <v>896</v>
      </c>
      <c r="G67" s="21"/>
      <c r="H67" s="21" t="s">
        <v>37</v>
      </c>
      <c r="I67" s="19" t="s">
        <v>897</v>
      </c>
      <c r="J67" s="22">
        <v>35001.22</v>
      </c>
      <c r="K67" s="22">
        <v>39902.730000000003</v>
      </c>
      <c r="L67" s="33">
        <v>22074.879999999997</v>
      </c>
      <c r="M67" s="21" t="s">
        <v>39</v>
      </c>
      <c r="N67" s="21" t="s">
        <v>40</v>
      </c>
      <c r="O67" s="28">
        <v>2</v>
      </c>
      <c r="P67" s="28">
        <v>466.5</v>
      </c>
      <c r="Q67" s="28" t="s">
        <v>582</v>
      </c>
      <c r="R67" s="28" t="s">
        <v>642</v>
      </c>
      <c r="S67" s="28" t="s">
        <v>546</v>
      </c>
      <c r="T67" s="32" t="s">
        <v>862</v>
      </c>
      <c r="U67" s="32" t="s">
        <v>563</v>
      </c>
      <c r="V67" s="32" t="s">
        <v>587</v>
      </c>
      <c r="W67" s="28" t="s">
        <v>549</v>
      </c>
      <c r="X67" s="28" t="s">
        <v>550</v>
      </c>
      <c r="Y67" s="28" t="s">
        <v>550</v>
      </c>
      <c r="Z67" s="28" t="s">
        <v>550</v>
      </c>
      <c r="AA67" s="28" t="s">
        <v>550</v>
      </c>
      <c r="AB67" s="28" t="s">
        <v>549</v>
      </c>
      <c r="AC67" s="28" t="s">
        <v>549</v>
      </c>
      <c r="AD67" s="31">
        <v>1400</v>
      </c>
      <c r="AE67" s="39">
        <v>653100</v>
      </c>
    </row>
    <row r="68" spans="1:31" s="148" customFormat="1" ht="16.5" customHeight="1" x14ac:dyDescent="0.25">
      <c r="A68" s="50">
        <v>66</v>
      </c>
      <c r="B68" s="54" t="s">
        <v>38</v>
      </c>
      <c r="C68" s="161" t="s">
        <v>863</v>
      </c>
      <c r="D68" s="19" t="s">
        <v>864</v>
      </c>
      <c r="E68" s="19" t="s">
        <v>3905</v>
      </c>
      <c r="F68" s="20" t="s">
        <v>865</v>
      </c>
      <c r="G68" s="21"/>
      <c r="H68" s="21" t="s">
        <v>729</v>
      </c>
      <c r="I68" s="19" t="s">
        <v>44</v>
      </c>
      <c r="J68" s="22">
        <v>868081.29</v>
      </c>
      <c r="K68" s="22">
        <v>1191842.99</v>
      </c>
      <c r="L68" s="33">
        <v>715418.09000000008</v>
      </c>
      <c r="M68" s="21" t="s">
        <v>39</v>
      </c>
      <c r="N68" s="21" t="s">
        <v>40</v>
      </c>
      <c r="O68" s="28">
        <v>5</v>
      </c>
      <c r="P68" s="28">
        <v>3682.1</v>
      </c>
      <c r="Q68" s="28" t="s">
        <v>866</v>
      </c>
      <c r="R68" s="28" t="s">
        <v>642</v>
      </c>
      <c r="S68" s="28" t="s">
        <v>546</v>
      </c>
      <c r="T68" s="32" t="s">
        <v>862</v>
      </c>
      <c r="U68" s="32" t="s">
        <v>547</v>
      </c>
      <c r="V68" s="32" t="s">
        <v>558</v>
      </c>
      <c r="W68" s="28" t="s">
        <v>549</v>
      </c>
      <c r="X68" s="28" t="s">
        <v>549</v>
      </c>
      <c r="Y68" s="28" t="s">
        <v>550</v>
      </c>
      <c r="Z68" s="28" t="s">
        <v>549</v>
      </c>
      <c r="AA68" s="28" t="s">
        <v>549</v>
      </c>
      <c r="AB68" s="28" t="s">
        <v>549</v>
      </c>
      <c r="AC68" s="28" t="s">
        <v>549</v>
      </c>
      <c r="AD68" s="31">
        <v>950</v>
      </c>
      <c r="AE68" s="39">
        <v>3497995</v>
      </c>
    </row>
    <row r="69" spans="1:31" s="148" customFormat="1" ht="16.5" customHeight="1" x14ac:dyDescent="0.25">
      <c r="A69" s="50">
        <v>67</v>
      </c>
      <c r="B69" s="54" t="s">
        <v>38</v>
      </c>
      <c r="C69" s="161" t="s">
        <v>867</v>
      </c>
      <c r="D69" s="19" t="s">
        <v>868</v>
      </c>
      <c r="E69" s="19" t="s">
        <v>3905</v>
      </c>
      <c r="F69" s="20" t="s">
        <v>869</v>
      </c>
      <c r="G69" s="21"/>
      <c r="H69" s="21" t="s">
        <v>729</v>
      </c>
      <c r="I69" s="19" t="s">
        <v>44</v>
      </c>
      <c r="J69" s="22">
        <v>176329.39</v>
      </c>
      <c r="K69" s="22">
        <v>216894.44</v>
      </c>
      <c r="L69" s="33">
        <v>126596.71</v>
      </c>
      <c r="M69" s="21" t="s">
        <v>39</v>
      </c>
      <c r="N69" s="21" t="s">
        <v>40</v>
      </c>
      <c r="O69" s="28">
        <v>1</v>
      </c>
      <c r="P69" s="28">
        <v>727.3</v>
      </c>
      <c r="Q69" s="28" t="s">
        <v>859</v>
      </c>
      <c r="R69" s="28" t="s">
        <v>642</v>
      </c>
      <c r="S69" s="28" t="s">
        <v>557</v>
      </c>
      <c r="T69" s="32" t="s">
        <v>862</v>
      </c>
      <c r="U69" s="32" t="s">
        <v>547</v>
      </c>
      <c r="V69" s="32" t="s">
        <v>558</v>
      </c>
      <c r="W69" s="28" t="s">
        <v>549</v>
      </c>
      <c r="X69" s="28" t="s">
        <v>549</v>
      </c>
      <c r="Y69" s="28" t="s">
        <v>550</v>
      </c>
      <c r="Z69" s="28" t="s">
        <v>550</v>
      </c>
      <c r="AA69" s="28" t="s">
        <v>549</v>
      </c>
      <c r="AB69" s="28" t="s">
        <v>549</v>
      </c>
      <c r="AC69" s="28" t="s">
        <v>549</v>
      </c>
      <c r="AD69" s="31">
        <v>950</v>
      </c>
      <c r="AE69" s="39">
        <v>690935</v>
      </c>
    </row>
    <row r="70" spans="1:31" s="148" customFormat="1" ht="16.5" customHeight="1" x14ac:dyDescent="0.25">
      <c r="A70" s="50">
        <v>68</v>
      </c>
      <c r="B70" s="54" t="s">
        <v>38</v>
      </c>
      <c r="C70" s="161" t="s">
        <v>762</v>
      </c>
      <c r="D70" s="19" t="s">
        <v>870</v>
      </c>
      <c r="E70" s="19" t="s">
        <v>3905</v>
      </c>
      <c r="F70" s="20" t="s">
        <v>871</v>
      </c>
      <c r="G70" s="21"/>
      <c r="H70" s="21" t="s">
        <v>654</v>
      </c>
      <c r="I70" s="19" t="s">
        <v>44</v>
      </c>
      <c r="J70" s="22">
        <v>63744.66</v>
      </c>
      <c r="K70" s="22">
        <v>209806.1</v>
      </c>
      <c r="L70" s="33">
        <v>128482.54999999999</v>
      </c>
      <c r="M70" s="21" t="s">
        <v>39</v>
      </c>
      <c r="N70" s="21" t="s">
        <v>40</v>
      </c>
      <c r="O70" s="28">
        <v>2</v>
      </c>
      <c r="P70" s="28">
        <v>770.4</v>
      </c>
      <c r="Q70" s="28" t="s">
        <v>872</v>
      </c>
      <c r="R70" s="28" t="s">
        <v>642</v>
      </c>
      <c r="S70" s="28" t="s">
        <v>557</v>
      </c>
      <c r="T70" s="32" t="s">
        <v>546</v>
      </c>
      <c r="U70" s="32" t="s">
        <v>547</v>
      </c>
      <c r="V70" s="32" t="s">
        <v>558</v>
      </c>
      <c r="W70" s="28" t="s">
        <v>549</v>
      </c>
      <c r="X70" s="28" t="s">
        <v>549</v>
      </c>
      <c r="Y70" s="28" t="s">
        <v>550</v>
      </c>
      <c r="Z70" s="28" t="s">
        <v>550</v>
      </c>
      <c r="AA70" s="28" t="s">
        <v>549</v>
      </c>
      <c r="AB70" s="28" t="s">
        <v>549</v>
      </c>
      <c r="AC70" s="28" t="s">
        <v>549</v>
      </c>
      <c r="AD70" s="31">
        <v>950</v>
      </c>
      <c r="AE70" s="39">
        <v>731880</v>
      </c>
    </row>
    <row r="71" spans="1:31" s="148" customFormat="1" ht="16.5" customHeight="1" x14ac:dyDescent="0.25">
      <c r="A71" s="50">
        <v>69</v>
      </c>
      <c r="B71" s="54" t="s">
        <v>38</v>
      </c>
      <c r="C71" s="161" t="s">
        <v>762</v>
      </c>
      <c r="D71" s="19" t="s">
        <v>873</v>
      </c>
      <c r="E71" s="19" t="s">
        <v>3905</v>
      </c>
      <c r="F71" s="20" t="s">
        <v>874</v>
      </c>
      <c r="G71" s="21"/>
      <c r="H71" s="21" t="s">
        <v>654</v>
      </c>
      <c r="I71" s="19" t="s">
        <v>44</v>
      </c>
      <c r="J71" s="22">
        <v>2845.74</v>
      </c>
      <c r="K71" s="22">
        <v>2845.74</v>
      </c>
      <c r="L71" s="33">
        <v>0</v>
      </c>
      <c r="M71" s="21" t="s">
        <v>39</v>
      </c>
      <c r="N71" s="21" t="s">
        <v>40</v>
      </c>
      <c r="O71" s="28">
        <v>1</v>
      </c>
      <c r="P71" s="28">
        <v>200.8</v>
      </c>
      <c r="Q71" s="28" t="s">
        <v>641</v>
      </c>
      <c r="R71" s="28" t="s">
        <v>800</v>
      </c>
      <c r="S71" s="28" t="s">
        <v>557</v>
      </c>
      <c r="T71" s="32" t="s">
        <v>548</v>
      </c>
      <c r="U71" s="32" t="s">
        <v>648</v>
      </c>
      <c r="V71" s="32" t="s">
        <v>548</v>
      </c>
      <c r="W71" s="28" t="s">
        <v>549</v>
      </c>
      <c r="X71" s="28" t="s">
        <v>616</v>
      </c>
      <c r="Y71" s="28" t="s">
        <v>615</v>
      </c>
      <c r="Z71" s="28" t="s">
        <v>615</v>
      </c>
      <c r="AA71" s="28" t="s">
        <v>615</v>
      </c>
      <c r="AB71" s="28" t="s">
        <v>616</v>
      </c>
      <c r="AC71" s="28" t="s">
        <v>616</v>
      </c>
      <c r="AD71" s="31">
        <v>950</v>
      </c>
      <c r="AE71" s="39">
        <v>190760</v>
      </c>
    </row>
    <row r="72" spans="1:31" s="148" customFormat="1" ht="16.5" customHeight="1" x14ac:dyDescent="0.25">
      <c r="A72" s="50">
        <v>70</v>
      </c>
      <c r="B72" s="54" t="s">
        <v>38</v>
      </c>
      <c r="C72" s="161" t="s">
        <v>762</v>
      </c>
      <c r="D72" s="19" t="s">
        <v>875</v>
      </c>
      <c r="E72" s="19" t="s">
        <v>3905</v>
      </c>
      <c r="F72" s="20" t="s">
        <v>876</v>
      </c>
      <c r="G72" s="21"/>
      <c r="H72" s="21" t="s">
        <v>654</v>
      </c>
      <c r="I72" s="19" t="s">
        <v>44</v>
      </c>
      <c r="J72" s="22">
        <v>5976.06</v>
      </c>
      <c r="K72" s="22">
        <v>5976.06</v>
      </c>
      <c r="L72" s="33">
        <v>49.84</v>
      </c>
      <c r="M72" s="21" t="s">
        <v>39</v>
      </c>
      <c r="N72" s="21" t="s">
        <v>40</v>
      </c>
      <c r="O72" s="28">
        <v>1</v>
      </c>
      <c r="P72" s="28">
        <v>70.400000000000006</v>
      </c>
      <c r="Q72" s="28" t="s">
        <v>877</v>
      </c>
      <c r="R72" s="28" t="s">
        <v>562</v>
      </c>
      <c r="S72" s="28" t="s">
        <v>557</v>
      </c>
      <c r="T72" s="32" t="s">
        <v>546</v>
      </c>
      <c r="U72" s="32" t="s">
        <v>547</v>
      </c>
      <c r="V72" s="32" t="s">
        <v>558</v>
      </c>
      <c r="W72" s="28" t="s">
        <v>549</v>
      </c>
      <c r="X72" s="28" t="s">
        <v>549</v>
      </c>
      <c r="Y72" s="28" t="s">
        <v>550</v>
      </c>
      <c r="Z72" s="28" t="s">
        <v>550</v>
      </c>
      <c r="AA72" s="28" t="s">
        <v>549</v>
      </c>
      <c r="AB72" s="28" t="s">
        <v>549</v>
      </c>
      <c r="AC72" s="28" t="s">
        <v>549</v>
      </c>
      <c r="AD72" s="31">
        <v>950</v>
      </c>
      <c r="AE72" s="39">
        <v>66880</v>
      </c>
    </row>
    <row r="73" spans="1:31" s="148" customFormat="1" ht="16.5" customHeight="1" x14ac:dyDescent="0.25">
      <c r="A73" s="50">
        <v>71</v>
      </c>
      <c r="B73" s="54" t="s">
        <v>38</v>
      </c>
      <c r="C73" s="161" t="s">
        <v>766</v>
      </c>
      <c r="D73" s="19" t="s">
        <v>878</v>
      </c>
      <c r="E73" s="19" t="s">
        <v>3905</v>
      </c>
      <c r="F73" s="20" t="s">
        <v>879</v>
      </c>
      <c r="G73" s="21"/>
      <c r="H73" s="21" t="s">
        <v>37</v>
      </c>
      <c r="I73" s="19" t="s">
        <v>44</v>
      </c>
      <c r="J73" s="22">
        <v>36025.69</v>
      </c>
      <c r="K73" s="22">
        <v>36025.69</v>
      </c>
      <c r="L73" s="33">
        <v>19534.07</v>
      </c>
      <c r="M73" s="21" t="s">
        <v>39</v>
      </c>
      <c r="N73" s="21" t="s">
        <v>40</v>
      </c>
      <c r="O73" s="28">
        <v>1</v>
      </c>
      <c r="P73" s="28">
        <v>203.6</v>
      </c>
      <c r="Q73" s="28" t="s">
        <v>880</v>
      </c>
      <c r="R73" s="28" t="s">
        <v>642</v>
      </c>
      <c r="S73" s="28" t="s">
        <v>557</v>
      </c>
      <c r="T73" s="32" t="s">
        <v>546</v>
      </c>
      <c r="U73" s="32" t="s">
        <v>547</v>
      </c>
      <c r="V73" s="32" t="s">
        <v>547</v>
      </c>
      <c r="W73" s="28" t="s">
        <v>549</v>
      </c>
      <c r="X73" s="28" t="s">
        <v>549</v>
      </c>
      <c r="Y73" s="28" t="s">
        <v>550</v>
      </c>
      <c r="Z73" s="28" t="s">
        <v>550</v>
      </c>
      <c r="AA73" s="28" t="s">
        <v>549</v>
      </c>
      <c r="AB73" s="28" t="s">
        <v>549</v>
      </c>
      <c r="AC73" s="28" t="s">
        <v>549</v>
      </c>
      <c r="AD73" s="31">
        <v>950</v>
      </c>
      <c r="AE73" s="39">
        <v>193420</v>
      </c>
    </row>
    <row r="74" spans="1:31" s="148" customFormat="1" ht="16.5" customHeight="1" x14ac:dyDescent="0.25">
      <c r="A74" s="50">
        <v>72</v>
      </c>
      <c r="B74" s="54" t="s">
        <v>38</v>
      </c>
      <c r="C74" s="161" t="s">
        <v>881</v>
      </c>
      <c r="D74" s="19" t="s">
        <v>882</v>
      </c>
      <c r="E74" s="19" t="s">
        <v>3905</v>
      </c>
      <c r="F74" s="20" t="s">
        <v>883</v>
      </c>
      <c r="G74" s="21"/>
      <c r="H74" s="21" t="s">
        <v>654</v>
      </c>
      <c r="I74" s="19" t="s">
        <v>44</v>
      </c>
      <c r="J74" s="22">
        <v>37990.68</v>
      </c>
      <c r="K74" s="22">
        <v>37990.68</v>
      </c>
      <c r="L74" s="33">
        <v>20599.05</v>
      </c>
      <c r="M74" s="21" t="s">
        <v>39</v>
      </c>
      <c r="N74" s="21" t="s">
        <v>40</v>
      </c>
      <c r="O74" s="28">
        <v>1</v>
      </c>
      <c r="P74" s="28">
        <v>296.10000000000002</v>
      </c>
      <c r="Q74" s="28" t="s">
        <v>884</v>
      </c>
      <c r="R74" s="28" t="s">
        <v>562</v>
      </c>
      <c r="S74" s="28" t="s">
        <v>557</v>
      </c>
      <c r="T74" s="32" t="s">
        <v>546</v>
      </c>
      <c r="U74" s="32" t="s">
        <v>547</v>
      </c>
      <c r="V74" s="32" t="s">
        <v>558</v>
      </c>
      <c r="W74" s="28" t="s">
        <v>549</v>
      </c>
      <c r="X74" s="28" t="s">
        <v>550</v>
      </c>
      <c r="Y74" s="28" t="s">
        <v>550</v>
      </c>
      <c r="Z74" s="28" t="s">
        <v>550</v>
      </c>
      <c r="AA74" s="28" t="s">
        <v>549</v>
      </c>
      <c r="AB74" s="28" t="s">
        <v>549</v>
      </c>
      <c r="AC74" s="28" t="s">
        <v>549</v>
      </c>
      <c r="AD74" s="31">
        <v>950</v>
      </c>
      <c r="AE74" s="39">
        <v>281295</v>
      </c>
    </row>
    <row r="75" spans="1:31" s="148" customFormat="1" ht="16.5" customHeight="1" x14ac:dyDescent="0.25">
      <c r="A75" s="50">
        <v>73</v>
      </c>
      <c r="B75" s="54" t="s">
        <v>38</v>
      </c>
      <c r="C75" s="161" t="s">
        <v>885</v>
      </c>
      <c r="D75" s="19" t="s">
        <v>886</v>
      </c>
      <c r="E75" s="19" t="s">
        <v>3905</v>
      </c>
      <c r="F75" s="20" t="s">
        <v>887</v>
      </c>
      <c r="G75" s="21"/>
      <c r="H75" s="21" t="s">
        <v>654</v>
      </c>
      <c r="I75" s="19" t="s">
        <v>44</v>
      </c>
      <c r="J75" s="22">
        <v>2703.46</v>
      </c>
      <c r="K75" s="22">
        <v>110447.67</v>
      </c>
      <c r="L75" s="33">
        <v>0</v>
      </c>
      <c r="M75" s="21" t="s">
        <v>39</v>
      </c>
      <c r="N75" s="21" t="s">
        <v>40</v>
      </c>
      <c r="O75" s="28">
        <v>1</v>
      </c>
      <c r="P75" s="28">
        <v>23</v>
      </c>
      <c r="Q75" s="28" t="s">
        <v>559</v>
      </c>
      <c r="R75" s="28" t="s">
        <v>545</v>
      </c>
      <c r="S75" s="28" t="s">
        <v>840</v>
      </c>
      <c r="T75" s="32" t="s">
        <v>840</v>
      </c>
      <c r="U75" s="32" t="s">
        <v>557</v>
      </c>
      <c r="V75" s="32" t="s">
        <v>558</v>
      </c>
      <c r="W75" s="28" t="s">
        <v>549</v>
      </c>
      <c r="X75" s="28" t="s">
        <v>616</v>
      </c>
      <c r="Y75" s="28" t="s">
        <v>615</v>
      </c>
      <c r="Z75" s="28" t="s">
        <v>616</v>
      </c>
      <c r="AA75" s="28" t="s">
        <v>615</v>
      </c>
      <c r="AB75" s="28" t="s">
        <v>616</v>
      </c>
      <c r="AC75" s="28" t="s">
        <v>616</v>
      </c>
      <c r="AD75" s="31">
        <v>950</v>
      </c>
      <c r="AE75" s="39">
        <v>21850</v>
      </c>
    </row>
    <row r="76" spans="1:31" s="148" customFormat="1" ht="16.5" customHeight="1" x14ac:dyDescent="0.25">
      <c r="A76" s="50">
        <v>74</v>
      </c>
      <c r="B76" s="54" t="s">
        <v>38</v>
      </c>
      <c r="C76" s="161" t="s">
        <v>750</v>
      </c>
      <c r="D76" s="19" t="s">
        <v>888</v>
      </c>
      <c r="E76" s="19" t="s">
        <v>3905</v>
      </c>
      <c r="F76" s="20" t="s">
        <v>889</v>
      </c>
      <c r="G76" s="21"/>
      <c r="H76" s="21" t="s">
        <v>654</v>
      </c>
      <c r="I76" s="19" t="s">
        <v>44</v>
      </c>
      <c r="J76" s="22">
        <v>1095.6099999999999</v>
      </c>
      <c r="K76" s="22">
        <v>1095.6099999999999</v>
      </c>
      <c r="L76" s="33">
        <v>0</v>
      </c>
      <c r="M76" s="21" t="s">
        <v>39</v>
      </c>
      <c r="N76" s="21" t="s">
        <v>40</v>
      </c>
      <c r="O76" s="28">
        <v>1</v>
      </c>
      <c r="P76" s="28">
        <v>54.1</v>
      </c>
      <c r="Q76" s="28" t="s">
        <v>559</v>
      </c>
      <c r="R76" s="28" t="s">
        <v>545</v>
      </c>
      <c r="S76" s="28" t="s">
        <v>648</v>
      </c>
      <c r="T76" s="32" t="s">
        <v>648</v>
      </c>
      <c r="U76" s="32"/>
      <c r="V76" s="32" t="s">
        <v>548</v>
      </c>
      <c r="W76" s="28" t="s">
        <v>549</v>
      </c>
      <c r="X76" s="28" t="s">
        <v>615</v>
      </c>
      <c r="Y76" s="28" t="s">
        <v>615</v>
      </c>
      <c r="Z76" s="28" t="s">
        <v>615</v>
      </c>
      <c r="AA76" s="28" t="s">
        <v>615</v>
      </c>
      <c r="AB76" s="28" t="s">
        <v>616</v>
      </c>
      <c r="AC76" s="28" t="s">
        <v>616</v>
      </c>
      <c r="AD76" s="31">
        <v>950</v>
      </c>
      <c r="AE76" s="39">
        <v>51395</v>
      </c>
    </row>
    <row r="77" spans="1:31" s="148" customFormat="1" ht="16.5" customHeight="1" x14ac:dyDescent="0.25">
      <c r="A77" s="50">
        <v>75</v>
      </c>
      <c r="B77" s="54" t="s">
        <v>38</v>
      </c>
      <c r="C77" s="161" t="s">
        <v>750</v>
      </c>
      <c r="D77" s="19" t="s">
        <v>890</v>
      </c>
      <c r="E77" s="19" t="s">
        <v>3905</v>
      </c>
      <c r="F77" s="20" t="s">
        <v>891</v>
      </c>
      <c r="G77" s="21"/>
      <c r="H77" s="21" t="s">
        <v>654</v>
      </c>
      <c r="I77" s="19" t="s">
        <v>44</v>
      </c>
      <c r="J77" s="23">
        <v>85.37</v>
      </c>
      <c r="K77" s="23">
        <v>85.37</v>
      </c>
      <c r="L77" s="33">
        <v>0</v>
      </c>
      <c r="M77" s="21" t="s">
        <v>39</v>
      </c>
      <c r="N77" s="21" t="s">
        <v>40</v>
      </c>
      <c r="O77" s="28">
        <v>1</v>
      </c>
      <c r="P77" s="28">
        <v>7.1</v>
      </c>
      <c r="Q77" s="28" t="s">
        <v>559</v>
      </c>
      <c r="R77" s="28" t="s">
        <v>562</v>
      </c>
      <c r="S77" s="28" t="s">
        <v>648</v>
      </c>
      <c r="T77" s="32" t="s">
        <v>648</v>
      </c>
      <c r="U77" s="32" t="s">
        <v>648</v>
      </c>
      <c r="V77" s="32" t="s">
        <v>548</v>
      </c>
      <c r="W77" s="28" t="s">
        <v>549</v>
      </c>
      <c r="X77" s="28" t="s">
        <v>615</v>
      </c>
      <c r="Y77" s="28" t="s">
        <v>615</v>
      </c>
      <c r="Z77" s="28" t="s">
        <v>615</v>
      </c>
      <c r="AA77" s="28" t="s">
        <v>615</v>
      </c>
      <c r="AB77" s="28" t="s">
        <v>616</v>
      </c>
      <c r="AC77" s="28" t="s">
        <v>616</v>
      </c>
      <c r="AD77" s="31">
        <v>950</v>
      </c>
      <c r="AE77" s="39">
        <v>6745</v>
      </c>
    </row>
    <row r="78" spans="1:31" s="148" customFormat="1" ht="16.5" customHeight="1" x14ac:dyDescent="0.25">
      <c r="A78" s="50">
        <v>76</v>
      </c>
      <c r="B78" s="54" t="s">
        <v>38</v>
      </c>
      <c r="C78" s="161" t="s">
        <v>892</v>
      </c>
      <c r="D78" s="19" t="s">
        <v>893</v>
      </c>
      <c r="E78" s="19" t="s">
        <v>3905</v>
      </c>
      <c r="F78" s="20" t="s">
        <v>894</v>
      </c>
      <c r="G78" s="21"/>
      <c r="H78" s="21" t="s">
        <v>729</v>
      </c>
      <c r="I78" s="19" t="s">
        <v>44</v>
      </c>
      <c r="J78" s="22">
        <v>81516.33</v>
      </c>
      <c r="K78" s="22">
        <v>201006.15</v>
      </c>
      <c r="L78" s="33">
        <v>125362.00000000001</v>
      </c>
      <c r="M78" s="21" t="s">
        <v>39</v>
      </c>
      <c r="N78" s="21" t="s">
        <v>40</v>
      </c>
      <c r="O78" s="28">
        <v>1</v>
      </c>
      <c r="P78" s="28">
        <v>420.6</v>
      </c>
      <c r="Q78" s="28" t="s">
        <v>659</v>
      </c>
      <c r="R78" s="28" t="s">
        <v>562</v>
      </c>
      <c r="S78" s="28" t="s">
        <v>557</v>
      </c>
      <c r="T78" s="32" t="s">
        <v>587</v>
      </c>
      <c r="U78" s="32" t="s">
        <v>587</v>
      </c>
      <c r="V78" s="32" t="s">
        <v>587</v>
      </c>
      <c r="W78" s="28" t="s">
        <v>549</v>
      </c>
      <c r="X78" s="28" t="s">
        <v>549</v>
      </c>
      <c r="Y78" s="28" t="s">
        <v>550</v>
      </c>
      <c r="Z78" s="28" t="s">
        <v>549</v>
      </c>
      <c r="AA78" s="28" t="s">
        <v>550</v>
      </c>
      <c r="AB78" s="28" t="s">
        <v>549</v>
      </c>
      <c r="AC78" s="28" t="s">
        <v>549</v>
      </c>
      <c r="AD78" s="31">
        <v>950</v>
      </c>
      <c r="AE78" s="39">
        <v>399570</v>
      </c>
    </row>
    <row r="79" spans="1:31" s="148" customFormat="1" ht="16.5" customHeight="1" x14ac:dyDescent="0.25">
      <c r="A79" s="50">
        <v>77</v>
      </c>
      <c r="B79" s="53" t="s">
        <v>510</v>
      </c>
      <c r="C79" s="161" t="s">
        <v>754</v>
      </c>
      <c r="D79" s="19" t="s">
        <v>811</v>
      </c>
      <c r="E79" s="19" t="s">
        <v>3904</v>
      </c>
      <c r="F79" s="20" t="s">
        <v>812</v>
      </c>
      <c r="G79" s="21"/>
      <c r="H79" s="21" t="s">
        <v>37</v>
      </c>
      <c r="I79" s="19" t="s">
        <v>813</v>
      </c>
      <c r="J79" s="22">
        <v>217202.8</v>
      </c>
      <c r="K79" s="22">
        <v>220253.05</v>
      </c>
      <c r="L79" s="33">
        <v>119698.54000000001</v>
      </c>
      <c r="M79" s="21" t="s">
        <v>39</v>
      </c>
      <c r="N79" s="21" t="s">
        <v>40</v>
      </c>
      <c r="O79" s="28">
        <v>1</v>
      </c>
      <c r="P79" s="28">
        <v>266.2</v>
      </c>
      <c r="Q79" s="28" t="s">
        <v>582</v>
      </c>
      <c r="R79" s="28" t="s">
        <v>642</v>
      </c>
      <c r="S79" s="28" t="s">
        <v>557</v>
      </c>
      <c r="T79" s="32" t="s">
        <v>546</v>
      </c>
      <c r="U79" s="32" t="s">
        <v>563</v>
      </c>
      <c r="V79" s="32" t="s">
        <v>548</v>
      </c>
      <c r="W79" s="28" t="s">
        <v>549</v>
      </c>
      <c r="X79" s="28" t="s">
        <v>549</v>
      </c>
      <c r="Y79" s="28" t="s">
        <v>550</v>
      </c>
      <c r="Z79" s="28" t="s">
        <v>550</v>
      </c>
      <c r="AA79" s="28" t="s">
        <v>550</v>
      </c>
      <c r="AB79" s="28" t="s">
        <v>549</v>
      </c>
      <c r="AC79" s="28" t="s">
        <v>549</v>
      </c>
      <c r="AD79" s="31">
        <v>1400</v>
      </c>
      <c r="AE79" s="39">
        <v>372680</v>
      </c>
    </row>
    <row r="80" spans="1:31" s="148" customFormat="1" ht="16.5" customHeight="1" x14ac:dyDescent="0.25">
      <c r="A80" s="50">
        <v>78</v>
      </c>
      <c r="B80" s="54" t="s">
        <v>38</v>
      </c>
      <c r="C80" s="161" t="s">
        <v>912</v>
      </c>
      <c r="D80" s="19" t="s">
        <v>913</v>
      </c>
      <c r="E80" s="19" t="s">
        <v>3905</v>
      </c>
      <c r="F80" s="20" t="s">
        <v>914</v>
      </c>
      <c r="G80" s="21"/>
      <c r="H80" s="21" t="s">
        <v>37</v>
      </c>
      <c r="I80" s="19" t="s">
        <v>45</v>
      </c>
      <c r="J80" s="22">
        <v>2169143.89</v>
      </c>
      <c r="K80" s="22">
        <v>2891193.76</v>
      </c>
      <c r="L80" s="33">
        <v>1648930</v>
      </c>
      <c r="M80" s="21" t="s">
        <v>39</v>
      </c>
      <c r="N80" s="21" t="s">
        <v>40</v>
      </c>
      <c r="O80" s="28">
        <v>2</v>
      </c>
      <c r="P80" s="28">
        <v>7916.8</v>
      </c>
      <c r="Q80" s="28" t="s">
        <v>841</v>
      </c>
      <c r="R80" s="28" t="s">
        <v>586</v>
      </c>
      <c r="S80" s="28" t="s">
        <v>557</v>
      </c>
      <c r="T80" s="32" t="s">
        <v>862</v>
      </c>
      <c r="U80" s="32" t="s">
        <v>547</v>
      </c>
      <c r="V80" s="32" t="s">
        <v>558</v>
      </c>
      <c r="W80" s="28" t="s">
        <v>549</v>
      </c>
      <c r="X80" s="28" t="s">
        <v>549</v>
      </c>
      <c r="Y80" s="28" t="s">
        <v>550</v>
      </c>
      <c r="Z80" s="28" t="s">
        <v>549</v>
      </c>
      <c r="AA80" s="28" t="s">
        <v>549</v>
      </c>
      <c r="AB80" s="28" t="s">
        <v>549</v>
      </c>
      <c r="AC80" s="28" t="s">
        <v>549</v>
      </c>
      <c r="AD80" s="31">
        <v>950</v>
      </c>
      <c r="AE80" s="39">
        <v>7520960</v>
      </c>
    </row>
    <row r="81" spans="1:31" s="148" customFormat="1" ht="16.5" customHeight="1" x14ac:dyDescent="0.25">
      <c r="A81" s="50">
        <v>79</v>
      </c>
      <c r="B81" s="53" t="s">
        <v>510</v>
      </c>
      <c r="C81" s="161" t="s">
        <v>754</v>
      </c>
      <c r="D81" s="19" t="s">
        <v>1187</v>
      </c>
      <c r="E81" s="19" t="s">
        <v>3904</v>
      </c>
      <c r="F81" s="20" t="s">
        <v>1188</v>
      </c>
      <c r="G81" s="21"/>
      <c r="H81" s="21" t="s">
        <v>37</v>
      </c>
      <c r="I81" s="19" t="s">
        <v>499</v>
      </c>
      <c r="J81" s="22">
        <v>745492.34</v>
      </c>
      <c r="K81" s="22">
        <v>878496.17</v>
      </c>
      <c r="L81" s="33">
        <v>505356.36</v>
      </c>
      <c r="M81" s="21" t="s">
        <v>39</v>
      </c>
      <c r="N81" s="21" t="s">
        <v>40</v>
      </c>
      <c r="O81" s="28">
        <v>4</v>
      </c>
      <c r="P81" s="28">
        <v>1682.1</v>
      </c>
      <c r="Q81" s="28" t="s">
        <v>582</v>
      </c>
      <c r="R81" s="28" t="s">
        <v>586</v>
      </c>
      <c r="S81" s="28" t="s">
        <v>557</v>
      </c>
      <c r="T81" s="32" t="s">
        <v>862</v>
      </c>
      <c r="U81" s="32" t="s">
        <v>547</v>
      </c>
      <c r="V81" s="32" t="s">
        <v>558</v>
      </c>
      <c r="W81" s="28" t="s">
        <v>549</v>
      </c>
      <c r="X81" s="28" t="s">
        <v>549</v>
      </c>
      <c r="Y81" s="28" t="s">
        <v>550</v>
      </c>
      <c r="Z81" s="28" t="s">
        <v>549</v>
      </c>
      <c r="AA81" s="28" t="s">
        <v>549</v>
      </c>
      <c r="AB81" s="28" t="s">
        <v>549</v>
      </c>
      <c r="AC81" s="28" t="s">
        <v>549</v>
      </c>
      <c r="AD81" s="31">
        <v>1400</v>
      </c>
      <c r="AE81" s="39">
        <v>2354940</v>
      </c>
    </row>
    <row r="82" spans="1:31" s="148" customFormat="1" ht="16.5" customHeight="1" x14ac:dyDescent="0.25">
      <c r="A82" s="50">
        <v>80</v>
      </c>
      <c r="B82" s="54" t="s">
        <v>38</v>
      </c>
      <c r="C82" s="161" t="s">
        <v>915</v>
      </c>
      <c r="D82" s="19" t="s">
        <v>916</v>
      </c>
      <c r="E82" s="19" t="s">
        <v>3905</v>
      </c>
      <c r="F82" s="20" t="s">
        <v>917</v>
      </c>
      <c r="G82" s="21"/>
      <c r="H82" s="21" t="s">
        <v>654</v>
      </c>
      <c r="I82" s="19" t="s">
        <v>45</v>
      </c>
      <c r="J82" s="22">
        <v>124216.71</v>
      </c>
      <c r="K82" s="22">
        <v>124216.71</v>
      </c>
      <c r="L82" s="33">
        <v>67352.87</v>
      </c>
      <c r="M82" s="21" t="s">
        <v>39</v>
      </c>
      <c r="N82" s="21" t="s">
        <v>40</v>
      </c>
      <c r="O82" s="28">
        <v>2</v>
      </c>
      <c r="P82" s="28">
        <v>1391.5</v>
      </c>
      <c r="Q82" s="28" t="s">
        <v>872</v>
      </c>
      <c r="R82" s="28" t="s">
        <v>586</v>
      </c>
      <c r="S82" s="28" t="s">
        <v>557</v>
      </c>
      <c r="T82" s="32" t="s">
        <v>862</v>
      </c>
      <c r="U82" s="32" t="s">
        <v>547</v>
      </c>
      <c r="V82" s="32" t="s">
        <v>558</v>
      </c>
      <c r="W82" s="28" t="s">
        <v>549</v>
      </c>
      <c r="X82" s="28" t="s">
        <v>549</v>
      </c>
      <c r="Y82" s="28" t="s">
        <v>550</v>
      </c>
      <c r="Z82" s="28" t="s">
        <v>549</v>
      </c>
      <c r="AA82" s="28" t="s">
        <v>549</v>
      </c>
      <c r="AB82" s="28" t="s">
        <v>549</v>
      </c>
      <c r="AC82" s="28" t="s">
        <v>549</v>
      </c>
      <c r="AD82" s="31">
        <v>950</v>
      </c>
      <c r="AE82" s="39">
        <v>1321925</v>
      </c>
    </row>
    <row r="83" spans="1:31" s="148" customFormat="1" ht="16.5" customHeight="1" x14ac:dyDescent="0.25">
      <c r="A83" s="50">
        <v>81</v>
      </c>
      <c r="B83" s="54" t="s">
        <v>38</v>
      </c>
      <c r="C83" s="161" t="s">
        <v>762</v>
      </c>
      <c r="D83" s="19" t="s">
        <v>918</v>
      </c>
      <c r="E83" s="19" t="s">
        <v>3905</v>
      </c>
      <c r="F83" s="20" t="s">
        <v>919</v>
      </c>
      <c r="G83" s="21"/>
      <c r="H83" s="21" t="s">
        <v>654</v>
      </c>
      <c r="I83" s="19" t="s">
        <v>45</v>
      </c>
      <c r="J83" s="22">
        <v>6829.78</v>
      </c>
      <c r="K83" s="22">
        <v>6829.78</v>
      </c>
      <c r="L83" s="33">
        <v>56.52000000000001</v>
      </c>
      <c r="M83" s="21" t="s">
        <v>39</v>
      </c>
      <c r="N83" s="21" t="s">
        <v>40</v>
      </c>
      <c r="O83" s="28">
        <v>1</v>
      </c>
      <c r="P83" s="28">
        <v>45.4</v>
      </c>
      <c r="Q83" s="28" t="s">
        <v>920</v>
      </c>
      <c r="R83" s="28" t="s">
        <v>562</v>
      </c>
      <c r="S83" s="28" t="s">
        <v>557</v>
      </c>
      <c r="T83" s="32" t="s">
        <v>546</v>
      </c>
      <c r="U83" s="32" t="s">
        <v>547</v>
      </c>
      <c r="V83" s="32" t="s">
        <v>558</v>
      </c>
      <c r="W83" s="28" t="s">
        <v>549</v>
      </c>
      <c r="X83" s="28" t="s">
        <v>550</v>
      </c>
      <c r="Y83" s="28" t="s">
        <v>550</v>
      </c>
      <c r="Z83" s="28" t="s">
        <v>550</v>
      </c>
      <c r="AA83" s="28" t="s">
        <v>549</v>
      </c>
      <c r="AB83" s="28" t="s">
        <v>549</v>
      </c>
      <c r="AC83" s="28" t="s">
        <v>549</v>
      </c>
      <c r="AD83" s="31">
        <v>950</v>
      </c>
      <c r="AE83" s="39">
        <v>43130</v>
      </c>
    </row>
    <row r="84" spans="1:31" s="148" customFormat="1" ht="16.5" customHeight="1" x14ac:dyDescent="0.25">
      <c r="A84" s="50">
        <v>82</v>
      </c>
      <c r="B84" s="54" t="s">
        <v>38</v>
      </c>
      <c r="C84" s="161" t="s">
        <v>1183</v>
      </c>
      <c r="D84" s="19" t="s">
        <v>1184</v>
      </c>
      <c r="E84" s="19" t="s">
        <v>3905</v>
      </c>
      <c r="F84" s="20" t="s">
        <v>1185</v>
      </c>
      <c r="G84" s="21"/>
      <c r="H84" s="21" t="s">
        <v>37</v>
      </c>
      <c r="I84" s="19" t="s">
        <v>24</v>
      </c>
      <c r="J84" s="22">
        <v>58733.3</v>
      </c>
      <c r="K84" s="22">
        <v>180744.87</v>
      </c>
      <c r="L84" s="33">
        <v>111886.27</v>
      </c>
      <c r="M84" s="21" t="s">
        <v>39</v>
      </c>
      <c r="N84" s="21" t="s">
        <v>40</v>
      </c>
      <c r="O84" s="28">
        <v>1</v>
      </c>
      <c r="P84" s="28">
        <v>244.9</v>
      </c>
      <c r="Q84" s="28" t="s">
        <v>1186</v>
      </c>
      <c r="R84" s="28" t="s">
        <v>545</v>
      </c>
      <c r="S84" s="28" t="s">
        <v>557</v>
      </c>
      <c r="T84" s="32" t="s">
        <v>546</v>
      </c>
      <c r="U84" s="32" t="s">
        <v>547</v>
      </c>
      <c r="V84" s="32" t="s">
        <v>558</v>
      </c>
      <c r="W84" s="28" t="s">
        <v>549</v>
      </c>
      <c r="X84" s="28" t="s">
        <v>550</v>
      </c>
      <c r="Y84" s="28" t="s">
        <v>550</v>
      </c>
      <c r="Z84" s="28" t="s">
        <v>550</v>
      </c>
      <c r="AA84" s="28" t="s">
        <v>549</v>
      </c>
      <c r="AB84" s="28" t="s">
        <v>550</v>
      </c>
      <c r="AC84" s="28" t="s">
        <v>549</v>
      </c>
      <c r="AD84" s="31">
        <v>950</v>
      </c>
      <c r="AE84" s="39">
        <v>232655</v>
      </c>
    </row>
    <row r="85" spans="1:31" s="148" customFormat="1" ht="16.5" customHeight="1" x14ac:dyDescent="0.25">
      <c r="A85" s="50">
        <v>83</v>
      </c>
      <c r="B85" s="54" t="s">
        <v>38</v>
      </c>
      <c r="C85" s="161" t="s">
        <v>921</v>
      </c>
      <c r="D85" s="19" t="s">
        <v>922</v>
      </c>
      <c r="E85" s="19" t="s">
        <v>3905</v>
      </c>
      <c r="F85" s="20" t="s">
        <v>923</v>
      </c>
      <c r="G85" s="21"/>
      <c r="H85" s="21" t="s">
        <v>654</v>
      </c>
      <c r="I85" s="19" t="s">
        <v>45</v>
      </c>
      <c r="J85" s="22">
        <v>14371.01</v>
      </c>
      <c r="K85" s="22">
        <v>14371.01</v>
      </c>
      <c r="L85" s="33">
        <v>7792.7100000000009</v>
      </c>
      <c r="M85" s="21" t="s">
        <v>39</v>
      </c>
      <c r="N85" s="21" t="s">
        <v>40</v>
      </c>
      <c r="O85" s="28">
        <v>1</v>
      </c>
      <c r="P85" s="28">
        <v>7.8</v>
      </c>
      <c r="Q85" s="28" t="s">
        <v>924</v>
      </c>
      <c r="R85" s="28" t="s">
        <v>562</v>
      </c>
      <c r="S85" s="28" t="s">
        <v>557</v>
      </c>
      <c r="T85" s="32" t="s">
        <v>546</v>
      </c>
      <c r="U85" s="32" t="s">
        <v>547</v>
      </c>
      <c r="V85" s="32" t="s">
        <v>558</v>
      </c>
      <c r="W85" s="28" t="s">
        <v>549</v>
      </c>
      <c r="X85" s="28" t="s">
        <v>550</v>
      </c>
      <c r="Y85" s="28" t="s">
        <v>550</v>
      </c>
      <c r="Z85" s="28" t="s">
        <v>550</v>
      </c>
      <c r="AA85" s="28" t="s">
        <v>549</v>
      </c>
      <c r="AB85" s="28" t="s">
        <v>549</v>
      </c>
      <c r="AC85" s="28" t="s">
        <v>549</v>
      </c>
      <c r="AD85" s="31">
        <v>950</v>
      </c>
      <c r="AE85" s="39">
        <v>7410</v>
      </c>
    </row>
    <row r="86" spans="1:31" s="148" customFormat="1" ht="16.5" customHeight="1" x14ac:dyDescent="0.25">
      <c r="A86" s="50">
        <v>84</v>
      </c>
      <c r="B86" s="54" t="s">
        <v>38</v>
      </c>
      <c r="C86" s="161" t="s">
        <v>925</v>
      </c>
      <c r="D86" s="19" t="s">
        <v>926</v>
      </c>
      <c r="E86" s="19" t="s">
        <v>3905</v>
      </c>
      <c r="F86" s="20" t="s">
        <v>927</v>
      </c>
      <c r="G86" s="21"/>
      <c r="H86" s="21" t="s">
        <v>654</v>
      </c>
      <c r="I86" s="19" t="s">
        <v>45</v>
      </c>
      <c r="J86" s="22">
        <v>10956.11</v>
      </c>
      <c r="K86" s="22">
        <v>10956.11</v>
      </c>
      <c r="L86" s="33">
        <v>5940.93</v>
      </c>
      <c r="M86" s="21" t="s">
        <v>39</v>
      </c>
      <c r="N86" s="21" t="s">
        <v>40</v>
      </c>
      <c r="O86" s="28">
        <v>1</v>
      </c>
      <c r="P86" s="28">
        <v>68.7</v>
      </c>
      <c r="Q86" s="28" t="s">
        <v>928</v>
      </c>
      <c r="R86" s="28" t="s">
        <v>562</v>
      </c>
      <c r="S86" s="28" t="s">
        <v>557</v>
      </c>
      <c r="T86" s="32" t="s">
        <v>546</v>
      </c>
      <c r="U86" s="32" t="s">
        <v>547</v>
      </c>
      <c r="V86" s="32" t="s">
        <v>558</v>
      </c>
      <c r="W86" s="28" t="s">
        <v>549</v>
      </c>
      <c r="X86" s="28" t="s">
        <v>550</v>
      </c>
      <c r="Y86" s="28" t="s">
        <v>550</v>
      </c>
      <c r="Z86" s="28" t="s">
        <v>550</v>
      </c>
      <c r="AA86" s="28" t="s">
        <v>549</v>
      </c>
      <c r="AB86" s="28" t="s">
        <v>549</v>
      </c>
      <c r="AC86" s="28" t="s">
        <v>549</v>
      </c>
      <c r="AD86" s="31">
        <v>950</v>
      </c>
      <c r="AE86" s="39">
        <v>65265</v>
      </c>
    </row>
    <row r="87" spans="1:31" s="148" customFormat="1" ht="16.5" customHeight="1" x14ac:dyDescent="0.25">
      <c r="A87" s="50">
        <v>85</v>
      </c>
      <c r="B87" s="54" t="s">
        <v>38</v>
      </c>
      <c r="C87" s="161" t="s">
        <v>632</v>
      </c>
      <c r="D87" s="19" t="s">
        <v>633</v>
      </c>
      <c r="E87" s="19" t="s">
        <v>3905</v>
      </c>
      <c r="F87" s="20" t="s">
        <v>634</v>
      </c>
      <c r="G87" s="21"/>
      <c r="H87" s="21" t="s">
        <v>543</v>
      </c>
      <c r="I87" s="19" t="s">
        <v>635</v>
      </c>
      <c r="J87" s="22">
        <v>47666.21</v>
      </c>
      <c r="K87" s="22">
        <v>220242.89</v>
      </c>
      <c r="L87" s="33">
        <v>152511.25</v>
      </c>
      <c r="M87" s="21" t="s">
        <v>39</v>
      </c>
      <c r="N87" s="21" t="s">
        <v>40</v>
      </c>
      <c r="O87" s="28">
        <v>1</v>
      </c>
      <c r="P87" s="28">
        <v>249.8</v>
      </c>
      <c r="Q87" s="28" t="s">
        <v>544</v>
      </c>
      <c r="R87" s="28" t="s">
        <v>545</v>
      </c>
      <c r="S87" s="28" t="s">
        <v>557</v>
      </c>
      <c r="T87" s="32" t="s">
        <v>546</v>
      </c>
      <c r="U87" s="32" t="s">
        <v>547</v>
      </c>
      <c r="V87" s="32" t="s">
        <v>587</v>
      </c>
      <c r="W87" s="28" t="s">
        <v>550</v>
      </c>
      <c r="X87" s="28" t="s">
        <v>549</v>
      </c>
      <c r="Y87" s="28" t="s">
        <v>550</v>
      </c>
      <c r="Z87" s="28" t="s">
        <v>550</v>
      </c>
      <c r="AA87" s="28" t="s">
        <v>549</v>
      </c>
      <c r="AB87" s="28" t="s">
        <v>550</v>
      </c>
      <c r="AC87" s="28" t="s">
        <v>549</v>
      </c>
      <c r="AD87" s="31">
        <v>950</v>
      </c>
      <c r="AE87" s="39">
        <v>237310</v>
      </c>
    </row>
    <row r="88" spans="1:31" s="148" customFormat="1" ht="16.5" customHeight="1" x14ac:dyDescent="0.25">
      <c r="A88" s="50">
        <v>86</v>
      </c>
      <c r="B88" s="54" t="s">
        <v>38</v>
      </c>
      <c r="C88" s="161" t="s">
        <v>619</v>
      </c>
      <c r="D88" s="19" t="s">
        <v>620</v>
      </c>
      <c r="E88" s="19" t="s">
        <v>3905</v>
      </c>
      <c r="F88" s="20" t="s">
        <v>621</v>
      </c>
      <c r="G88" s="21"/>
      <c r="H88" s="21" t="s">
        <v>543</v>
      </c>
      <c r="I88" s="19" t="s">
        <v>36</v>
      </c>
      <c r="J88" s="22">
        <v>33579.769999999997</v>
      </c>
      <c r="K88" s="22">
        <v>168795.24</v>
      </c>
      <c r="L88" s="33">
        <v>110285.92</v>
      </c>
      <c r="M88" s="21" t="s">
        <v>39</v>
      </c>
      <c r="N88" s="21" t="s">
        <v>40</v>
      </c>
      <c r="O88" s="28">
        <v>1</v>
      </c>
      <c r="P88" s="28">
        <v>231.9</v>
      </c>
      <c r="Q88" s="28" t="s">
        <v>622</v>
      </c>
      <c r="R88" s="28" t="s">
        <v>545</v>
      </c>
      <c r="S88" s="28" t="s">
        <v>557</v>
      </c>
      <c r="T88" s="32" t="s">
        <v>546</v>
      </c>
      <c r="U88" s="32" t="s">
        <v>547</v>
      </c>
      <c r="V88" s="32" t="s">
        <v>558</v>
      </c>
      <c r="W88" s="28" t="s">
        <v>549</v>
      </c>
      <c r="X88" s="28" t="s">
        <v>549</v>
      </c>
      <c r="Y88" s="28" t="s">
        <v>550</v>
      </c>
      <c r="Z88" s="28" t="s">
        <v>550</v>
      </c>
      <c r="AA88" s="28" t="s">
        <v>549</v>
      </c>
      <c r="AB88" s="28" t="s">
        <v>550</v>
      </c>
      <c r="AC88" s="28" t="s">
        <v>550</v>
      </c>
      <c r="AD88" s="31">
        <v>950</v>
      </c>
      <c r="AE88" s="39">
        <v>220305</v>
      </c>
    </row>
    <row r="89" spans="1:31" s="148" customFormat="1" ht="16.5" customHeight="1" x14ac:dyDescent="0.25">
      <c r="A89" s="50">
        <v>87</v>
      </c>
      <c r="B89" s="54" t="s">
        <v>38</v>
      </c>
      <c r="C89" s="161" t="s">
        <v>808</v>
      </c>
      <c r="D89" s="19" t="s">
        <v>809</v>
      </c>
      <c r="E89" s="19" t="s">
        <v>3905</v>
      </c>
      <c r="F89" s="20" t="s">
        <v>810</v>
      </c>
      <c r="G89" s="21" t="s">
        <v>685</v>
      </c>
      <c r="H89" s="21" t="s">
        <v>543</v>
      </c>
      <c r="I89" s="19" t="s">
        <v>16</v>
      </c>
      <c r="J89" s="22">
        <v>130534.26</v>
      </c>
      <c r="K89" s="22">
        <v>322056.02</v>
      </c>
      <c r="L89" s="33">
        <v>206236.22</v>
      </c>
      <c r="M89" s="21" t="s">
        <v>39</v>
      </c>
      <c r="N89" s="21" t="s">
        <v>40</v>
      </c>
      <c r="O89" s="28">
        <v>2</v>
      </c>
      <c r="P89" s="28">
        <v>604.1</v>
      </c>
      <c r="Q89" s="28" t="s">
        <v>544</v>
      </c>
      <c r="R89" s="28" t="s">
        <v>642</v>
      </c>
      <c r="S89" s="28" t="s">
        <v>557</v>
      </c>
      <c r="T89" s="32" t="s">
        <v>546</v>
      </c>
      <c r="U89" s="32" t="s">
        <v>547</v>
      </c>
      <c r="V89" s="32" t="s">
        <v>587</v>
      </c>
      <c r="W89" s="28" t="s">
        <v>550</v>
      </c>
      <c r="X89" s="28" t="s">
        <v>549</v>
      </c>
      <c r="Y89" s="28" t="s">
        <v>550</v>
      </c>
      <c r="Z89" s="28" t="s">
        <v>550</v>
      </c>
      <c r="AA89" s="28" t="s">
        <v>549</v>
      </c>
      <c r="AB89" s="28" t="s">
        <v>550</v>
      </c>
      <c r="AC89" s="28" t="s">
        <v>549</v>
      </c>
      <c r="AD89" s="31">
        <v>950</v>
      </c>
      <c r="AE89" s="39">
        <v>573895</v>
      </c>
    </row>
    <row r="90" spans="1:31" s="148" customFormat="1" ht="16.5" customHeight="1" x14ac:dyDescent="0.25">
      <c r="A90" s="50">
        <v>88</v>
      </c>
      <c r="B90" s="54" t="s">
        <v>38</v>
      </c>
      <c r="C90" s="161" t="s">
        <v>819</v>
      </c>
      <c r="D90" s="19" t="s">
        <v>820</v>
      </c>
      <c r="E90" s="19" t="s">
        <v>3905</v>
      </c>
      <c r="F90" s="20" t="s">
        <v>821</v>
      </c>
      <c r="G90" s="21"/>
      <c r="H90" s="21" t="s">
        <v>543</v>
      </c>
      <c r="I90" s="19" t="s">
        <v>822</v>
      </c>
      <c r="J90" s="22">
        <v>20773.93</v>
      </c>
      <c r="K90" s="22">
        <v>20773.93</v>
      </c>
      <c r="L90" s="33">
        <v>12070.47</v>
      </c>
      <c r="M90" s="21" t="s">
        <v>39</v>
      </c>
      <c r="N90" s="21" t="s">
        <v>40</v>
      </c>
      <c r="O90" s="28">
        <v>1</v>
      </c>
      <c r="P90" s="28">
        <v>58</v>
      </c>
      <c r="Q90" s="28" t="s">
        <v>823</v>
      </c>
      <c r="R90" s="28" t="s">
        <v>642</v>
      </c>
      <c r="S90" s="28" t="s">
        <v>557</v>
      </c>
      <c r="T90" s="32" t="s">
        <v>563</v>
      </c>
      <c r="U90" s="32" t="s">
        <v>563</v>
      </c>
      <c r="V90" s="32" t="s">
        <v>548</v>
      </c>
      <c r="W90" s="28" t="s">
        <v>550</v>
      </c>
      <c r="X90" s="28" t="s">
        <v>550</v>
      </c>
      <c r="Y90" s="28" t="s">
        <v>550</v>
      </c>
      <c r="Z90" s="28" t="s">
        <v>550</v>
      </c>
      <c r="AA90" s="28" t="s">
        <v>549</v>
      </c>
      <c r="AB90" s="28" t="s">
        <v>550</v>
      </c>
      <c r="AC90" s="28" t="s">
        <v>550</v>
      </c>
      <c r="AD90" s="31">
        <v>950</v>
      </c>
      <c r="AE90" s="39">
        <v>55100</v>
      </c>
    </row>
    <row r="91" spans="1:31" s="148" customFormat="1" ht="16.5" customHeight="1" x14ac:dyDescent="0.25">
      <c r="A91" s="50">
        <v>89</v>
      </c>
      <c r="B91" s="54" t="s">
        <v>38</v>
      </c>
      <c r="C91" s="161" t="s">
        <v>938</v>
      </c>
      <c r="D91" s="19" t="s">
        <v>939</v>
      </c>
      <c r="E91" s="19" t="s">
        <v>3905</v>
      </c>
      <c r="F91" s="20" t="s">
        <v>940</v>
      </c>
      <c r="G91" s="21"/>
      <c r="H91" s="21" t="s">
        <v>543</v>
      </c>
      <c r="I91" s="19" t="s">
        <v>49</v>
      </c>
      <c r="J91" s="22">
        <v>188711.22</v>
      </c>
      <c r="K91" s="22">
        <v>188711.22</v>
      </c>
      <c r="L91" s="33">
        <v>109642.86</v>
      </c>
      <c r="M91" s="21" t="s">
        <v>39</v>
      </c>
      <c r="N91" s="21" t="s">
        <v>40</v>
      </c>
      <c r="O91" s="28">
        <v>1</v>
      </c>
      <c r="P91" s="28">
        <v>157.9</v>
      </c>
      <c r="Q91" s="28" t="s">
        <v>941</v>
      </c>
      <c r="R91" s="28" t="s">
        <v>545</v>
      </c>
      <c r="S91" s="28" t="s">
        <v>557</v>
      </c>
      <c r="T91" s="32" t="s">
        <v>546</v>
      </c>
      <c r="U91" s="32" t="s">
        <v>547</v>
      </c>
      <c r="V91" s="32" t="s">
        <v>558</v>
      </c>
      <c r="W91" s="28" t="s">
        <v>550</v>
      </c>
      <c r="X91" s="28" t="s">
        <v>549</v>
      </c>
      <c r="Y91" s="28" t="s">
        <v>550</v>
      </c>
      <c r="Z91" s="28" t="s">
        <v>550</v>
      </c>
      <c r="AA91" s="28" t="s">
        <v>549</v>
      </c>
      <c r="AB91" s="28" t="s">
        <v>550</v>
      </c>
      <c r="AC91" s="28" t="s">
        <v>549</v>
      </c>
      <c r="AD91" s="31">
        <v>950</v>
      </c>
      <c r="AE91" s="39">
        <v>150005</v>
      </c>
    </row>
    <row r="92" spans="1:31" s="148" customFormat="1" ht="16.5" customHeight="1" x14ac:dyDescent="0.25">
      <c r="A92" s="50">
        <v>90</v>
      </c>
      <c r="B92" s="54" t="s">
        <v>38</v>
      </c>
      <c r="C92" s="161" t="s">
        <v>986</v>
      </c>
      <c r="D92" s="19" t="s">
        <v>987</v>
      </c>
      <c r="E92" s="19" t="s">
        <v>3905</v>
      </c>
      <c r="F92" s="20" t="s">
        <v>988</v>
      </c>
      <c r="G92" s="21" t="s">
        <v>685</v>
      </c>
      <c r="H92" s="21" t="s">
        <v>543</v>
      </c>
      <c r="I92" s="19" t="s">
        <v>25</v>
      </c>
      <c r="J92" s="22">
        <v>79646.67</v>
      </c>
      <c r="K92" s="22">
        <v>424648.85</v>
      </c>
      <c r="L92" s="33">
        <v>282354.58999999997</v>
      </c>
      <c r="M92" s="21" t="s">
        <v>39</v>
      </c>
      <c r="N92" s="21" t="s">
        <v>40</v>
      </c>
      <c r="O92" s="28">
        <v>2</v>
      </c>
      <c r="P92" s="28">
        <v>494</v>
      </c>
      <c r="Q92" s="28" t="s">
        <v>544</v>
      </c>
      <c r="R92" s="28" t="s">
        <v>642</v>
      </c>
      <c r="S92" s="28" t="s">
        <v>575</v>
      </c>
      <c r="T92" s="32" t="s">
        <v>546</v>
      </c>
      <c r="U92" s="32" t="s">
        <v>547</v>
      </c>
      <c r="V92" s="32" t="s">
        <v>558</v>
      </c>
      <c r="W92" s="28" t="s">
        <v>549</v>
      </c>
      <c r="X92" s="28" t="s">
        <v>549</v>
      </c>
      <c r="Y92" s="28" t="s">
        <v>550</v>
      </c>
      <c r="Z92" s="28" t="s">
        <v>550</v>
      </c>
      <c r="AA92" s="28" t="s">
        <v>549</v>
      </c>
      <c r="AB92" s="28" t="s">
        <v>550</v>
      </c>
      <c r="AC92" s="28" t="s">
        <v>550</v>
      </c>
      <c r="AD92" s="31">
        <v>950</v>
      </c>
      <c r="AE92" s="39">
        <v>469300</v>
      </c>
    </row>
    <row r="93" spans="1:31" s="148" customFormat="1" ht="16.5" customHeight="1" x14ac:dyDescent="0.25">
      <c r="A93" s="50">
        <v>91</v>
      </c>
      <c r="B93" s="54" t="s">
        <v>38</v>
      </c>
      <c r="C93" s="161" t="s">
        <v>1014</v>
      </c>
      <c r="D93" s="19" t="s">
        <v>1015</v>
      </c>
      <c r="E93" s="19" t="s">
        <v>3905</v>
      </c>
      <c r="F93" s="20" t="s">
        <v>1016</v>
      </c>
      <c r="G93" s="21"/>
      <c r="H93" s="21" t="s">
        <v>543</v>
      </c>
      <c r="I93" s="19" t="s">
        <v>1017</v>
      </c>
      <c r="J93" s="22">
        <v>48081.68</v>
      </c>
      <c r="K93" s="22">
        <v>263319.17</v>
      </c>
      <c r="L93" s="33">
        <v>182556.66999999998</v>
      </c>
      <c r="M93" s="21" t="s">
        <v>39</v>
      </c>
      <c r="N93" s="21" t="s">
        <v>40</v>
      </c>
      <c r="O93" s="28">
        <v>1</v>
      </c>
      <c r="P93" s="28">
        <v>249.4</v>
      </c>
      <c r="Q93" s="28" t="s">
        <v>544</v>
      </c>
      <c r="R93" s="28" t="s">
        <v>545</v>
      </c>
      <c r="S93" s="28" t="s">
        <v>557</v>
      </c>
      <c r="T93" s="32" t="s">
        <v>546</v>
      </c>
      <c r="U93" s="32" t="s">
        <v>547</v>
      </c>
      <c r="V93" s="32" t="s">
        <v>558</v>
      </c>
      <c r="W93" s="28" t="s">
        <v>550</v>
      </c>
      <c r="X93" s="28" t="s">
        <v>549</v>
      </c>
      <c r="Y93" s="28" t="s">
        <v>550</v>
      </c>
      <c r="Z93" s="28" t="s">
        <v>550</v>
      </c>
      <c r="AA93" s="28" t="s">
        <v>549</v>
      </c>
      <c r="AB93" s="28" t="s">
        <v>550</v>
      </c>
      <c r="AC93" s="28" t="s">
        <v>550</v>
      </c>
      <c r="AD93" s="31">
        <v>950</v>
      </c>
      <c r="AE93" s="39">
        <v>236930</v>
      </c>
    </row>
    <row r="94" spans="1:31" s="148" customFormat="1" ht="16.5" customHeight="1" x14ac:dyDescent="0.25">
      <c r="A94" s="50">
        <v>92</v>
      </c>
      <c r="B94" s="54" t="s">
        <v>38</v>
      </c>
      <c r="C94" s="161" t="s">
        <v>1028</v>
      </c>
      <c r="D94" s="19" t="s">
        <v>1029</v>
      </c>
      <c r="E94" s="19" t="s">
        <v>3905</v>
      </c>
      <c r="F94" s="20" t="s">
        <v>1030</v>
      </c>
      <c r="G94" s="21"/>
      <c r="H94" s="21" t="s">
        <v>543</v>
      </c>
      <c r="I94" s="19" t="s">
        <v>3914</v>
      </c>
      <c r="J94" s="22">
        <v>15651.59</v>
      </c>
      <c r="K94" s="22">
        <v>15651.59</v>
      </c>
      <c r="L94" s="33">
        <v>9093.77</v>
      </c>
      <c r="M94" s="21" t="s">
        <v>39</v>
      </c>
      <c r="N94" s="21" t="s">
        <v>40</v>
      </c>
      <c r="O94" s="28">
        <v>1</v>
      </c>
      <c r="P94" s="28">
        <v>50.4</v>
      </c>
      <c r="Q94" s="28" t="s">
        <v>941</v>
      </c>
      <c r="R94" s="28" t="s">
        <v>545</v>
      </c>
      <c r="S94" s="28" t="s">
        <v>557</v>
      </c>
      <c r="T94" s="32" t="s">
        <v>563</v>
      </c>
      <c r="U94" s="32" t="s">
        <v>563</v>
      </c>
      <c r="V94" s="32" t="s">
        <v>548</v>
      </c>
      <c r="W94" s="28" t="s">
        <v>550</v>
      </c>
      <c r="X94" s="28" t="s">
        <v>549</v>
      </c>
      <c r="Y94" s="28" t="s">
        <v>550</v>
      </c>
      <c r="Z94" s="28" t="s">
        <v>550</v>
      </c>
      <c r="AA94" s="28" t="s">
        <v>549</v>
      </c>
      <c r="AB94" s="28" t="s">
        <v>550</v>
      </c>
      <c r="AC94" s="28" t="s">
        <v>550</v>
      </c>
      <c r="AD94" s="31">
        <v>950</v>
      </c>
      <c r="AE94" s="39">
        <v>47880</v>
      </c>
    </row>
    <row r="95" spans="1:31" s="148" customFormat="1" ht="16.5" customHeight="1" x14ac:dyDescent="0.25">
      <c r="A95" s="50">
        <v>93</v>
      </c>
      <c r="B95" s="54" t="s">
        <v>38</v>
      </c>
      <c r="C95" s="161" t="s">
        <v>1064</v>
      </c>
      <c r="D95" s="19" t="s">
        <v>1065</v>
      </c>
      <c r="E95" s="19" t="s">
        <v>3904</v>
      </c>
      <c r="F95" s="20" t="s">
        <v>1066</v>
      </c>
      <c r="G95" s="21"/>
      <c r="H95" s="21" t="s">
        <v>543</v>
      </c>
      <c r="I95" s="19" t="s">
        <v>1067</v>
      </c>
      <c r="J95" s="22">
        <v>23013.53</v>
      </c>
      <c r="K95" s="22">
        <v>23013.53</v>
      </c>
      <c r="L95" s="33">
        <v>13370.310000000001</v>
      </c>
      <c r="M95" s="21" t="s">
        <v>39</v>
      </c>
      <c r="N95" s="21" t="s">
        <v>40</v>
      </c>
      <c r="O95" s="28">
        <v>1</v>
      </c>
      <c r="P95" s="28">
        <v>55.9</v>
      </c>
      <c r="Q95" s="28" t="s">
        <v>1068</v>
      </c>
      <c r="R95" s="28" t="s">
        <v>642</v>
      </c>
      <c r="S95" s="28" t="s">
        <v>557</v>
      </c>
      <c r="T95" s="32" t="s">
        <v>546</v>
      </c>
      <c r="U95" s="32" t="s">
        <v>563</v>
      </c>
      <c r="V95" s="32" t="s">
        <v>587</v>
      </c>
      <c r="W95" s="28" t="s">
        <v>550</v>
      </c>
      <c r="X95" s="28" t="s">
        <v>549</v>
      </c>
      <c r="Y95" s="28" t="s">
        <v>550</v>
      </c>
      <c r="Z95" s="28" t="s">
        <v>550</v>
      </c>
      <c r="AA95" s="28" t="s">
        <v>549</v>
      </c>
      <c r="AB95" s="28" t="s">
        <v>550</v>
      </c>
      <c r="AC95" s="28" t="s">
        <v>550</v>
      </c>
      <c r="AD95" s="31">
        <v>950</v>
      </c>
      <c r="AE95" s="39">
        <v>53105</v>
      </c>
    </row>
    <row r="96" spans="1:31" s="148" customFormat="1" ht="16.5" customHeight="1" x14ac:dyDescent="0.25">
      <c r="A96" s="50">
        <v>94</v>
      </c>
      <c r="B96" s="54" t="s">
        <v>38</v>
      </c>
      <c r="C96" s="161" t="s">
        <v>539</v>
      </c>
      <c r="D96" s="19" t="s">
        <v>540</v>
      </c>
      <c r="E96" s="19" t="s">
        <v>3905</v>
      </c>
      <c r="F96" s="20" t="s">
        <v>542</v>
      </c>
      <c r="G96" s="21"/>
      <c r="H96" s="21" t="s">
        <v>543</v>
      </c>
      <c r="I96" s="19" t="s">
        <v>12</v>
      </c>
      <c r="J96" s="22">
        <v>123508.12</v>
      </c>
      <c r="K96" s="22">
        <v>967412.28</v>
      </c>
      <c r="L96" s="33">
        <v>895176.37</v>
      </c>
      <c r="M96" s="21" t="s">
        <v>39</v>
      </c>
      <c r="N96" s="21" t="s">
        <v>40</v>
      </c>
      <c r="O96" s="28">
        <v>1</v>
      </c>
      <c r="P96" s="28">
        <v>760.4</v>
      </c>
      <c r="Q96" s="28" t="s">
        <v>544</v>
      </c>
      <c r="R96" s="28" t="s">
        <v>545</v>
      </c>
      <c r="S96" s="28" t="s">
        <v>546</v>
      </c>
      <c r="T96" s="32" t="s">
        <v>546</v>
      </c>
      <c r="U96" s="32" t="s">
        <v>547</v>
      </c>
      <c r="V96" s="32" t="s">
        <v>548</v>
      </c>
      <c r="W96" s="28" t="s">
        <v>549</v>
      </c>
      <c r="X96" s="28" t="s">
        <v>550</v>
      </c>
      <c r="Y96" s="28" t="s">
        <v>550</v>
      </c>
      <c r="Z96" s="28" t="s">
        <v>550</v>
      </c>
      <c r="AA96" s="28" t="s">
        <v>550</v>
      </c>
      <c r="AB96" s="28" t="s">
        <v>550</v>
      </c>
      <c r="AC96" s="28" t="s">
        <v>550</v>
      </c>
      <c r="AD96" s="31">
        <v>950</v>
      </c>
      <c r="AE96" s="39">
        <v>722380</v>
      </c>
    </row>
    <row r="97" spans="1:31" s="148" customFormat="1" ht="16.5" customHeight="1" x14ac:dyDescent="0.25">
      <c r="A97" s="50">
        <v>95</v>
      </c>
      <c r="B97" s="54" t="s">
        <v>38</v>
      </c>
      <c r="C97" s="161" t="s">
        <v>805</v>
      </c>
      <c r="D97" s="19" t="s">
        <v>806</v>
      </c>
      <c r="E97" s="19" t="s">
        <v>3905</v>
      </c>
      <c r="F97" s="20" t="s">
        <v>807</v>
      </c>
      <c r="G97" s="21"/>
      <c r="H97" s="21" t="s">
        <v>543</v>
      </c>
      <c r="I97" s="19" t="s">
        <v>13</v>
      </c>
      <c r="J97" s="22">
        <v>42933.73</v>
      </c>
      <c r="K97" s="22">
        <v>65743.649999999994</v>
      </c>
      <c r="L97" s="33">
        <v>41844.25</v>
      </c>
      <c r="M97" s="21" t="s">
        <v>39</v>
      </c>
      <c r="N97" s="21" t="s">
        <v>40</v>
      </c>
      <c r="O97" s="28">
        <v>2</v>
      </c>
      <c r="P97" s="28">
        <v>298.8</v>
      </c>
      <c r="Q97" s="28" t="s">
        <v>544</v>
      </c>
      <c r="R97" s="28" t="s">
        <v>545</v>
      </c>
      <c r="S97" s="28" t="s">
        <v>557</v>
      </c>
      <c r="T97" s="32" t="s">
        <v>546</v>
      </c>
      <c r="U97" s="32" t="s">
        <v>547</v>
      </c>
      <c r="V97" s="32" t="s">
        <v>587</v>
      </c>
      <c r="W97" s="28" t="s">
        <v>549</v>
      </c>
      <c r="X97" s="28" t="s">
        <v>549</v>
      </c>
      <c r="Y97" s="28" t="s">
        <v>550</v>
      </c>
      <c r="Z97" s="28" t="s">
        <v>550</v>
      </c>
      <c r="AA97" s="28" t="s">
        <v>549</v>
      </c>
      <c r="AB97" s="28" t="s">
        <v>550</v>
      </c>
      <c r="AC97" s="28" t="s">
        <v>550</v>
      </c>
      <c r="AD97" s="31">
        <v>950</v>
      </c>
      <c r="AE97" s="39">
        <v>283860</v>
      </c>
    </row>
    <row r="98" spans="1:31" s="148" customFormat="1" ht="16.5" customHeight="1" x14ac:dyDescent="0.25">
      <c r="A98" s="50">
        <v>96</v>
      </c>
      <c r="B98" s="54" t="s">
        <v>38</v>
      </c>
      <c r="C98" s="161" t="s">
        <v>824</v>
      </c>
      <c r="D98" s="19" t="s">
        <v>825</v>
      </c>
      <c r="E98" s="19" t="s">
        <v>3905</v>
      </c>
      <c r="F98" s="20" t="s">
        <v>826</v>
      </c>
      <c r="G98" s="21"/>
      <c r="H98" s="21" t="s">
        <v>543</v>
      </c>
      <c r="I98" s="19" t="s">
        <v>15</v>
      </c>
      <c r="J98" s="22">
        <v>20062.490000000002</v>
      </c>
      <c r="K98" s="22">
        <v>133548.98000000001</v>
      </c>
      <c r="L98" s="33">
        <v>84517.94</v>
      </c>
      <c r="M98" s="21" t="s">
        <v>39</v>
      </c>
      <c r="N98" s="21" t="s">
        <v>40</v>
      </c>
      <c r="O98" s="28">
        <v>1</v>
      </c>
      <c r="P98" s="28">
        <v>99</v>
      </c>
      <c r="Q98" s="28" t="s">
        <v>544</v>
      </c>
      <c r="R98" s="28" t="s">
        <v>545</v>
      </c>
      <c r="S98" s="28" t="s">
        <v>557</v>
      </c>
      <c r="T98" s="32" t="s">
        <v>546</v>
      </c>
      <c r="U98" s="32" t="s">
        <v>547</v>
      </c>
      <c r="V98" s="32" t="s">
        <v>587</v>
      </c>
      <c r="W98" s="28" t="s">
        <v>549</v>
      </c>
      <c r="X98" s="28" t="s">
        <v>549</v>
      </c>
      <c r="Y98" s="28" t="s">
        <v>550</v>
      </c>
      <c r="Z98" s="28" t="s">
        <v>550</v>
      </c>
      <c r="AA98" s="28" t="s">
        <v>549</v>
      </c>
      <c r="AB98" s="28" t="s">
        <v>550</v>
      </c>
      <c r="AC98" s="28" t="s">
        <v>549</v>
      </c>
      <c r="AD98" s="31">
        <v>950</v>
      </c>
      <c r="AE98" s="39">
        <v>94050</v>
      </c>
    </row>
    <row r="99" spans="1:31" s="148" customFormat="1" ht="16.5" customHeight="1" x14ac:dyDescent="0.25">
      <c r="A99" s="50">
        <v>97</v>
      </c>
      <c r="B99" s="54" t="s">
        <v>38</v>
      </c>
      <c r="C99" s="161" t="s">
        <v>623</v>
      </c>
      <c r="D99" s="19" t="s">
        <v>624</v>
      </c>
      <c r="E99" s="19" t="s">
        <v>3905</v>
      </c>
      <c r="F99" s="20" t="s">
        <v>625</v>
      </c>
      <c r="G99" s="21"/>
      <c r="H99" s="21" t="s">
        <v>543</v>
      </c>
      <c r="I99" s="19" t="s">
        <v>626</v>
      </c>
      <c r="J99" s="22">
        <v>22054.51</v>
      </c>
      <c r="K99" s="22">
        <v>68036.52</v>
      </c>
      <c r="L99" s="33">
        <v>51439.75</v>
      </c>
      <c r="M99" s="21" t="s">
        <v>39</v>
      </c>
      <c r="N99" s="21" t="s">
        <v>40</v>
      </c>
      <c r="O99" s="28">
        <v>1</v>
      </c>
      <c r="P99" s="28">
        <v>71.3</v>
      </c>
      <c r="Q99" s="28" t="s">
        <v>627</v>
      </c>
      <c r="R99" s="28" t="s">
        <v>545</v>
      </c>
      <c r="S99" s="28" t="s">
        <v>557</v>
      </c>
      <c r="T99" s="32" t="s">
        <v>546</v>
      </c>
      <c r="U99" s="32" t="s">
        <v>563</v>
      </c>
      <c r="V99" s="32" t="s">
        <v>587</v>
      </c>
      <c r="W99" s="28" t="s">
        <v>550</v>
      </c>
      <c r="X99" s="28" t="s">
        <v>549</v>
      </c>
      <c r="Y99" s="28" t="s">
        <v>550</v>
      </c>
      <c r="Z99" s="28" t="s">
        <v>550</v>
      </c>
      <c r="AA99" s="28" t="s">
        <v>550</v>
      </c>
      <c r="AB99" s="28" t="s">
        <v>550</v>
      </c>
      <c r="AC99" s="28" t="s">
        <v>550</v>
      </c>
      <c r="AD99" s="31">
        <v>950</v>
      </c>
      <c r="AE99" s="39">
        <v>67735</v>
      </c>
    </row>
    <row r="100" spans="1:31" s="148" customFormat="1" ht="16.5" customHeight="1" x14ac:dyDescent="0.25">
      <c r="A100" s="50">
        <v>98</v>
      </c>
      <c r="B100" s="54" t="s">
        <v>38</v>
      </c>
      <c r="C100" s="161" t="s">
        <v>628</v>
      </c>
      <c r="D100" s="19" t="s">
        <v>629</v>
      </c>
      <c r="E100" s="19" t="s">
        <v>3905</v>
      </c>
      <c r="F100" s="20" t="s">
        <v>630</v>
      </c>
      <c r="G100" s="21"/>
      <c r="H100" s="21" t="s">
        <v>543</v>
      </c>
      <c r="I100" s="19" t="s">
        <v>626</v>
      </c>
      <c r="J100" s="22">
        <v>2134.31</v>
      </c>
      <c r="K100" s="22">
        <v>2134.31</v>
      </c>
      <c r="L100" s="33">
        <v>1239.79</v>
      </c>
      <c r="M100" s="21" t="s">
        <v>39</v>
      </c>
      <c r="N100" s="21" t="s">
        <v>40</v>
      </c>
      <c r="O100" s="28">
        <v>1</v>
      </c>
      <c r="P100" s="28">
        <v>35.200000000000003</v>
      </c>
      <c r="Q100" s="28" t="s">
        <v>631</v>
      </c>
      <c r="R100" s="28" t="s">
        <v>564</v>
      </c>
      <c r="S100" s="28" t="s">
        <v>557</v>
      </c>
      <c r="T100" s="32" t="s">
        <v>546</v>
      </c>
      <c r="U100" s="32" t="s">
        <v>563</v>
      </c>
      <c r="V100" s="32" t="s">
        <v>587</v>
      </c>
      <c r="W100" s="28" t="s">
        <v>550</v>
      </c>
      <c r="X100" s="28" t="s">
        <v>550</v>
      </c>
      <c r="Y100" s="28" t="s">
        <v>550</v>
      </c>
      <c r="Z100" s="28" t="s">
        <v>550</v>
      </c>
      <c r="AA100" s="28" t="s">
        <v>550</v>
      </c>
      <c r="AB100" s="28" t="s">
        <v>550</v>
      </c>
      <c r="AC100" s="28" t="s">
        <v>550</v>
      </c>
      <c r="AD100" s="31">
        <v>950</v>
      </c>
      <c r="AE100" s="39">
        <v>33440</v>
      </c>
    </row>
    <row r="101" spans="1:31" s="148" customFormat="1" ht="16.5" customHeight="1" x14ac:dyDescent="0.25">
      <c r="A101" s="50">
        <v>99</v>
      </c>
      <c r="B101" s="54" t="s">
        <v>38</v>
      </c>
      <c r="C101" s="161" t="s">
        <v>1107</v>
      </c>
      <c r="D101" s="19" t="s">
        <v>1108</v>
      </c>
      <c r="E101" s="19" t="s">
        <v>3905</v>
      </c>
      <c r="F101" s="20" t="s">
        <v>1109</v>
      </c>
      <c r="G101" s="21"/>
      <c r="H101" s="21" t="s">
        <v>543</v>
      </c>
      <c r="I101" s="19" t="s">
        <v>26</v>
      </c>
      <c r="J101" s="22">
        <v>46670.2</v>
      </c>
      <c r="K101" s="22">
        <v>186018.17</v>
      </c>
      <c r="L101" s="33">
        <v>121821.24</v>
      </c>
      <c r="M101" s="21" t="s">
        <v>39</v>
      </c>
      <c r="N101" s="21" t="s">
        <v>40</v>
      </c>
      <c r="O101" s="28">
        <v>1</v>
      </c>
      <c r="P101" s="28">
        <v>251.9</v>
      </c>
      <c r="Q101" s="28" t="s">
        <v>544</v>
      </c>
      <c r="R101" s="28" t="s">
        <v>545</v>
      </c>
      <c r="S101" s="28" t="s">
        <v>557</v>
      </c>
      <c r="T101" s="32" t="s">
        <v>546</v>
      </c>
      <c r="U101" s="32" t="s">
        <v>547</v>
      </c>
      <c r="V101" s="32" t="s">
        <v>558</v>
      </c>
      <c r="W101" s="28" t="s">
        <v>549</v>
      </c>
      <c r="X101" s="28" t="s">
        <v>549</v>
      </c>
      <c r="Y101" s="28" t="s">
        <v>550</v>
      </c>
      <c r="Z101" s="28" t="s">
        <v>550</v>
      </c>
      <c r="AA101" s="28" t="s">
        <v>549</v>
      </c>
      <c r="AB101" s="28" t="s">
        <v>550</v>
      </c>
      <c r="AC101" s="28" t="s">
        <v>549</v>
      </c>
      <c r="AD101" s="31">
        <v>950</v>
      </c>
      <c r="AE101" s="39">
        <v>239305</v>
      </c>
    </row>
    <row r="102" spans="1:31" s="148" customFormat="1" ht="16.5" customHeight="1" x14ac:dyDescent="0.25">
      <c r="A102" s="50">
        <v>100</v>
      </c>
      <c r="B102" s="54" t="s">
        <v>38</v>
      </c>
      <c r="C102" s="161" t="s">
        <v>1111</v>
      </c>
      <c r="D102" s="19" t="s">
        <v>1112</v>
      </c>
      <c r="E102" s="19" t="s">
        <v>3905</v>
      </c>
      <c r="F102" s="20" t="s">
        <v>1113</v>
      </c>
      <c r="G102" s="21" t="s">
        <v>685</v>
      </c>
      <c r="H102" s="21" t="s">
        <v>579</v>
      </c>
      <c r="I102" s="19" t="s">
        <v>34</v>
      </c>
      <c r="J102" s="22">
        <v>44393.599999999999</v>
      </c>
      <c r="K102" s="22">
        <v>46630.559999999998</v>
      </c>
      <c r="L102" s="33">
        <v>20184.77</v>
      </c>
      <c r="M102" s="21" t="s">
        <v>39</v>
      </c>
      <c r="N102" s="21" t="s">
        <v>40</v>
      </c>
      <c r="O102" s="28">
        <v>1</v>
      </c>
      <c r="P102" s="28">
        <v>147.1</v>
      </c>
      <c r="Q102" s="28" t="s">
        <v>906</v>
      </c>
      <c r="R102" s="28" t="s">
        <v>545</v>
      </c>
      <c r="S102" s="28" t="s">
        <v>557</v>
      </c>
      <c r="T102" s="32" t="s">
        <v>546</v>
      </c>
      <c r="U102" s="32" t="s">
        <v>547</v>
      </c>
      <c r="V102" s="32" t="s">
        <v>587</v>
      </c>
      <c r="W102" s="28" t="s">
        <v>550</v>
      </c>
      <c r="X102" s="28" t="s">
        <v>550</v>
      </c>
      <c r="Y102" s="28" t="s">
        <v>550</v>
      </c>
      <c r="Z102" s="28" t="s">
        <v>550</v>
      </c>
      <c r="AA102" s="28" t="s">
        <v>550</v>
      </c>
      <c r="AB102" s="28" t="s">
        <v>550</v>
      </c>
      <c r="AC102" s="28" t="s">
        <v>550</v>
      </c>
      <c r="AD102" s="31">
        <v>950</v>
      </c>
      <c r="AE102" s="39">
        <v>139745</v>
      </c>
    </row>
    <row r="103" spans="1:31" s="148" customFormat="1" ht="16.5" customHeight="1" x14ac:dyDescent="0.25">
      <c r="A103" s="50">
        <v>101</v>
      </c>
      <c r="B103" s="54" t="s">
        <v>38</v>
      </c>
      <c r="C103" s="161" t="s">
        <v>934</v>
      </c>
      <c r="D103" s="19" t="s">
        <v>935</v>
      </c>
      <c r="E103" s="19" t="s">
        <v>3905</v>
      </c>
      <c r="F103" s="20" t="s">
        <v>936</v>
      </c>
      <c r="G103" s="21"/>
      <c r="H103" s="21" t="s">
        <v>937</v>
      </c>
      <c r="I103" s="19" t="s">
        <v>33</v>
      </c>
      <c r="J103" s="22">
        <v>102731.34</v>
      </c>
      <c r="K103" s="22">
        <v>255729.03</v>
      </c>
      <c r="L103" s="33">
        <v>122743.55</v>
      </c>
      <c r="M103" s="21" t="s">
        <v>39</v>
      </c>
      <c r="N103" s="21" t="s">
        <v>40</v>
      </c>
      <c r="O103" s="28">
        <v>1</v>
      </c>
      <c r="P103" s="28">
        <v>249</v>
      </c>
      <c r="Q103" s="28" t="s">
        <v>544</v>
      </c>
      <c r="R103" s="28" t="s">
        <v>545</v>
      </c>
      <c r="S103" s="28" t="s">
        <v>557</v>
      </c>
      <c r="T103" s="32" t="s">
        <v>546</v>
      </c>
      <c r="U103" s="32" t="s">
        <v>547</v>
      </c>
      <c r="V103" s="32" t="s">
        <v>587</v>
      </c>
      <c r="W103" s="28" t="s">
        <v>549</v>
      </c>
      <c r="X103" s="28" t="s">
        <v>549</v>
      </c>
      <c r="Y103" s="28" t="s">
        <v>550</v>
      </c>
      <c r="Z103" s="28" t="s">
        <v>550</v>
      </c>
      <c r="AA103" s="28" t="s">
        <v>549</v>
      </c>
      <c r="AB103" s="28" t="s">
        <v>550</v>
      </c>
      <c r="AC103" s="28" t="s">
        <v>550</v>
      </c>
      <c r="AD103" s="31">
        <v>950</v>
      </c>
      <c r="AE103" s="39">
        <v>236550</v>
      </c>
    </row>
    <row r="104" spans="1:31" s="148" customFormat="1" ht="16.5" customHeight="1" x14ac:dyDescent="0.25">
      <c r="A104" s="50">
        <v>102</v>
      </c>
      <c r="B104" s="54" t="s">
        <v>38</v>
      </c>
      <c r="C104" s="161" t="s">
        <v>1044</v>
      </c>
      <c r="D104" s="19" t="s">
        <v>1045</v>
      </c>
      <c r="E104" s="19" t="s">
        <v>3905</v>
      </c>
      <c r="F104" s="20" t="s">
        <v>1046</v>
      </c>
      <c r="G104" s="21"/>
      <c r="H104" s="21" t="s">
        <v>937</v>
      </c>
      <c r="I104" s="19" t="s">
        <v>504</v>
      </c>
      <c r="J104" s="22">
        <v>46670.2</v>
      </c>
      <c r="K104" s="22">
        <v>46670.2</v>
      </c>
      <c r="L104" s="33">
        <v>0</v>
      </c>
      <c r="M104" s="21" t="s">
        <v>39</v>
      </c>
      <c r="N104" s="21" t="s">
        <v>40</v>
      </c>
      <c r="O104" s="28">
        <v>1</v>
      </c>
      <c r="P104" s="28">
        <v>63.7</v>
      </c>
      <c r="Q104" s="28" t="s">
        <v>941</v>
      </c>
      <c r="R104" s="28" t="s">
        <v>545</v>
      </c>
      <c r="S104" s="28" t="s">
        <v>546</v>
      </c>
      <c r="T104" s="32" t="s">
        <v>546</v>
      </c>
      <c r="U104" s="32" t="s">
        <v>563</v>
      </c>
      <c r="V104" s="32" t="s">
        <v>587</v>
      </c>
      <c r="W104" s="28" t="s">
        <v>550</v>
      </c>
      <c r="X104" s="28" t="s">
        <v>550</v>
      </c>
      <c r="Y104" s="28" t="s">
        <v>550</v>
      </c>
      <c r="Z104" s="28" t="s">
        <v>550</v>
      </c>
      <c r="AA104" s="28" t="s">
        <v>549</v>
      </c>
      <c r="AB104" s="28" t="s">
        <v>550</v>
      </c>
      <c r="AC104" s="28" t="s">
        <v>549</v>
      </c>
      <c r="AD104" s="31">
        <v>950</v>
      </c>
      <c r="AE104" s="39">
        <v>60515</v>
      </c>
    </row>
    <row r="105" spans="1:31" s="148" customFormat="1" ht="16.5" customHeight="1" x14ac:dyDescent="0.25">
      <c r="A105" s="50">
        <v>103</v>
      </c>
      <c r="B105" s="54" t="s">
        <v>38</v>
      </c>
      <c r="C105" s="161" t="s">
        <v>841</v>
      </c>
      <c r="D105" s="19" t="s">
        <v>842</v>
      </c>
      <c r="E105" s="19" t="s">
        <v>3905</v>
      </c>
      <c r="F105" s="20" t="s">
        <v>843</v>
      </c>
      <c r="G105" s="21"/>
      <c r="H105" s="21" t="s">
        <v>595</v>
      </c>
      <c r="I105" s="19" t="s">
        <v>19</v>
      </c>
      <c r="J105" s="22">
        <v>759813.55</v>
      </c>
      <c r="K105" s="22">
        <v>776608.35</v>
      </c>
      <c r="L105" s="33">
        <v>425967.14999999997</v>
      </c>
      <c r="M105" s="21" t="s">
        <v>39</v>
      </c>
      <c r="N105" s="21" t="s">
        <v>40</v>
      </c>
      <c r="O105" s="28">
        <v>2</v>
      </c>
      <c r="P105" s="28">
        <v>2570.9</v>
      </c>
      <c r="Q105" s="28" t="s">
        <v>844</v>
      </c>
      <c r="R105" s="28" t="s">
        <v>642</v>
      </c>
      <c r="S105" s="28" t="s">
        <v>546</v>
      </c>
      <c r="T105" s="32" t="s">
        <v>557</v>
      </c>
      <c r="U105" s="32" t="s">
        <v>546</v>
      </c>
      <c r="V105" s="32" t="s">
        <v>587</v>
      </c>
      <c r="W105" s="28" t="s">
        <v>549</v>
      </c>
      <c r="X105" s="28" t="s">
        <v>549</v>
      </c>
      <c r="Y105" s="28" t="s">
        <v>550</v>
      </c>
      <c r="Z105" s="28" t="s">
        <v>549</v>
      </c>
      <c r="AA105" s="28" t="s">
        <v>549</v>
      </c>
      <c r="AB105" s="28" t="s">
        <v>549</v>
      </c>
      <c r="AC105" s="28" t="s">
        <v>549</v>
      </c>
      <c r="AD105" s="31">
        <v>950</v>
      </c>
      <c r="AE105" s="39">
        <v>2442355</v>
      </c>
    </row>
    <row r="106" spans="1:31" s="148" customFormat="1" ht="16.5" customHeight="1" x14ac:dyDescent="0.25">
      <c r="A106" s="50">
        <v>104</v>
      </c>
      <c r="B106" s="54" t="s">
        <v>38</v>
      </c>
      <c r="C106" s="161" t="s">
        <v>845</v>
      </c>
      <c r="D106" s="19" t="s">
        <v>846</v>
      </c>
      <c r="E106" s="19" t="s">
        <v>3905</v>
      </c>
      <c r="F106" s="20" t="s">
        <v>847</v>
      </c>
      <c r="G106" s="21"/>
      <c r="H106" s="21" t="s">
        <v>595</v>
      </c>
      <c r="I106" s="19" t="s">
        <v>19</v>
      </c>
      <c r="J106" s="22">
        <v>5691.49</v>
      </c>
      <c r="K106" s="22">
        <v>5691.49</v>
      </c>
      <c r="L106" s="33">
        <v>3114.48</v>
      </c>
      <c r="M106" s="21" t="s">
        <v>39</v>
      </c>
      <c r="N106" s="21" t="s">
        <v>40</v>
      </c>
      <c r="O106" s="28">
        <v>1</v>
      </c>
      <c r="P106" s="28">
        <v>45.9</v>
      </c>
      <c r="Q106" s="28" t="s">
        <v>848</v>
      </c>
      <c r="R106" s="28" t="s">
        <v>545</v>
      </c>
      <c r="S106" s="28" t="s">
        <v>557</v>
      </c>
      <c r="T106" s="32" t="s">
        <v>546</v>
      </c>
      <c r="U106" s="32" t="s">
        <v>547</v>
      </c>
      <c r="V106" s="32" t="s">
        <v>558</v>
      </c>
      <c r="W106" s="28" t="s">
        <v>549</v>
      </c>
      <c r="X106" s="28" t="s">
        <v>550</v>
      </c>
      <c r="Y106" s="28" t="s">
        <v>550</v>
      </c>
      <c r="Z106" s="28" t="s">
        <v>550</v>
      </c>
      <c r="AA106" s="28" t="s">
        <v>550</v>
      </c>
      <c r="AB106" s="28" t="s">
        <v>549</v>
      </c>
      <c r="AC106" s="28" t="s">
        <v>550</v>
      </c>
      <c r="AD106" s="31">
        <v>950</v>
      </c>
      <c r="AE106" s="39">
        <v>43605</v>
      </c>
    </row>
    <row r="107" spans="1:31" s="148" customFormat="1" ht="16.5" customHeight="1" x14ac:dyDescent="0.25">
      <c r="A107" s="50">
        <v>105</v>
      </c>
      <c r="B107" s="54" t="s">
        <v>38</v>
      </c>
      <c r="C107" s="161" t="s">
        <v>849</v>
      </c>
      <c r="D107" s="19" t="s">
        <v>850</v>
      </c>
      <c r="E107" s="19" t="s">
        <v>3905</v>
      </c>
      <c r="F107" s="20" t="s">
        <v>851</v>
      </c>
      <c r="G107" s="21"/>
      <c r="H107" s="21" t="s">
        <v>595</v>
      </c>
      <c r="I107" s="19" t="s">
        <v>19</v>
      </c>
      <c r="J107" s="22">
        <v>7114.36</v>
      </c>
      <c r="K107" s="22">
        <v>7114.36</v>
      </c>
      <c r="L107" s="33">
        <v>3893.45</v>
      </c>
      <c r="M107" s="21" t="s">
        <v>39</v>
      </c>
      <c r="N107" s="21" t="s">
        <v>40</v>
      </c>
      <c r="O107" s="28">
        <v>1</v>
      </c>
      <c r="P107" s="28">
        <v>58.1</v>
      </c>
      <c r="Q107" s="28" t="s">
        <v>848</v>
      </c>
      <c r="R107" s="28" t="s">
        <v>545</v>
      </c>
      <c r="S107" s="28" t="s">
        <v>557</v>
      </c>
      <c r="T107" s="32" t="s">
        <v>546</v>
      </c>
      <c r="U107" s="32" t="s">
        <v>547</v>
      </c>
      <c r="V107" s="32" t="s">
        <v>558</v>
      </c>
      <c r="W107" s="28" t="s">
        <v>549</v>
      </c>
      <c r="X107" s="28" t="s">
        <v>550</v>
      </c>
      <c r="Y107" s="28" t="s">
        <v>550</v>
      </c>
      <c r="Z107" s="28" t="s">
        <v>550</v>
      </c>
      <c r="AA107" s="28" t="s">
        <v>550</v>
      </c>
      <c r="AB107" s="28" t="s">
        <v>549</v>
      </c>
      <c r="AC107" s="28" t="s">
        <v>550</v>
      </c>
      <c r="AD107" s="31">
        <v>950</v>
      </c>
      <c r="AE107" s="39">
        <v>55195</v>
      </c>
    </row>
    <row r="108" spans="1:31" s="148" customFormat="1" ht="16.5" customHeight="1" x14ac:dyDescent="0.25">
      <c r="A108" s="50">
        <v>106</v>
      </c>
      <c r="B108" s="53" t="s">
        <v>510</v>
      </c>
      <c r="C108" s="161" t="s">
        <v>582</v>
      </c>
      <c r="D108" s="19" t="s">
        <v>852</v>
      </c>
      <c r="E108" s="19" t="s">
        <v>3904</v>
      </c>
      <c r="F108" s="20" t="s">
        <v>853</v>
      </c>
      <c r="G108" s="21"/>
      <c r="H108" s="21" t="s">
        <v>595</v>
      </c>
      <c r="I108" s="19" t="s">
        <v>19</v>
      </c>
      <c r="J108" s="22">
        <v>165053.13</v>
      </c>
      <c r="K108" s="22">
        <v>165053.13</v>
      </c>
      <c r="L108" s="33">
        <v>90320.91</v>
      </c>
      <c r="M108" s="21" t="s">
        <v>39</v>
      </c>
      <c r="N108" s="21" t="s">
        <v>40</v>
      </c>
      <c r="O108" s="28">
        <v>3</v>
      </c>
      <c r="P108" s="28">
        <v>498</v>
      </c>
      <c r="Q108" s="28" t="s">
        <v>582</v>
      </c>
      <c r="R108" s="28" t="s">
        <v>642</v>
      </c>
      <c r="S108" s="28" t="s">
        <v>546</v>
      </c>
      <c r="T108" s="32" t="s">
        <v>546</v>
      </c>
      <c r="U108" s="32" t="s">
        <v>563</v>
      </c>
      <c r="V108" s="32" t="s">
        <v>587</v>
      </c>
      <c r="W108" s="28" t="s">
        <v>549</v>
      </c>
      <c r="X108" s="28" t="s">
        <v>549</v>
      </c>
      <c r="Y108" s="28" t="s">
        <v>550</v>
      </c>
      <c r="Z108" s="28" t="s">
        <v>550</v>
      </c>
      <c r="AA108" s="28" t="s">
        <v>549</v>
      </c>
      <c r="AB108" s="28" t="s">
        <v>549</v>
      </c>
      <c r="AC108" s="28" t="s">
        <v>549</v>
      </c>
      <c r="AD108" s="31">
        <v>1400</v>
      </c>
      <c r="AE108" s="39">
        <v>697200</v>
      </c>
    </row>
    <row r="109" spans="1:31" s="148" customFormat="1" ht="16.5" customHeight="1" x14ac:dyDescent="0.25">
      <c r="A109" s="50">
        <v>107</v>
      </c>
      <c r="B109" s="54" t="s">
        <v>38</v>
      </c>
      <c r="C109" s="161" t="s">
        <v>592</v>
      </c>
      <c r="D109" s="19" t="s">
        <v>593</v>
      </c>
      <c r="E109" s="19" t="s">
        <v>3905</v>
      </c>
      <c r="F109" s="20" t="s">
        <v>594</v>
      </c>
      <c r="G109" s="21"/>
      <c r="H109" s="21" t="s">
        <v>595</v>
      </c>
      <c r="I109" s="19" t="s">
        <v>596</v>
      </c>
      <c r="J109" s="22">
        <v>62606.36</v>
      </c>
      <c r="K109" s="22">
        <v>168595.57</v>
      </c>
      <c r="L109" s="33">
        <v>98353.44</v>
      </c>
      <c r="M109" s="21" t="s">
        <v>39</v>
      </c>
      <c r="N109" s="21" t="s">
        <v>40</v>
      </c>
      <c r="O109" s="28">
        <v>2</v>
      </c>
      <c r="P109" s="28">
        <v>325.39999999999998</v>
      </c>
      <c r="Q109" s="28" t="s">
        <v>597</v>
      </c>
      <c r="R109" s="28" t="s">
        <v>545</v>
      </c>
      <c r="S109" s="28" t="s">
        <v>557</v>
      </c>
      <c r="T109" s="32" t="s">
        <v>598</v>
      </c>
      <c r="U109" s="32" t="s">
        <v>599</v>
      </c>
      <c r="V109" s="32" t="s">
        <v>600</v>
      </c>
      <c r="W109" s="28" t="s">
        <v>550</v>
      </c>
      <c r="X109" s="28" t="s">
        <v>549</v>
      </c>
      <c r="Y109" s="28" t="s">
        <v>550</v>
      </c>
      <c r="Z109" s="28" t="s">
        <v>550</v>
      </c>
      <c r="AA109" s="28" t="s">
        <v>549</v>
      </c>
      <c r="AB109" s="28" t="s">
        <v>550</v>
      </c>
      <c r="AC109" s="28" t="s">
        <v>549</v>
      </c>
      <c r="AD109" s="31">
        <v>950</v>
      </c>
      <c r="AE109" s="39">
        <v>309130</v>
      </c>
    </row>
    <row r="110" spans="1:31" s="148" customFormat="1" ht="16.5" customHeight="1" x14ac:dyDescent="0.25">
      <c r="A110" s="50">
        <v>108</v>
      </c>
      <c r="B110" s="54" t="s">
        <v>38</v>
      </c>
      <c r="C110" s="161" t="s">
        <v>672</v>
      </c>
      <c r="D110" s="19" t="s">
        <v>673</v>
      </c>
      <c r="E110" s="19" t="s">
        <v>3905</v>
      </c>
      <c r="F110" s="20" t="s">
        <v>671</v>
      </c>
      <c r="G110" s="21"/>
      <c r="H110" s="21" t="s">
        <v>595</v>
      </c>
      <c r="I110" s="19" t="s">
        <v>42</v>
      </c>
      <c r="J110" s="22">
        <v>26749.99</v>
      </c>
      <c r="K110" s="22">
        <v>26749.99</v>
      </c>
      <c r="L110" s="33">
        <v>14637.65</v>
      </c>
      <c r="M110" s="21" t="s">
        <v>39</v>
      </c>
      <c r="N110" s="21" t="s">
        <v>40</v>
      </c>
      <c r="O110" s="28">
        <v>2</v>
      </c>
      <c r="P110" s="28">
        <v>95.5</v>
      </c>
      <c r="Q110" s="28" t="s">
        <v>659</v>
      </c>
      <c r="R110" s="28" t="s">
        <v>642</v>
      </c>
      <c r="S110" s="28" t="s">
        <v>557</v>
      </c>
      <c r="T110" s="32" t="s">
        <v>546</v>
      </c>
      <c r="U110" s="32" t="s">
        <v>547</v>
      </c>
      <c r="V110" s="32" t="s">
        <v>558</v>
      </c>
      <c r="W110" s="28" t="s">
        <v>549</v>
      </c>
      <c r="X110" s="28" t="s">
        <v>549</v>
      </c>
      <c r="Y110" s="28" t="s">
        <v>550</v>
      </c>
      <c r="Z110" s="28" t="s">
        <v>550</v>
      </c>
      <c r="AA110" s="28" t="s">
        <v>550</v>
      </c>
      <c r="AB110" s="28" t="s">
        <v>550</v>
      </c>
      <c r="AC110" s="28" t="s">
        <v>550</v>
      </c>
      <c r="AD110" s="31">
        <v>950</v>
      </c>
      <c r="AE110" s="39">
        <v>90725</v>
      </c>
    </row>
    <row r="111" spans="1:31" s="148" customFormat="1" ht="16.5" customHeight="1" x14ac:dyDescent="0.25">
      <c r="A111" s="50">
        <v>109</v>
      </c>
      <c r="B111" s="54" t="s">
        <v>38</v>
      </c>
      <c r="C111" s="161" t="s">
        <v>674</v>
      </c>
      <c r="D111" s="19" t="s">
        <v>675</v>
      </c>
      <c r="E111" s="19" t="s">
        <v>3905</v>
      </c>
      <c r="F111" s="20" t="s">
        <v>676</v>
      </c>
      <c r="G111" s="21"/>
      <c r="H111" s="21" t="s">
        <v>595</v>
      </c>
      <c r="I111" s="19" t="s">
        <v>42</v>
      </c>
      <c r="J111" s="22">
        <v>96613</v>
      </c>
      <c r="K111" s="22">
        <v>96613</v>
      </c>
      <c r="L111" s="33">
        <v>52868.710000000006</v>
      </c>
      <c r="M111" s="21" t="s">
        <v>39</v>
      </c>
      <c r="N111" s="21" t="s">
        <v>40</v>
      </c>
      <c r="O111" s="28">
        <v>2</v>
      </c>
      <c r="P111" s="28">
        <v>345.2</v>
      </c>
      <c r="Q111" s="28" t="s">
        <v>659</v>
      </c>
      <c r="R111" s="28" t="s">
        <v>642</v>
      </c>
      <c r="S111" s="28" t="s">
        <v>557</v>
      </c>
      <c r="T111" s="32" t="s">
        <v>546</v>
      </c>
      <c r="U111" s="32" t="s">
        <v>547</v>
      </c>
      <c r="V111" s="32" t="s">
        <v>558</v>
      </c>
      <c r="W111" s="28" t="s">
        <v>549</v>
      </c>
      <c r="X111" s="28" t="s">
        <v>549</v>
      </c>
      <c r="Y111" s="28" t="s">
        <v>550</v>
      </c>
      <c r="Z111" s="28" t="s">
        <v>550</v>
      </c>
      <c r="AA111" s="28" t="s">
        <v>550</v>
      </c>
      <c r="AB111" s="28" t="s">
        <v>550</v>
      </c>
      <c r="AC111" s="28" t="s">
        <v>550</v>
      </c>
      <c r="AD111" s="31">
        <v>950</v>
      </c>
      <c r="AE111" s="39">
        <v>327940</v>
      </c>
    </row>
    <row r="112" spans="1:31" s="148" customFormat="1" ht="16.5" customHeight="1" x14ac:dyDescent="0.25">
      <c r="A112" s="50">
        <v>110</v>
      </c>
      <c r="B112" s="54" t="s">
        <v>38</v>
      </c>
      <c r="C112" s="161" t="s">
        <v>567</v>
      </c>
      <c r="D112" s="19" t="s">
        <v>568</v>
      </c>
      <c r="E112" s="19" t="s">
        <v>3905</v>
      </c>
      <c r="F112" s="20" t="s">
        <v>569</v>
      </c>
      <c r="G112" s="21"/>
      <c r="H112" s="21" t="s">
        <v>554</v>
      </c>
      <c r="I112" s="19" t="s">
        <v>14</v>
      </c>
      <c r="J112" s="22">
        <v>45400</v>
      </c>
      <c r="K112" s="22">
        <v>45400</v>
      </c>
      <c r="L112" s="33">
        <v>29888.47</v>
      </c>
      <c r="M112" s="21" t="s">
        <v>39</v>
      </c>
      <c r="N112" s="21" t="s">
        <v>40</v>
      </c>
      <c r="O112" s="28">
        <v>2</v>
      </c>
      <c r="P112" s="28">
        <v>481.7</v>
      </c>
      <c r="Q112" s="28" t="s">
        <v>570</v>
      </c>
      <c r="R112" s="28" t="s">
        <v>545</v>
      </c>
      <c r="S112" s="28" t="s">
        <v>557</v>
      </c>
      <c r="T112" s="32" t="s">
        <v>546</v>
      </c>
      <c r="U112" s="32" t="s">
        <v>547</v>
      </c>
      <c r="V112" s="32" t="s">
        <v>558</v>
      </c>
      <c r="W112" s="28" t="s">
        <v>549</v>
      </c>
      <c r="X112" s="28" t="s">
        <v>549</v>
      </c>
      <c r="Y112" s="28" t="s">
        <v>550</v>
      </c>
      <c r="Z112" s="28" t="s">
        <v>550</v>
      </c>
      <c r="AA112" s="28" t="s">
        <v>549</v>
      </c>
      <c r="AB112" s="28" t="s">
        <v>550</v>
      </c>
      <c r="AC112" s="28" t="s">
        <v>549</v>
      </c>
      <c r="AD112" s="31">
        <v>950</v>
      </c>
      <c r="AE112" s="39">
        <v>457615</v>
      </c>
    </row>
    <row r="113" spans="1:31" s="148" customFormat="1" ht="16.5" customHeight="1" x14ac:dyDescent="0.25">
      <c r="A113" s="50">
        <v>111</v>
      </c>
      <c r="B113" s="54" t="s">
        <v>38</v>
      </c>
      <c r="C113" s="161" t="s">
        <v>551</v>
      </c>
      <c r="D113" s="19" t="s">
        <v>552</v>
      </c>
      <c r="E113" s="19" t="s">
        <v>3905</v>
      </c>
      <c r="F113" s="20" t="s">
        <v>553</v>
      </c>
      <c r="G113" s="21"/>
      <c r="H113" s="21" t="s">
        <v>554</v>
      </c>
      <c r="I113" s="19" t="s">
        <v>555</v>
      </c>
      <c r="J113" s="22">
        <v>31200</v>
      </c>
      <c r="K113" s="22">
        <v>31200</v>
      </c>
      <c r="L113" s="33">
        <v>20539.59</v>
      </c>
      <c r="M113" s="21" t="s">
        <v>39</v>
      </c>
      <c r="N113" s="21" t="s">
        <v>40</v>
      </c>
      <c r="O113" s="28">
        <v>1</v>
      </c>
      <c r="P113" s="28">
        <v>199.1</v>
      </c>
      <c r="Q113" s="28" t="s">
        <v>551</v>
      </c>
      <c r="R113" s="28" t="s">
        <v>556</v>
      </c>
      <c r="S113" s="28" t="s">
        <v>557</v>
      </c>
      <c r="T113" s="32" t="s">
        <v>546</v>
      </c>
      <c r="U113" s="32" t="s">
        <v>547</v>
      </c>
      <c r="V113" s="32" t="s">
        <v>558</v>
      </c>
      <c r="W113" s="28" t="s">
        <v>549</v>
      </c>
      <c r="X113" s="28" t="s">
        <v>549</v>
      </c>
      <c r="Y113" s="28" t="s">
        <v>550</v>
      </c>
      <c r="Z113" s="28" t="s">
        <v>550</v>
      </c>
      <c r="AA113" s="28" t="s">
        <v>550</v>
      </c>
      <c r="AB113" s="28" t="s">
        <v>550</v>
      </c>
      <c r="AC113" s="28" t="s">
        <v>550</v>
      </c>
      <c r="AD113" s="31">
        <v>1400</v>
      </c>
      <c r="AE113" s="39">
        <v>278740</v>
      </c>
    </row>
    <row r="114" spans="1:31" s="148" customFormat="1" ht="26.25" customHeight="1" x14ac:dyDescent="0.25">
      <c r="A114" s="50">
        <v>112</v>
      </c>
      <c r="B114" s="54" t="s">
        <v>38</v>
      </c>
      <c r="C114" s="161" t="s">
        <v>571</v>
      </c>
      <c r="D114" s="19" t="s">
        <v>572</v>
      </c>
      <c r="E114" s="19" t="s">
        <v>3905</v>
      </c>
      <c r="F114" s="20" t="s">
        <v>573</v>
      </c>
      <c r="G114" s="21"/>
      <c r="H114" s="21" t="s">
        <v>554</v>
      </c>
      <c r="I114" s="19" t="s">
        <v>574</v>
      </c>
      <c r="J114" s="23">
        <v>900</v>
      </c>
      <c r="K114" s="23">
        <v>900</v>
      </c>
      <c r="L114" s="33">
        <v>592.5</v>
      </c>
      <c r="M114" s="21" t="s">
        <v>39</v>
      </c>
      <c r="N114" s="21" t="s">
        <v>40</v>
      </c>
      <c r="O114" s="28">
        <v>1</v>
      </c>
      <c r="P114" s="28">
        <v>12.1</v>
      </c>
      <c r="Q114" s="28" t="s">
        <v>571</v>
      </c>
      <c r="R114" s="28" t="s">
        <v>562</v>
      </c>
      <c r="S114" s="28" t="s">
        <v>557</v>
      </c>
      <c r="T114" s="32" t="s">
        <v>546</v>
      </c>
      <c r="U114" s="32" t="s">
        <v>575</v>
      </c>
      <c r="V114" s="32" t="s">
        <v>548</v>
      </c>
      <c r="W114" s="28" t="s">
        <v>549</v>
      </c>
      <c r="X114" s="28" t="s">
        <v>550</v>
      </c>
      <c r="Y114" s="28" t="s">
        <v>550</v>
      </c>
      <c r="Z114" s="28" t="s">
        <v>550</v>
      </c>
      <c r="AA114" s="28" t="s">
        <v>550</v>
      </c>
      <c r="AB114" s="28" t="s">
        <v>550</v>
      </c>
      <c r="AC114" s="28" t="s">
        <v>550</v>
      </c>
      <c r="AD114" s="31">
        <v>950</v>
      </c>
      <c r="AE114" s="39">
        <v>11495</v>
      </c>
    </row>
    <row r="115" spans="1:31" s="148" customFormat="1" ht="16.5" customHeight="1" x14ac:dyDescent="0.25">
      <c r="A115" s="50">
        <v>113</v>
      </c>
      <c r="B115" s="54" t="s">
        <v>38</v>
      </c>
      <c r="C115" s="161" t="s">
        <v>559</v>
      </c>
      <c r="D115" s="19" t="s">
        <v>560</v>
      </c>
      <c r="E115" s="19" t="s">
        <v>3907</v>
      </c>
      <c r="F115" s="20" t="s">
        <v>561</v>
      </c>
      <c r="G115" s="21"/>
      <c r="H115" s="21" t="s">
        <v>554</v>
      </c>
      <c r="I115" s="19" t="s">
        <v>555</v>
      </c>
      <c r="J115" s="22">
        <v>1700</v>
      </c>
      <c r="K115" s="22">
        <v>1700</v>
      </c>
      <c r="L115" s="34">
        <v>0</v>
      </c>
      <c r="M115" s="21" t="s">
        <v>39</v>
      </c>
      <c r="N115" s="21" t="s">
        <v>40</v>
      </c>
      <c r="O115" s="28">
        <v>1</v>
      </c>
      <c r="P115" s="28">
        <v>52.4</v>
      </c>
      <c r="Q115" s="28" t="s">
        <v>559</v>
      </c>
      <c r="R115" s="28" t="s">
        <v>562</v>
      </c>
      <c r="S115" s="28" t="s">
        <v>563</v>
      </c>
      <c r="T115" s="32" t="s">
        <v>563</v>
      </c>
      <c r="U115" s="32" t="s">
        <v>564</v>
      </c>
      <c r="V115" s="32" t="s">
        <v>558</v>
      </c>
      <c r="W115" s="28" t="s">
        <v>549</v>
      </c>
      <c r="X115" s="28" t="s">
        <v>550</v>
      </c>
      <c r="Y115" s="28" t="s">
        <v>550</v>
      </c>
      <c r="Z115" s="28" t="s">
        <v>550</v>
      </c>
      <c r="AA115" s="28" t="s">
        <v>550</v>
      </c>
      <c r="AB115" s="28" t="s">
        <v>550</v>
      </c>
      <c r="AC115" s="28" t="s">
        <v>550</v>
      </c>
      <c r="AD115" s="31">
        <v>950</v>
      </c>
      <c r="AE115" s="39">
        <v>49780</v>
      </c>
    </row>
    <row r="116" spans="1:31" s="148" customFormat="1" ht="16.5" customHeight="1" x14ac:dyDescent="0.25">
      <c r="A116" s="50">
        <v>114</v>
      </c>
      <c r="B116" s="54" t="s">
        <v>38</v>
      </c>
      <c r="C116" s="161" t="s">
        <v>559</v>
      </c>
      <c r="D116" s="19" t="s">
        <v>565</v>
      </c>
      <c r="E116" s="19" t="s">
        <v>3907</v>
      </c>
      <c r="F116" s="20" t="s">
        <v>566</v>
      </c>
      <c r="G116" s="21"/>
      <c r="H116" s="21" t="s">
        <v>554</v>
      </c>
      <c r="I116" s="19" t="s">
        <v>555</v>
      </c>
      <c r="J116" s="22">
        <v>1700</v>
      </c>
      <c r="K116" s="22">
        <v>1700</v>
      </c>
      <c r="L116" s="34">
        <v>0</v>
      </c>
      <c r="M116" s="21" t="s">
        <v>39</v>
      </c>
      <c r="N116" s="21" t="s">
        <v>40</v>
      </c>
      <c r="O116" s="28">
        <v>1</v>
      </c>
      <c r="P116" s="28">
        <v>20.9</v>
      </c>
      <c r="Q116" s="28" t="s">
        <v>559</v>
      </c>
      <c r="R116" s="28" t="s">
        <v>562</v>
      </c>
      <c r="S116" s="28" t="s">
        <v>557</v>
      </c>
      <c r="T116" s="32" t="s">
        <v>546</v>
      </c>
      <c r="U116" s="32"/>
      <c r="V116" s="32" t="s">
        <v>558</v>
      </c>
      <c r="W116" s="28" t="s">
        <v>549</v>
      </c>
      <c r="X116" s="28" t="s">
        <v>550</v>
      </c>
      <c r="Y116" s="28" t="s">
        <v>550</v>
      </c>
      <c r="Z116" s="28" t="s">
        <v>550</v>
      </c>
      <c r="AA116" s="28" t="s">
        <v>550</v>
      </c>
      <c r="AB116" s="28" t="s">
        <v>550</v>
      </c>
      <c r="AC116" s="28" t="s">
        <v>550</v>
      </c>
      <c r="AD116" s="31">
        <v>950</v>
      </c>
      <c r="AE116" s="39">
        <v>19855</v>
      </c>
    </row>
    <row r="117" spans="1:31" s="148" customFormat="1" ht="16.5" customHeight="1" x14ac:dyDescent="0.25">
      <c r="A117" s="50">
        <v>115</v>
      </c>
      <c r="B117" s="54" t="s">
        <v>38</v>
      </c>
      <c r="C117" s="161" t="s">
        <v>1037</v>
      </c>
      <c r="D117" s="19" t="s">
        <v>1038</v>
      </c>
      <c r="E117" s="19" t="s">
        <v>3905</v>
      </c>
      <c r="F117" s="20" t="s">
        <v>1039</v>
      </c>
      <c r="G117" s="21"/>
      <c r="H117" s="21" t="s">
        <v>554</v>
      </c>
      <c r="I117" s="19" t="s">
        <v>27</v>
      </c>
      <c r="J117" s="22">
        <v>44300</v>
      </c>
      <c r="K117" s="22">
        <v>46148.09</v>
      </c>
      <c r="L117" s="33">
        <v>30774.059999999998</v>
      </c>
      <c r="M117" s="21" t="s">
        <v>39</v>
      </c>
      <c r="N117" s="21" t="s">
        <v>40</v>
      </c>
      <c r="O117" s="28">
        <v>1</v>
      </c>
      <c r="P117" s="28">
        <v>249.5</v>
      </c>
      <c r="Q117" s="28" t="s">
        <v>1040</v>
      </c>
      <c r="R117" s="28" t="s">
        <v>545</v>
      </c>
      <c r="S117" s="28" t="s">
        <v>557</v>
      </c>
      <c r="T117" s="32" t="s">
        <v>546</v>
      </c>
      <c r="U117" s="32" t="s">
        <v>547</v>
      </c>
      <c r="V117" s="32" t="s">
        <v>558</v>
      </c>
      <c r="W117" s="28" t="s">
        <v>550</v>
      </c>
      <c r="X117" s="28" t="s">
        <v>550</v>
      </c>
      <c r="Y117" s="28" t="s">
        <v>550</v>
      </c>
      <c r="Z117" s="28" t="s">
        <v>550</v>
      </c>
      <c r="AA117" s="28" t="s">
        <v>550</v>
      </c>
      <c r="AB117" s="28" t="s">
        <v>550</v>
      </c>
      <c r="AC117" s="28" t="s">
        <v>550</v>
      </c>
      <c r="AD117" s="31">
        <v>950</v>
      </c>
      <c r="AE117" s="39">
        <v>237025</v>
      </c>
    </row>
    <row r="118" spans="1:31" s="148" customFormat="1" ht="16.5" customHeight="1" x14ac:dyDescent="0.25">
      <c r="A118" s="50">
        <v>116</v>
      </c>
      <c r="B118" s="54" t="s">
        <v>38</v>
      </c>
      <c r="C118" s="161" t="s">
        <v>841</v>
      </c>
      <c r="D118" s="19" t="s">
        <v>1082</v>
      </c>
      <c r="E118" s="19" t="s">
        <v>3905</v>
      </c>
      <c r="F118" s="20" t="s">
        <v>1083</v>
      </c>
      <c r="G118" s="21"/>
      <c r="H118" s="21" t="s">
        <v>1084</v>
      </c>
      <c r="I118" s="19" t="s">
        <v>3915</v>
      </c>
      <c r="J118" s="22">
        <v>154400</v>
      </c>
      <c r="K118" s="22">
        <v>154400</v>
      </c>
      <c r="L118" s="33">
        <v>112368.78</v>
      </c>
      <c r="M118" s="21" t="s">
        <v>39</v>
      </c>
      <c r="N118" s="21" t="s">
        <v>40</v>
      </c>
      <c r="O118" s="28">
        <v>1</v>
      </c>
      <c r="P118" s="28">
        <v>2186.3000000000002</v>
      </c>
      <c r="Q118" s="28" t="s">
        <v>841</v>
      </c>
      <c r="R118" s="28" t="s">
        <v>586</v>
      </c>
      <c r="S118" s="28" t="s">
        <v>546</v>
      </c>
      <c r="T118" s="32" t="s">
        <v>546</v>
      </c>
      <c r="U118" s="32" t="s">
        <v>587</v>
      </c>
      <c r="V118" s="32" t="s">
        <v>587</v>
      </c>
      <c r="W118" s="28" t="s">
        <v>549</v>
      </c>
      <c r="X118" s="28" t="s">
        <v>549</v>
      </c>
      <c r="Y118" s="28" t="s">
        <v>550</v>
      </c>
      <c r="Z118" s="28" t="s">
        <v>549</v>
      </c>
      <c r="AA118" s="28" t="s">
        <v>550</v>
      </c>
      <c r="AB118" s="28" t="s">
        <v>549</v>
      </c>
      <c r="AC118" s="28" t="s">
        <v>549</v>
      </c>
      <c r="AD118" s="31">
        <v>950</v>
      </c>
      <c r="AE118" s="39">
        <v>2076985.0000000002</v>
      </c>
    </row>
    <row r="119" spans="1:31" s="148" customFormat="1" ht="16.5" customHeight="1" x14ac:dyDescent="0.25">
      <c r="A119" s="50">
        <v>117</v>
      </c>
      <c r="B119" s="54" t="s">
        <v>38</v>
      </c>
      <c r="C119" s="161" t="s">
        <v>841</v>
      </c>
      <c r="D119" s="19" t="s">
        <v>1085</v>
      </c>
      <c r="E119" s="19" t="s">
        <v>3905</v>
      </c>
      <c r="F119" s="20" t="s">
        <v>1086</v>
      </c>
      <c r="G119" s="21"/>
      <c r="H119" s="21" t="s">
        <v>1084</v>
      </c>
      <c r="I119" s="19" t="s">
        <v>3915</v>
      </c>
      <c r="J119" s="22">
        <v>48300</v>
      </c>
      <c r="K119" s="22">
        <v>123730.5</v>
      </c>
      <c r="L119" s="33">
        <v>90201.17</v>
      </c>
      <c r="M119" s="21" t="s">
        <v>39</v>
      </c>
      <c r="N119" s="21" t="s">
        <v>40</v>
      </c>
      <c r="O119" s="28">
        <v>4</v>
      </c>
      <c r="P119" s="28">
        <v>456.5</v>
      </c>
      <c r="Q119" s="28" t="s">
        <v>841</v>
      </c>
      <c r="R119" s="28" t="s">
        <v>586</v>
      </c>
      <c r="S119" s="28" t="s">
        <v>546</v>
      </c>
      <c r="T119" s="32" t="s">
        <v>546</v>
      </c>
      <c r="U119" s="32" t="s">
        <v>547</v>
      </c>
      <c r="V119" s="32" t="s">
        <v>587</v>
      </c>
      <c r="W119" s="28" t="s">
        <v>549</v>
      </c>
      <c r="X119" s="28" t="s">
        <v>549</v>
      </c>
      <c r="Y119" s="28" t="s">
        <v>550</v>
      </c>
      <c r="Z119" s="28" t="s">
        <v>549</v>
      </c>
      <c r="AA119" s="28" t="s">
        <v>550</v>
      </c>
      <c r="AB119" s="28" t="s">
        <v>549</v>
      </c>
      <c r="AC119" s="28" t="s">
        <v>549</v>
      </c>
      <c r="AD119" s="31">
        <v>950</v>
      </c>
      <c r="AE119" s="39">
        <v>433675</v>
      </c>
    </row>
    <row r="120" spans="1:31" s="148" customFormat="1" ht="27" customHeight="1" x14ac:dyDescent="0.25">
      <c r="A120" s="50">
        <v>118</v>
      </c>
      <c r="B120" s="53" t="s">
        <v>510</v>
      </c>
      <c r="C120" s="161" t="s">
        <v>582</v>
      </c>
      <c r="D120" s="19" t="s">
        <v>1087</v>
      </c>
      <c r="E120" s="19" t="s">
        <v>3904</v>
      </c>
      <c r="F120" s="20" t="s">
        <v>1088</v>
      </c>
      <c r="G120" s="21"/>
      <c r="H120" s="21" t="s">
        <v>1084</v>
      </c>
      <c r="I120" s="19" t="s">
        <v>3915</v>
      </c>
      <c r="J120" s="22">
        <v>72300</v>
      </c>
      <c r="K120" s="22">
        <v>240255.18</v>
      </c>
      <c r="L120" s="33">
        <v>175192.38999999998</v>
      </c>
      <c r="M120" s="21" t="s">
        <v>39</v>
      </c>
      <c r="N120" s="21" t="s">
        <v>40</v>
      </c>
      <c r="O120" s="28">
        <v>2</v>
      </c>
      <c r="P120" s="28">
        <v>379.3</v>
      </c>
      <c r="Q120" s="28" t="s">
        <v>799</v>
      </c>
      <c r="R120" s="28" t="s">
        <v>800</v>
      </c>
      <c r="S120" s="28" t="s">
        <v>1089</v>
      </c>
      <c r="T120" s="32" t="s">
        <v>840</v>
      </c>
      <c r="U120" s="32" t="s">
        <v>647</v>
      </c>
      <c r="V120" s="32" t="s">
        <v>548</v>
      </c>
      <c r="W120" s="28" t="s">
        <v>549</v>
      </c>
      <c r="X120" s="28" t="s">
        <v>616</v>
      </c>
      <c r="Y120" s="28" t="s">
        <v>615</v>
      </c>
      <c r="Z120" s="28" t="s">
        <v>616</v>
      </c>
      <c r="AA120" s="28" t="s">
        <v>616</v>
      </c>
      <c r="AB120" s="28" t="s">
        <v>616</v>
      </c>
      <c r="AC120" s="28" t="s">
        <v>616</v>
      </c>
      <c r="AD120" s="31">
        <v>1400</v>
      </c>
      <c r="AE120" s="39">
        <v>531020</v>
      </c>
    </row>
    <row r="121" spans="1:31" s="148" customFormat="1" ht="27" customHeight="1" x14ac:dyDescent="0.25">
      <c r="A121" s="50">
        <v>119</v>
      </c>
      <c r="B121" s="53" t="s">
        <v>510</v>
      </c>
      <c r="C121" s="161" t="s">
        <v>582</v>
      </c>
      <c r="D121" s="19" t="s">
        <v>1090</v>
      </c>
      <c r="E121" s="19" t="s">
        <v>3904</v>
      </c>
      <c r="F121" s="20" t="s">
        <v>1091</v>
      </c>
      <c r="G121" s="21"/>
      <c r="H121" s="21" t="s">
        <v>1084</v>
      </c>
      <c r="I121" s="19" t="s">
        <v>3915</v>
      </c>
      <c r="J121" s="22">
        <v>23800</v>
      </c>
      <c r="K121" s="22">
        <v>23800</v>
      </c>
      <c r="L121" s="33">
        <v>17321.22</v>
      </c>
      <c r="M121" s="21" t="s">
        <v>39</v>
      </c>
      <c r="N121" s="21" t="s">
        <v>40</v>
      </c>
      <c r="O121" s="28">
        <v>3</v>
      </c>
      <c r="P121" s="28">
        <v>179.5</v>
      </c>
      <c r="Q121" s="28" t="s">
        <v>582</v>
      </c>
      <c r="R121" s="28" t="s">
        <v>586</v>
      </c>
      <c r="S121" s="28" t="s">
        <v>546</v>
      </c>
      <c r="T121" s="32" t="s">
        <v>546</v>
      </c>
      <c r="U121" s="32" t="s">
        <v>575</v>
      </c>
      <c r="V121" s="32" t="s">
        <v>548</v>
      </c>
      <c r="W121" s="28" t="s">
        <v>549</v>
      </c>
      <c r="X121" s="28" t="s">
        <v>549</v>
      </c>
      <c r="Y121" s="28" t="s">
        <v>550</v>
      </c>
      <c r="Z121" s="28" t="s">
        <v>550</v>
      </c>
      <c r="AA121" s="28" t="s">
        <v>549</v>
      </c>
      <c r="AB121" s="28" t="s">
        <v>549</v>
      </c>
      <c r="AC121" s="28" t="s">
        <v>549</v>
      </c>
      <c r="AD121" s="31">
        <v>1400</v>
      </c>
      <c r="AE121" s="39">
        <v>251300</v>
      </c>
    </row>
    <row r="122" spans="1:31" s="148" customFormat="1" ht="16.5" customHeight="1" x14ac:dyDescent="0.25">
      <c r="A122" s="50">
        <v>120</v>
      </c>
      <c r="B122" s="54" t="s">
        <v>38</v>
      </c>
      <c r="C122" s="161" t="s">
        <v>1092</v>
      </c>
      <c r="D122" s="19" t="s">
        <v>1093</v>
      </c>
      <c r="E122" s="19" t="s">
        <v>3904</v>
      </c>
      <c r="F122" s="20" t="s">
        <v>1094</v>
      </c>
      <c r="G122" s="21"/>
      <c r="H122" s="21" t="s">
        <v>1084</v>
      </c>
      <c r="I122" s="19" t="s">
        <v>3915</v>
      </c>
      <c r="J122" s="23">
        <v>700</v>
      </c>
      <c r="K122" s="23">
        <v>700</v>
      </c>
      <c r="L122" s="33">
        <v>128.66</v>
      </c>
      <c r="M122" s="21" t="s">
        <v>39</v>
      </c>
      <c r="N122" s="21" t="s">
        <v>40</v>
      </c>
      <c r="O122" s="28">
        <v>1</v>
      </c>
      <c r="P122" s="28">
        <v>9.4</v>
      </c>
      <c r="Q122" s="28" t="s">
        <v>1092</v>
      </c>
      <c r="R122" s="28" t="s">
        <v>562</v>
      </c>
      <c r="S122" s="28" t="s">
        <v>546</v>
      </c>
      <c r="T122" s="32" t="s">
        <v>546</v>
      </c>
      <c r="U122" s="32"/>
      <c r="V122" s="32" t="s">
        <v>587</v>
      </c>
      <c r="W122" s="28" t="s">
        <v>549</v>
      </c>
      <c r="X122" s="28" t="s">
        <v>550</v>
      </c>
      <c r="Y122" s="28" t="s">
        <v>550</v>
      </c>
      <c r="Z122" s="28" t="s">
        <v>550</v>
      </c>
      <c r="AA122" s="28" t="s">
        <v>549</v>
      </c>
      <c r="AB122" s="28" t="s">
        <v>549</v>
      </c>
      <c r="AC122" s="28" t="s">
        <v>549</v>
      </c>
      <c r="AD122" s="31">
        <v>950</v>
      </c>
      <c r="AE122" s="39">
        <v>8930</v>
      </c>
    </row>
    <row r="123" spans="1:31" s="148" customFormat="1" ht="16.5" customHeight="1" x14ac:dyDescent="0.25">
      <c r="A123" s="50">
        <v>121</v>
      </c>
      <c r="B123" s="54" t="s">
        <v>38</v>
      </c>
      <c r="C123" s="161" t="s">
        <v>641</v>
      </c>
      <c r="D123" s="19" t="s">
        <v>1095</v>
      </c>
      <c r="E123" s="19" t="s">
        <v>3905</v>
      </c>
      <c r="F123" s="20" t="s">
        <v>1096</v>
      </c>
      <c r="G123" s="21"/>
      <c r="H123" s="21" t="s">
        <v>1084</v>
      </c>
      <c r="I123" s="19" t="s">
        <v>3915</v>
      </c>
      <c r="J123" s="23">
        <v>700</v>
      </c>
      <c r="K123" s="23">
        <v>700</v>
      </c>
      <c r="L123" s="33">
        <v>128.66</v>
      </c>
      <c r="M123" s="21" t="s">
        <v>39</v>
      </c>
      <c r="N123" s="21" t="s">
        <v>40</v>
      </c>
      <c r="O123" s="28">
        <v>1</v>
      </c>
      <c r="P123" s="28">
        <v>13.8</v>
      </c>
      <c r="Q123" s="28" t="s">
        <v>641</v>
      </c>
      <c r="R123" s="28" t="s">
        <v>562</v>
      </c>
      <c r="S123" s="28" t="s">
        <v>546</v>
      </c>
      <c r="T123" s="32" t="s">
        <v>575</v>
      </c>
      <c r="U123" s="32" t="s">
        <v>563</v>
      </c>
      <c r="V123" s="32" t="s">
        <v>548</v>
      </c>
      <c r="W123" s="28" t="s">
        <v>549</v>
      </c>
      <c r="X123" s="28" t="s">
        <v>550</v>
      </c>
      <c r="Y123" s="28" t="s">
        <v>550</v>
      </c>
      <c r="Z123" s="28" t="s">
        <v>550</v>
      </c>
      <c r="AA123" s="28" t="s">
        <v>549</v>
      </c>
      <c r="AB123" s="28" t="s">
        <v>549</v>
      </c>
      <c r="AC123" s="28" t="s">
        <v>549</v>
      </c>
      <c r="AD123" s="31">
        <v>950</v>
      </c>
      <c r="AE123" s="39">
        <v>13110</v>
      </c>
    </row>
    <row r="124" spans="1:31" s="148" customFormat="1" ht="16.5" customHeight="1" x14ac:dyDescent="0.25">
      <c r="A124" s="50">
        <v>122</v>
      </c>
      <c r="B124" s="54" t="s">
        <v>38</v>
      </c>
      <c r="C124" s="161" t="s">
        <v>641</v>
      </c>
      <c r="D124" s="19" t="s">
        <v>1097</v>
      </c>
      <c r="E124" s="19" t="s">
        <v>3905</v>
      </c>
      <c r="F124" s="20" t="s">
        <v>1098</v>
      </c>
      <c r="G124" s="21"/>
      <c r="H124" s="21" t="s">
        <v>1084</v>
      </c>
      <c r="I124" s="19" t="s">
        <v>3915</v>
      </c>
      <c r="J124" s="22">
        <v>17900</v>
      </c>
      <c r="K124" s="22">
        <v>17900</v>
      </c>
      <c r="L124" s="33">
        <v>13027.439999999999</v>
      </c>
      <c r="M124" s="21" t="s">
        <v>39</v>
      </c>
      <c r="N124" s="21" t="s">
        <v>40</v>
      </c>
      <c r="O124" s="28">
        <v>1</v>
      </c>
      <c r="P124" s="28">
        <v>120.8</v>
      </c>
      <c r="Q124" s="28" t="s">
        <v>641</v>
      </c>
      <c r="R124" s="28" t="s">
        <v>562</v>
      </c>
      <c r="S124" s="28" t="s">
        <v>546</v>
      </c>
      <c r="T124" s="32" t="s">
        <v>546</v>
      </c>
      <c r="U124" s="32"/>
      <c r="V124" s="32" t="s">
        <v>548</v>
      </c>
      <c r="W124" s="28" t="s">
        <v>549</v>
      </c>
      <c r="X124" s="28" t="s">
        <v>550</v>
      </c>
      <c r="Y124" s="28" t="s">
        <v>550</v>
      </c>
      <c r="Z124" s="28" t="s">
        <v>550</v>
      </c>
      <c r="AA124" s="28" t="s">
        <v>549</v>
      </c>
      <c r="AB124" s="28" t="s">
        <v>549</v>
      </c>
      <c r="AC124" s="28" t="s">
        <v>549</v>
      </c>
      <c r="AD124" s="31">
        <v>950</v>
      </c>
      <c r="AE124" s="39">
        <v>114760</v>
      </c>
    </row>
    <row r="125" spans="1:31" s="148" customFormat="1" ht="16.5" customHeight="1" x14ac:dyDescent="0.25">
      <c r="A125" s="50">
        <v>123</v>
      </c>
      <c r="B125" s="54" t="s">
        <v>38</v>
      </c>
      <c r="C125" s="161" t="s">
        <v>839</v>
      </c>
      <c r="D125" s="19" t="s">
        <v>1099</v>
      </c>
      <c r="E125" s="19" t="s">
        <v>3905</v>
      </c>
      <c r="F125" s="20" t="s">
        <v>1100</v>
      </c>
      <c r="G125" s="21"/>
      <c r="H125" s="21" t="s">
        <v>1084</v>
      </c>
      <c r="I125" s="19" t="s">
        <v>3915</v>
      </c>
      <c r="J125" s="23">
        <v>200</v>
      </c>
      <c r="K125" s="23">
        <v>200</v>
      </c>
      <c r="L125" s="33">
        <v>36.340000000000003</v>
      </c>
      <c r="M125" s="21" t="s">
        <v>39</v>
      </c>
      <c r="N125" s="21" t="s">
        <v>40</v>
      </c>
      <c r="O125" s="28">
        <v>1</v>
      </c>
      <c r="P125" s="28">
        <v>3.8</v>
      </c>
      <c r="Q125" s="28" t="s">
        <v>839</v>
      </c>
      <c r="R125" s="28" t="s">
        <v>564</v>
      </c>
      <c r="S125" s="28" t="s">
        <v>546</v>
      </c>
      <c r="T125" s="32" t="s">
        <v>563</v>
      </c>
      <c r="U125" s="32" t="s">
        <v>563</v>
      </c>
      <c r="V125" s="32" t="s">
        <v>558</v>
      </c>
      <c r="W125" s="28" t="s">
        <v>549</v>
      </c>
      <c r="X125" s="28" t="s">
        <v>550</v>
      </c>
      <c r="Y125" s="28" t="s">
        <v>550</v>
      </c>
      <c r="Z125" s="28" t="s">
        <v>550</v>
      </c>
      <c r="AA125" s="28" t="s">
        <v>550</v>
      </c>
      <c r="AB125" s="28" t="s">
        <v>549</v>
      </c>
      <c r="AC125" s="28" t="s">
        <v>549</v>
      </c>
      <c r="AD125" s="31">
        <v>950</v>
      </c>
      <c r="AE125" s="39">
        <v>3610</v>
      </c>
    </row>
    <row r="126" spans="1:31" s="148" customFormat="1" ht="16.5" customHeight="1" x14ac:dyDescent="0.25">
      <c r="A126" s="50">
        <v>124</v>
      </c>
      <c r="B126" s="54" t="s">
        <v>38</v>
      </c>
      <c r="C126" s="161" t="s">
        <v>631</v>
      </c>
      <c r="D126" s="19" t="s">
        <v>1101</v>
      </c>
      <c r="E126" s="19" t="s">
        <v>3905</v>
      </c>
      <c r="F126" s="20" t="s">
        <v>1102</v>
      </c>
      <c r="G126" s="21"/>
      <c r="H126" s="21" t="s">
        <v>1084</v>
      </c>
      <c r="I126" s="19" t="s">
        <v>3915</v>
      </c>
      <c r="J126" s="22">
        <v>1200</v>
      </c>
      <c r="K126" s="22">
        <v>1200</v>
      </c>
      <c r="L126" s="33">
        <v>873.66000000000008</v>
      </c>
      <c r="M126" s="21" t="s">
        <v>39</v>
      </c>
      <c r="N126" s="21" t="s">
        <v>40</v>
      </c>
      <c r="O126" s="28">
        <v>1</v>
      </c>
      <c r="P126" s="28">
        <v>38.6</v>
      </c>
      <c r="Q126" s="28" t="s">
        <v>631</v>
      </c>
      <c r="R126" s="28">
        <v>0</v>
      </c>
      <c r="S126" s="28" t="s">
        <v>668</v>
      </c>
      <c r="T126" s="32" t="s">
        <v>668</v>
      </c>
      <c r="U126" s="32"/>
      <c r="V126" s="32" t="s">
        <v>548</v>
      </c>
      <c r="W126" s="28" t="s">
        <v>549</v>
      </c>
      <c r="X126" s="28" t="s">
        <v>550</v>
      </c>
      <c r="Y126" s="28" t="s">
        <v>550</v>
      </c>
      <c r="Z126" s="28" t="s">
        <v>550</v>
      </c>
      <c r="AA126" s="28" t="s">
        <v>550</v>
      </c>
      <c r="AB126" s="28" t="s">
        <v>549</v>
      </c>
      <c r="AC126" s="28" t="s">
        <v>550</v>
      </c>
      <c r="AD126" s="31">
        <v>950</v>
      </c>
      <c r="AE126" s="39">
        <v>36670</v>
      </c>
    </row>
    <row r="127" spans="1:31" s="148" customFormat="1" ht="16.5" customHeight="1" x14ac:dyDescent="0.25">
      <c r="A127" s="50">
        <v>125</v>
      </c>
      <c r="B127" s="54" t="s">
        <v>38</v>
      </c>
      <c r="C127" s="161" t="s">
        <v>3916</v>
      </c>
      <c r="D127" s="19" t="s">
        <v>3917</v>
      </c>
      <c r="E127" s="19" t="s">
        <v>3905</v>
      </c>
      <c r="F127" s="20" t="s">
        <v>3918</v>
      </c>
      <c r="G127" s="21"/>
      <c r="H127" s="21" t="s">
        <v>3919</v>
      </c>
      <c r="I127" s="19" t="s">
        <v>3920</v>
      </c>
      <c r="J127" s="22">
        <v>13000</v>
      </c>
      <c r="K127" s="22">
        <v>13000</v>
      </c>
      <c r="L127" s="33">
        <v>10833.4</v>
      </c>
      <c r="M127" s="21" t="s">
        <v>39</v>
      </c>
      <c r="N127" s="21" t="s">
        <v>40</v>
      </c>
      <c r="O127" s="28">
        <v>1</v>
      </c>
      <c r="P127" s="28">
        <v>81.8</v>
      </c>
      <c r="Q127" s="28" t="s">
        <v>3916</v>
      </c>
      <c r="R127" s="28" t="s">
        <v>545</v>
      </c>
      <c r="S127" s="28" t="s">
        <v>1202</v>
      </c>
      <c r="T127" s="32" t="s">
        <v>1195</v>
      </c>
      <c r="U127" s="32" t="s">
        <v>1202</v>
      </c>
      <c r="V127" s="32" t="s">
        <v>668</v>
      </c>
      <c r="W127" s="28" t="s">
        <v>550</v>
      </c>
      <c r="X127" s="28" t="s">
        <v>549</v>
      </c>
      <c r="Y127" s="28" t="s">
        <v>550</v>
      </c>
      <c r="Z127" s="28" t="s">
        <v>550</v>
      </c>
      <c r="AA127" s="28" t="s">
        <v>549</v>
      </c>
      <c r="AB127" s="28" t="s">
        <v>550</v>
      </c>
      <c r="AC127" s="28" t="s">
        <v>550</v>
      </c>
      <c r="AD127" s="31">
        <v>950</v>
      </c>
      <c r="AE127" s="39">
        <v>77710</v>
      </c>
    </row>
    <row r="128" spans="1:31" s="148" customFormat="1" ht="16.5" customHeight="1" x14ac:dyDescent="0.25">
      <c r="A128" s="50">
        <v>126</v>
      </c>
      <c r="B128" s="54" t="s">
        <v>38</v>
      </c>
      <c r="C128" s="161" t="s">
        <v>777</v>
      </c>
      <c r="D128" s="19" t="s">
        <v>778</v>
      </c>
      <c r="E128" s="19" t="s">
        <v>3907</v>
      </c>
      <c r="F128" s="20" t="s">
        <v>779</v>
      </c>
      <c r="G128" s="21" t="s">
        <v>685</v>
      </c>
      <c r="H128" s="21" t="s">
        <v>9</v>
      </c>
      <c r="I128" s="19" t="s">
        <v>11</v>
      </c>
      <c r="J128" s="23">
        <v>368.52</v>
      </c>
      <c r="K128" s="23">
        <v>368.52</v>
      </c>
      <c r="L128" s="33">
        <v>0</v>
      </c>
      <c r="M128" s="21" t="s">
        <v>39</v>
      </c>
      <c r="N128" s="21" t="s">
        <v>40</v>
      </c>
      <c r="O128" s="28">
        <v>1</v>
      </c>
      <c r="P128" s="28">
        <v>216.6</v>
      </c>
      <c r="Q128" s="28" t="s">
        <v>780</v>
      </c>
      <c r="R128" s="28">
        <v>0</v>
      </c>
      <c r="S128" s="28" t="s">
        <v>557</v>
      </c>
      <c r="T128" s="32" t="s">
        <v>692</v>
      </c>
      <c r="U128" s="32" t="s">
        <v>564</v>
      </c>
      <c r="V128" s="32" t="s">
        <v>781</v>
      </c>
      <c r="W128" s="28" t="s">
        <v>549</v>
      </c>
      <c r="X128" s="28" t="s">
        <v>550</v>
      </c>
      <c r="Y128" s="28" t="s">
        <v>550</v>
      </c>
      <c r="Z128" s="28" t="s">
        <v>550</v>
      </c>
      <c r="AA128" s="28" t="s">
        <v>550</v>
      </c>
      <c r="AB128" s="28" t="s">
        <v>549</v>
      </c>
      <c r="AC128" s="28" t="s">
        <v>550</v>
      </c>
      <c r="AD128" s="31">
        <v>950</v>
      </c>
      <c r="AE128" s="39">
        <v>205770</v>
      </c>
    </row>
    <row r="129" spans="1:31" s="148" customFormat="1" ht="16.5" customHeight="1" x14ac:dyDescent="0.25">
      <c r="A129" s="50">
        <v>127</v>
      </c>
      <c r="B129" s="54" t="s">
        <v>38</v>
      </c>
      <c r="C129" s="161" t="s">
        <v>677</v>
      </c>
      <c r="D129" s="19" t="s">
        <v>782</v>
      </c>
      <c r="E129" s="19" t="s">
        <v>3907</v>
      </c>
      <c r="F129" s="20" t="s">
        <v>783</v>
      </c>
      <c r="G129" s="21" t="s">
        <v>685</v>
      </c>
      <c r="H129" s="21" t="s">
        <v>9</v>
      </c>
      <c r="I129" s="19" t="s">
        <v>11</v>
      </c>
      <c r="J129" s="23">
        <v>850.88</v>
      </c>
      <c r="K129" s="22">
        <v>2707.34</v>
      </c>
      <c r="L129" s="33">
        <v>0</v>
      </c>
      <c r="M129" s="21" t="s">
        <v>39</v>
      </c>
      <c r="N129" s="21" t="s">
        <v>40</v>
      </c>
      <c r="O129" s="28">
        <v>1</v>
      </c>
      <c r="P129" s="28">
        <v>62.9</v>
      </c>
      <c r="Q129" s="28" t="s">
        <v>784</v>
      </c>
      <c r="R129" s="28" t="s">
        <v>564</v>
      </c>
      <c r="S129" s="28" t="s">
        <v>557</v>
      </c>
      <c r="T129" s="32" t="s">
        <v>692</v>
      </c>
      <c r="U129" s="32"/>
      <c r="V129" s="32" t="s">
        <v>600</v>
      </c>
      <c r="W129" s="28" t="s">
        <v>549</v>
      </c>
      <c r="X129" s="28" t="s">
        <v>550</v>
      </c>
      <c r="Y129" s="28" t="s">
        <v>550</v>
      </c>
      <c r="Z129" s="28" t="s">
        <v>550</v>
      </c>
      <c r="AA129" s="28" t="s">
        <v>550</v>
      </c>
      <c r="AB129" s="28" t="s">
        <v>549</v>
      </c>
      <c r="AC129" s="28" t="s">
        <v>549</v>
      </c>
      <c r="AD129" s="31">
        <v>950</v>
      </c>
      <c r="AE129" s="39">
        <v>59755</v>
      </c>
    </row>
    <row r="130" spans="1:31" s="148" customFormat="1" ht="16.5" customHeight="1" x14ac:dyDescent="0.25">
      <c r="A130" s="50">
        <v>128</v>
      </c>
      <c r="B130" s="54" t="s">
        <v>38</v>
      </c>
      <c r="C130" s="161" t="s">
        <v>785</v>
      </c>
      <c r="D130" s="19" t="s">
        <v>786</v>
      </c>
      <c r="E130" s="19" t="s">
        <v>3907</v>
      </c>
      <c r="F130" s="20" t="s">
        <v>787</v>
      </c>
      <c r="G130" s="21" t="s">
        <v>685</v>
      </c>
      <c r="H130" s="21" t="s">
        <v>9</v>
      </c>
      <c r="I130" s="19" t="s">
        <v>11</v>
      </c>
      <c r="J130" s="23">
        <v>139.44</v>
      </c>
      <c r="K130" s="23">
        <v>139.44</v>
      </c>
      <c r="L130" s="33">
        <v>0</v>
      </c>
      <c r="M130" s="21" t="s">
        <v>39</v>
      </c>
      <c r="N130" s="21" t="s">
        <v>40</v>
      </c>
      <c r="O130" s="28">
        <v>1</v>
      </c>
      <c r="P130" s="28">
        <v>4.4000000000000004</v>
      </c>
      <c r="Q130" s="28" t="s">
        <v>788</v>
      </c>
      <c r="R130" s="28" t="s">
        <v>564</v>
      </c>
      <c r="S130" s="28" t="s">
        <v>557</v>
      </c>
      <c r="T130" s="32" t="s">
        <v>698</v>
      </c>
      <c r="U130" s="32" t="s">
        <v>563</v>
      </c>
      <c r="V130" s="32" t="s">
        <v>600</v>
      </c>
      <c r="W130" s="28" t="s">
        <v>549</v>
      </c>
      <c r="X130" s="28" t="s">
        <v>550</v>
      </c>
      <c r="Y130" s="28" t="s">
        <v>550</v>
      </c>
      <c r="Z130" s="28" t="s">
        <v>550</v>
      </c>
      <c r="AA130" s="28" t="s">
        <v>550</v>
      </c>
      <c r="AB130" s="28" t="s">
        <v>549</v>
      </c>
      <c r="AC130" s="28" t="s">
        <v>549</v>
      </c>
      <c r="AD130" s="31">
        <v>950</v>
      </c>
      <c r="AE130" s="39">
        <v>4180</v>
      </c>
    </row>
    <row r="131" spans="1:31" s="148" customFormat="1" ht="16.5" customHeight="1" x14ac:dyDescent="0.25">
      <c r="A131" s="50">
        <v>129</v>
      </c>
      <c r="B131" s="54" t="s">
        <v>38</v>
      </c>
      <c r="C131" s="161" t="s">
        <v>677</v>
      </c>
      <c r="D131" s="19" t="s">
        <v>789</v>
      </c>
      <c r="E131" s="19" t="s">
        <v>3907</v>
      </c>
      <c r="F131" s="20" t="s">
        <v>790</v>
      </c>
      <c r="G131" s="21" t="s">
        <v>685</v>
      </c>
      <c r="H131" s="21" t="s">
        <v>9</v>
      </c>
      <c r="I131" s="19" t="s">
        <v>11</v>
      </c>
      <c r="J131" s="23">
        <v>424.02</v>
      </c>
      <c r="K131" s="23">
        <v>424.02</v>
      </c>
      <c r="L131" s="33">
        <v>0</v>
      </c>
      <c r="M131" s="21" t="s">
        <v>39</v>
      </c>
      <c r="N131" s="21" t="s">
        <v>40</v>
      </c>
      <c r="O131" s="28">
        <v>1</v>
      </c>
      <c r="P131" s="28">
        <v>29</v>
      </c>
      <c r="Q131" s="28" t="s">
        <v>791</v>
      </c>
      <c r="R131" s="28" t="s">
        <v>564</v>
      </c>
      <c r="S131" s="28" t="s">
        <v>557</v>
      </c>
      <c r="T131" s="32" t="s">
        <v>692</v>
      </c>
      <c r="U131" s="32"/>
      <c r="V131" s="32" t="s">
        <v>753</v>
      </c>
      <c r="W131" s="28" t="s">
        <v>549</v>
      </c>
      <c r="X131" s="28" t="s">
        <v>550</v>
      </c>
      <c r="Y131" s="28" t="s">
        <v>550</v>
      </c>
      <c r="Z131" s="28" t="s">
        <v>550</v>
      </c>
      <c r="AA131" s="28" t="s">
        <v>550</v>
      </c>
      <c r="AB131" s="28" t="s">
        <v>549</v>
      </c>
      <c r="AC131" s="28" t="s">
        <v>549</v>
      </c>
      <c r="AD131" s="31">
        <v>950</v>
      </c>
      <c r="AE131" s="39">
        <v>27550</v>
      </c>
    </row>
    <row r="132" spans="1:31" s="148" customFormat="1" ht="16.5" customHeight="1" x14ac:dyDescent="0.25">
      <c r="A132" s="50">
        <v>130</v>
      </c>
      <c r="B132" s="54" t="s">
        <v>38</v>
      </c>
      <c r="C132" s="161" t="s">
        <v>792</v>
      </c>
      <c r="D132" s="19" t="s">
        <v>793</v>
      </c>
      <c r="E132" s="19" t="s">
        <v>3905</v>
      </c>
      <c r="F132" s="20" t="s">
        <v>794</v>
      </c>
      <c r="G132" s="21" t="s">
        <v>685</v>
      </c>
      <c r="H132" s="21" t="s">
        <v>9</v>
      </c>
      <c r="I132" s="19" t="s">
        <v>11</v>
      </c>
      <c r="J132" s="23">
        <v>825.27</v>
      </c>
      <c r="K132" s="23">
        <v>895.52</v>
      </c>
      <c r="L132" s="33">
        <v>0</v>
      </c>
      <c r="M132" s="21" t="s">
        <v>39</v>
      </c>
      <c r="N132" s="21" t="s">
        <v>40</v>
      </c>
      <c r="O132" s="28">
        <v>1</v>
      </c>
      <c r="P132" s="28">
        <v>38.1</v>
      </c>
      <c r="Q132" s="28" t="s">
        <v>795</v>
      </c>
      <c r="R132" s="28" t="s">
        <v>545</v>
      </c>
      <c r="S132" s="28" t="s">
        <v>557</v>
      </c>
      <c r="T132" s="32" t="s">
        <v>563</v>
      </c>
      <c r="U132" s="32" t="s">
        <v>563</v>
      </c>
      <c r="V132" s="32" t="s">
        <v>753</v>
      </c>
      <c r="W132" s="28" t="s">
        <v>549</v>
      </c>
      <c r="X132" s="28" t="s">
        <v>550</v>
      </c>
      <c r="Y132" s="28" t="s">
        <v>550</v>
      </c>
      <c r="Z132" s="28" t="s">
        <v>550</v>
      </c>
      <c r="AA132" s="28" t="s">
        <v>550</v>
      </c>
      <c r="AB132" s="28" t="s">
        <v>549</v>
      </c>
      <c r="AC132" s="28" t="s">
        <v>549</v>
      </c>
      <c r="AD132" s="31">
        <v>950</v>
      </c>
      <c r="AE132" s="39">
        <v>36195</v>
      </c>
    </row>
    <row r="133" spans="1:31" s="148" customFormat="1" ht="16.5" customHeight="1" x14ac:dyDescent="0.25">
      <c r="A133" s="50">
        <v>131</v>
      </c>
      <c r="B133" s="54" t="s">
        <v>38</v>
      </c>
      <c r="C133" s="161" t="s">
        <v>677</v>
      </c>
      <c r="D133" s="19" t="s">
        <v>3921</v>
      </c>
      <c r="E133" s="19" t="s">
        <v>3907</v>
      </c>
      <c r="F133" s="20" t="s">
        <v>3922</v>
      </c>
      <c r="G133" s="21"/>
      <c r="H133" s="21" t="s">
        <v>9</v>
      </c>
      <c r="I133" s="19" t="s">
        <v>44</v>
      </c>
      <c r="J133" s="22">
        <v>8392.1</v>
      </c>
      <c r="K133" s="22">
        <v>118381.68</v>
      </c>
      <c r="L133" s="33">
        <v>95935.43</v>
      </c>
      <c r="M133" s="21" t="s">
        <v>39</v>
      </c>
      <c r="N133" s="21" t="s">
        <v>40</v>
      </c>
      <c r="O133" s="28">
        <v>1</v>
      </c>
      <c r="P133" s="28">
        <v>292.39999999999998</v>
      </c>
      <c r="Q133" s="28" t="s">
        <v>631</v>
      </c>
      <c r="R133" s="28" t="s">
        <v>3876</v>
      </c>
      <c r="S133" s="28" t="s">
        <v>4009</v>
      </c>
      <c r="T133" s="32" t="s">
        <v>3876</v>
      </c>
      <c r="U133" s="32"/>
      <c r="V133" s="32" t="s">
        <v>4010</v>
      </c>
      <c r="W133" s="28" t="s">
        <v>549</v>
      </c>
      <c r="X133" s="28" t="s">
        <v>550</v>
      </c>
      <c r="Y133" s="28" t="s">
        <v>550</v>
      </c>
      <c r="Z133" s="28" t="s">
        <v>550</v>
      </c>
      <c r="AA133" s="28" t="s">
        <v>550</v>
      </c>
      <c r="AB133" s="28" t="s">
        <v>549</v>
      </c>
      <c r="AC133" s="28" t="s">
        <v>549</v>
      </c>
      <c r="AD133" s="31">
        <v>950</v>
      </c>
      <c r="AE133" s="39">
        <v>277780</v>
      </c>
    </row>
    <row r="134" spans="1:31" s="148" customFormat="1" ht="16.5" customHeight="1" x14ac:dyDescent="0.25">
      <c r="A134" s="50">
        <v>132</v>
      </c>
      <c r="B134" s="54" t="s">
        <v>38</v>
      </c>
      <c r="C134" s="161" t="s">
        <v>929</v>
      </c>
      <c r="D134" s="19" t="s">
        <v>930</v>
      </c>
      <c r="E134" s="19" t="s">
        <v>3905</v>
      </c>
      <c r="F134" s="20" t="s">
        <v>931</v>
      </c>
      <c r="G134" s="21"/>
      <c r="H134" s="21" t="s">
        <v>9</v>
      </c>
      <c r="I134" s="19" t="s">
        <v>45</v>
      </c>
      <c r="J134" s="22">
        <v>250159.35999999999</v>
      </c>
      <c r="K134" s="22">
        <v>250159.35999999999</v>
      </c>
      <c r="L134" s="33">
        <v>26405.13</v>
      </c>
      <c r="M134" s="21" t="s">
        <v>39</v>
      </c>
      <c r="N134" s="21" t="s">
        <v>40</v>
      </c>
      <c r="O134" s="28">
        <v>1</v>
      </c>
      <c r="P134" s="28">
        <v>29.6</v>
      </c>
      <c r="Q134" s="28" t="s">
        <v>880</v>
      </c>
      <c r="R134" s="28" t="s">
        <v>586</v>
      </c>
      <c r="S134" s="28" t="s">
        <v>557</v>
      </c>
      <c r="T134" s="32" t="s">
        <v>587</v>
      </c>
      <c r="U134" s="32" t="s">
        <v>587</v>
      </c>
      <c r="V134" s="32" t="s">
        <v>587</v>
      </c>
      <c r="W134" s="28" t="s">
        <v>549</v>
      </c>
      <c r="X134" s="28" t="s">
        <v>550</v>
      </c>
      <c r="Y134" s="28" t="s">
        <v>550</v>
      </c>
      <c r="Z134" s="28" t="s">
        <v>550</v>
      </c>
      <c r="AA134" s="28" t="s">
        <v>550</v>
      </c>
      <c r="AB134" s="28" t="s">
        <v>549</v>
      </c>
      <c r="AC134" s="28" t="s">
        <v>549</v>
      </c>
      <c r="AD134" s="31">
        <v>950</v>
      </c>
      <c r="AE134" s="39">
        <v>28120</v>
      </c>
    </row>
    <row r="135" spans="1:31" s="148" customFormat="1" ht="16.5" customHeight="1" x14ac:dyDescent="0.25">
      <c r="A135" s="50">
        <v>133</v>
      </c>
      <c r="B135" s="54" t="s">
        <v>38</v>
      </c>
      <c r="C135" s="161" t="s">
        <v>677</v>
      </c>
      <c r="D135" s="19" t="s">
        <v>678</v>
      </c>
      <c r="E135" s="19" t="s">
        <v>3907</v>
      </c>
      <c r="F135" s="20" t="s">
        <v>679</v>
      </c>
      <c r="G135" s="21"/>
      <c r="H135" s="21" t="s">
        <v>9</v>
      </c>
      <c r="I135" s="19" t="s">
        <v>42</v>
      </c>
      <c r="J135" s="23">
        <v>996.01</v>
      </c>
      <c r="K135" s="22">
        <v>43418.45</v>
      </c>
      <c r="L135" s="33">
        <v>19489.04</v>
      </c>
      <c r="M135" s="21" t="s">
        <v>39</v>
      </c>
      <c r="N135" s="21" t="s">
        <v>40</v>
      </c>
      <c r="O135" s="28">
        <v>1</v>
      </c>
      <c r="P135" s="28">
        <v>30.5</v>
      </c>
      <c r="Q135" s="28" t="s">
        <v>559</v>
      </c>
      <c r="R135" s="28" t="s">
        <v>564</v>
      </c>
      <c r="S135" s="28" t="s">
        <v>557</v>
      </c>
      <c r="T135" s="32" t="s">
        <v>546</v>
      </c>
      <c r="U135" s="32" t="s">
        <v>563</v>
      </c>
      <c r="V135" s="32" t="s">
        <v>587</v>
      </c>
      <c r="W135" s="28" t="s">
        <v>549</v>
      </c>
      <c r="X135" s="28" t="s">
        <v>550</v>
      </c>
      <c r="Y135" s="28" t="s">
        <v>550</v>
      </c>
      <c r="Z135" s="28" t="s">
        <v>550</v>
      </c>
      <c r="AA135" s="28" t="s">
        <v>550</v>
      </c>
      <c r="AB135" s="28" t="s">
        <v>550</v>
      </c>
      <c r="AC135" s="28" t="s">
        <v>550</v>
      </c>
      <c r="AD135" s="31">
        <v>950</v>
      </c>
      <c r="AE135" s="39">
        <v>28975</v>
      </c>
    </row>
    <row r="136" spans="1:31" s="148" customFormat="1" ht="16.5" customHeight="1" x14ac:dyDescent="0.25">
      <c r="A136" s="50">
        <v>134</v>
      </c>
      <c r="B136" s="54" t="s">
        <v>38</v>
      </c>
      <c r="C136" s="161" t="s">
        <v>677</v>
      </c>
      <c r="D136" s="19" t="s">
        <v>680</v>
      </c>
      <c r="E136" s="19" t="s">
        <v>3907</v>
      </c>
      <c r="F136" s="20" t="s">
        <v>681</v>
      </c>
      <c r="G136" s="21"/>
      <c r="H136" s="21" t="s">
        <v>654</v>
      </c>
      <c r="I136" s="19" t="s">
        <v>42</v>
      </c>
      <c r="J136" s="22">
        <v>13944.14</v>
      </c>
      <c r="K136" s="22">
        <v>65097.41</v>
      </c>
      <c r="L136" s="33">
        <v>891.06</v>
      </c>
      <c r="M136" s="21" t="s">
        <v>39</v>
      </c>
      <c r="N136" s="21" t="s">
        <v>40</v>
      </c>
      <c r="O136" s="28">
        <v>1</v>
      </c>
      <c r="P136" s="28">
        <v>270.60000000000002</v>
      </c>
      <c r="Q136" s="28" t="s">
        <v>631</v>
      </c>
      <c r="R136" s="28" t="s">
        <v>564</v>
      </c>
      <c r="S136" s="28" t="s">
        <v>557</v>
      </c>
      <c r="T136" s="32" t="s">
        <v>563</v>
      </c>
      <c r="U136" s="32"/>
      <c r="V136" s="32" t="s">
        <v>548</v>
      </c>
      <c r="W136" s="28" t="s">
        <v>549</v>
      </c>
      <c r="X136" s="28" t="s">
        <v>550</v>
      </c>
      <c r="Y136" s="28" t="s">
        <v>550</v>
      </c>
      <c r="Z136" s="28" t="s">
        <v>550</v>
      </c>
      <c r="AA136" s="28" t="s">
        <v>550</v>
      </c>
      <c r="AB136" s="28" t="s">
        <v>550</v>
      </c>
      <c r="AC136" s="28" t="s">
        <v>550</v>
      </c>
      <c r="AD136" s="31">
        <v>950</v>
      </c>
      <c r="AE136" s="39">
        <v>257070.00000000003</v>
      </c>
    </row>
    <row r="137" spans="1:31" s="148" customFormat="1" ht="16.5" customHeight="1" x14ac:dyDescent="0.25">
      <c r="A137" s="50">
        <v>135</v>
      </c>
      <c r="B137" s="54" t="s">
        <v>38</v>
      </c>
      <c r="C137" s="161" t="s">
        <v>682</v>
      </c>
      <c r="D137" s="19" t="s">
        <v>683</v>
      </c>
      <c r="E137" s="19" t="s">
        <v>3907</v>
      </c>
      <c r="F137" s="20" t="s">
        <v>684</v>
      </c>
      <c r="G137" s="21"/>
      <c r="H137" s="21" t="s">
        <v>654</v>
      </c>
      <c r="I137" s="19" t="s">
        <v>42</v>
      </c>
      <c r="J137" s="22">
        <v>3699.47</v>
      </c>
      <c r="K137" s="22">
        <v>3699.47</v>
      </c>
      <c r="L137" s="33">
        <v>31.919999999999987</v>
      </c>
      <c r="M137" s="21" t="s">
        <v>39</v>
      </c>
      <c r="N137" s="21" t="s">
        <v>40</v>
      </c>
      <c r="O137" s="28">
        <v>1</v>
      </c>
      <c r="P137" s="28">
        <v>122.5</v>
      </c>
      <c r="Q137" s="28" t="s">
        <v>631</v>
      </c>
      <c r="R137" s="28" t="s">
        <v>564</v>
      </c>
      <c r="S137" s="28" t="s">
        <v>587</v>
      </c>
      <c r="T137" s="32" t="s">
        <v>587</v>
      </c>
      <c r="U137" s="32"/>
      <c r="V137" s="32" t="s">
        <v>548</v>
      </c>
      <c r="W137" s="28" t="s">
        <v>549</v>
      </c>
      <c r="X137" s="28" t="s">
        <v>550</v>
      </c>
      <c r="Y137" s="28" t="s">
        <v>550</v>
      </c>
      <c r="Z137" s="28" t="s">
        <v>550</v>
      </c>
      <c r="AA137" s="28" t="s">
        <v>550</v>
      </c>
      <c r="AB137" s="28" t="s">
        <v>550</v>
      </c>
      <c r="AC137" s="28" t="s">
        <v>550</v>
      </c>
      <c r="AD137" s="31">
        <v>950</v>
      </c>
      <c r="AE137" s="39">
        <v>116375</v>
      </c>
    </row>
    <row r="138" spans="1:31" s="148" customFormat="1" ht="16.5" customHeight="1" x14ac:dyDescent="0.25">
      <c r="A138" s="50">
        <v>136</v>
      </c>
      <c r="B138" s="54" t="s">
        <v>38</v>
      </c>
      <c r="C138" s="161" t="s">
        <v>677</v>
      </c>
      <c r="D138" s="19" t="s">
        <v>932</v>
      </c>
      <c r="E138" s="19" t="s">
        <v>3907</v>
      </c>
      <c r="F138" s="20" t="s">
        <v>933</v>
      </c>
      <c r="G138" s="21"/>
      <c r="H138" s="21" t="s">
        <v>654</v>
      </c>
      <c r="I138" s="19" t="s">
        <v>45</v>
      </c>
      <c r="J138" s="22">
        <v>5549.2</v>
      </c>
      <c r="K138" s="22">
        <v>5549.2</v>
      </c>
      <c r="L138" s="33">
        <v>46.5</v>
      </c>
      <c r="M138" s="21" t="s">
        <v>39</v>
      </c>
      <c r="N138" s="21" t="s">
        <v>40</v>
      </c>
      <c r="O138" s="28">
        <v>1</v>
      </c>
      <c r="P138" s="28">
        <v>65.599999999999994</v>
      </c>
      <c r="Q138" s="28" t="s">
        <v>631</v>
      </c>
      <c r="R138" s="28" t="s">
        <v>564</v>
      </c>
      <c r="S138" s="28" t="s">
        <v>557</v>
      </c>
      <c r="T138" s="32" t="s">
        <v>587</v>
      </c>
      <c r="U138" s="32"/>
      <c r="V138" s="32" t="s">
        <v>587</v>
      </c>
      <c r="W138" s="28" t="s">
        <v>549</v>
      </c>
      <c r="X138" s="28" t="s">
        <v>550</v>
      </c>
      <c r="Y138" s="28" t="s">
        <v>550</v>
      </c>
      <c r="Z138" s="28" t="s">
        <v>550</v>
      </c>
      <c r="AA138" s="28" t="s">
        <v>550</v>
      </c>
      <c r="AB138" s="28" t="s">
        <v>549</v>
      </c>
      <c r="AC138" s="28" t="s">
        <v>550</v>
      </c>
      <c r="AD138" s="31">
        <v>950</v>
      </c>
      <c r="AE138" s="39">
        <v>62319.999999999993</v>
      </c>
    </row>
    <row r="139" spans="1:31" s="148" customFormat="1" ht="16.5" customHeight="1" x14ac:dyDescent="0.25">
      <c r="A139" s="50">
        <v>137</v>
      </c>
      <c r="B139" s="54" t="s">
        <v>38</v>
      </c>
      <c r="C139" s="161" t="s">
        <v>3923</v>
      </c>
      <c r="D139" s="19" t="s">
        <v>3924</v>
      </c>
      <c r="E139" s="19" t="s">
        <v>3907</v>
      </c>
      <c r="F139" s="20" t="s">
        <v>3925</v>
      </c>
      <c r="G139" s="21"/>
      <c r="H139" s="21" t="s">
        <v>3926</v>
      </c>
      <c r="I139" s="19" t="s">
        <v>3927</v>
      </c>
      <c r="J139" s="22">
        <v>9000</v>
      </c>
      <c r="K139" s="22">
        <v>9000</v>
      </c>
      <c r="L139" s="33">
        <v>6525</v>
      </c>
      <c r="M139" s="21" t="s">
        <v>39</v>
      </c>
      <c r="N139" s="21" t="s">
        <v>40</v>
      </c>
      <c r="O139" s="28">
        <v>1</v>
      </c>
      <c r="P139" s="28">
        <v>11</v>
      </c>
      <c r="Q139" s="28" t="s">
        <v>3923</v>
      </c>
      <c r="R139" s="28" t="s">
        <v>545</v>
      </c>
      <c r="S139" s="28" t="s">
        <v>1202</v>
      </c>
      <c r="T139" s="32" t="s">
        <v>4006</v>
      </c>
      <c r="U139" s="32" t="s">
        <v>4011</v>
      </c>
      <c r="V139" s="32" t="s">
        <v>668</v>
      </c>
      <c r="W139" s="28" t="s">
        <v>550</v>
      </c>
      <c r="X139" s="28" t="s">
        <v>550</v>
      </c>
      <c r="Y139" s="28" t="s">
        <v>550</v>
      </c>
      <c r="Z139" s="28" t="s">
        <v>550</v>
      </c>
      <c r="AA139" s="28" t="s">
        <v>550</v>
      </c>
      <c r="AB139" s="28" t="s">
        <v>550</v>
      </c>
      <c r="AC139" s="28" t="s">
        <v>550</v>
      </c>
      <c r="AD139" s="31">
        <v>950</v>
      </c>
      <c r="AE139" s="39">
        <v>10450</v>
      </c>
    </row>
    <row r="140" spans="1:31" s="148" customFormat="1" ht="24" customHeight="1" x14ac:dyDescent="0.25">
      <c r="A140" s="50">
        <v>138</v>
      </c>
      <c r="B140" s="55" t="s">
        <v>509</v>
      </c>
      <c r="C140" s="161" t="s">
        <v>3928</v>
      </c>
      <c r="D140" s="167" t="s">
        <v>4029</v>
      </c>
      <c r="E140" s="19" t="s">
        <v>3929</v>
      </c>
      <c r="F140" s="20" t="s">
        <v>828</v>
      </c>
      <c r="G140" s="21"/>
      <c r="H140" s="21" t="s">
        <v>3930</v>
      </c>
      <c r="I140" s="19" t="s">
        <v>493</v>
      </c>
      <c r="J140" s="22">
        <v>205404.14</v>
      </c>
      <c r="K140" s="22">
        <v>205404.14</v>
      </c>
      <c r="L140" s="33">
        <v>105501.96</v>
      </c>
      <c r="M140" s="21" t="s">
        <v>39</v>
      </c>
      <c r="N140" s="21" t="s">
        <v>40</v>
      </c>
      <c r="O140" s="28">
        <v>2</v>
      </c>
      <c r="P140" s="28">
        <v>441.6</v>
      </c>
      <c r="Q140" s="28" t="s">
        <v>827</v>
      </c>
      <c r="R140" s="28" t="s">
        <v>586</v>
      </c>
      <c r="S140" s="28" t="s">
        <v>547</v>
      </c>
      <c r="T140" s="32" t="s">
        <v>4012</v>
      </c>
      <c r="U140" s="32" t="s">
        <v>4013</v>
      </c>
      <c r="V140" s="32" t="s">
        <v>4014</v>
      </c>
      <c r="W140" s="28" t="s">
        <v>549</v>
      </c>
      <c r="X140" s="28" t="s">
        <v>616</v>
      </c>
      <c r="Y140" s="28" t="s">
        <v>615</v>
      </c>
      <c r="Z140" s="28" t="s">
        <v>615</v>
      </c>
      <c r="AA140" s="28" t="s">
        <v>616</v>
      </c>
      <c r="AB140" s="28" t="s">
        <v>615</v>
      </c>
      <c r="AC140" s="28" t="s">
        <v>616</v>
      </c>
      <c r="AD140" s="31">
        <v>950</v>
      </c>
      <c r="AE140" s="39">
        <v>419520</v>
      </c>
    </row>
    <row r="141" spans="1:31" s="148" customFormat="1" ht="24" customHeight="1" x14ac:dyDescent="0.25">
      <c r="A141" s="50">
        <v>139</v>
      </c>
      <c r="B141" s="55" t="s">
        <v>509</v>
      </c>
      <c r="C141" s="161" t="s">
        <v>3931</v>
      </c>
      <c r="D141" s="167" t="s">
        <v>3932</v>
      </c>
      <c r="E141" s="19" t="s">
        <v>3929</v>
      </c>
      <c r="F141" s="20" t="s">
        <v>829</v>
      </c>
      <c r="G141" s="21"/>
      <c r="H141" s="21" t="s">
        <v>3930</v>
      </c>
      <c r="I141" s="19" t="s">
        <v>493</v>
      </c>
      <c r="J141" s="22">
        <v>2232</v>
      </c>
      <c r="K141" s="22">
        <v>2232</v>
      </c>
      <c r="L141" s="33">
        <v>1841.3999999999999</v>
      </c>
      <c r="M141" s="21" t="s">
        <v>39</v>
      </c>
      <c r="N141" s="21" t="s">
        <v>40</v>
      </c>
      <c r="O141" s="28">
        <v>1</v>
      </c>
      <c r="P141" s="28">
        <v>71</v>
      </c>
      <c r="Q141" s="28" t="s">
        <v>641</v>
      </c>
      <c r="R141" s="28" t="s">
        <v>550</v>
      </c>
      <c r="S141" s="28" t="s">
        <v>547</v>
      </c>
      <c r="T141" s="32" t="s">
        <v>612</v>
      </c>
      <c r="U141" s="32"/>
      <c r="V141" s="32" t="s">
        <v>4014</v>
      </c>
      <c r="W141" s="28" t="s">
        <v>549</v>
      </c>
      <c r="X141" s="28" t="s">
        <v>615</v>
      </c>
      <c r="Y141" s="28" t="s">
        <v>615</v>
      </c>
      <c r="Z141" s="28" t="s">
        <v>615</v>
      </c>
      <c r="AA141" s="28" t="s">
        <v>616</v>
      </c>
      <c r="AB141" s="28" t="s">
        <v>615</v>
      </c>
      <c r="AC141" s="28" t="s">
        <v>616</v>
      </c>
      <c r="AD141" s="31">
        <v>950</v>
      </c>
      <c r="AE141" s="39">
        <v>67450</v>
      </c>
    </row>
    <row r="142" spans="1:31" s="148" customFormat="1" ht="24" customHeight="1" x14ac:dyDescent="0.25">
      <c r="A142" s="50">
        <v>140</v>
      </c>
      <c r="B142" s="55" t="s">
        <v>509</v>
      </c>
      <c r="C142" s="161" t="s">
        <v>3931</v>
      </c>
      <c r="D142" s="167" t="s">
        <v>3933</v>
      </c>
      <c r="E142" s="19" t="s">
        <v>3929</v>
      </c>
      <c r="F142" s="20" t="s">
        <v>830</v>
      </c>
      <c r="G142" s="21"/>
      <c r="H142" s="21" t="s">
        <v>3930</v>
      </c>
      <c r="I142" s="19" t="s">
        <v>493</v>
      </c>
      <c r="J142" s="22">
        <v>635</v>
      </c>
      <c r="K142" s="22">
        <v>635</v>
      </c>
      <c r="L142" s="33">
        <v>523.91000000000008</v>
      </c>
      <c r="M142" s="21" t="s">
        <v>39</v>
      </c>
      <c r="N142" s="21" t="s">
        <v>40</v>
      </c>
      <c r="O142" s="28">
        <v>1</v>
      </c>
      <c r="P142" s="28">
        <v>20.2</v>
      </c>
      <c r="Q142" s="28" t="s">
        <v>641</v>
      </c>
      <c r="R142" s="28" t="s">
        <v>550</v>
      </c>
      <c r="S142" s="28" t="s">
        <v>547</v>
      </c>
      <c r="T142" s="32" t="s">
        <v>612</v>
      </c>
      <c r="U142" s="32"/>
      <c r="V142" s="32" t="s">
        <v>4014</v>
      </c>
      <c r="W142" s="28" t="s">
        <v>549</v>
      </c>
      <c r="X142" s="28" t="s">
        <v>615</v>
      </c>
      <c r="Y142" s="28" t="s">
        <v>615</v>
      </c>
      <c r="Z142" s="28" t="s">
        <v>615</v>
      </c>
      <c r="AA142" s="28" t="s">
        <v>616</v>
      </c>
      <c r="AB142" s="28" t="s">
        <v>615</v>
      </c>
      <c r="AC142" s="28" t="s">
        <v>616</v>
      </c>
      <c r="AD142" s="31">
        <v>950</v>
      </c>
      <c r="AE142" s="39">
        <v>19190</v>
      </c>
    </row>
    <row r="143" spans="1:31" s="148" customFormat="1" ht="24" customHeight="1" x14ac:dyDescent="0.25">
      <c r="A143" s="50">
        <v>141</v>
      </c>
      <c r="B143" s="55" t="s">
        <v>509</v>
      </c>
      <c r="C143" s="161" t="s">
        <v>3934</v>
      </c>
      <c r="D143" s="167" t="s">
        <v>3935</v>
      </c>
      <c r="E143" s="19" t="s">
        <v>3929</v>
      </c>
      <c r="F143" s="20" t="s">
        <v>831</v>
      </c>
      <c r="G143" s="21"/>
      <c r="H143" s="21" t="s">
        <v>3930</v>
      </c>
      <c r="I143" s="19" t="s">
        <v>493</v>
      </c>
      <c r="J143" s="22">
        <v>1575</v>
      </c>
      <c r="K143" s="22">
        <v>1575</v>
      </c>
      <c r="L143" s="33">
        <v>1299.27</v>
      </c>
      <c r="M143" s="21" t="s">
        <v>39</v>
      </c>
      <c r="N143" s="21" t="s">
        <v>40</v>
      </c>
      <c r="O143" s="28">
        <v>1</v>
      </c>
      <c r="P143" s="28">
        <v>22.7</v>
      </c>
      <c r="Q143" s="28" t="s">
        <v>4015</v>
      </c>
      <c r="R143" s="28" t="s">
        <v>545</v>
      </c>
      <c r="S143" s="28" t="s">
        <v>547</v>
      </c>
      <c r="T143" s="32" t="s">
        <v>4012</v>
      </c>
      <c r="U143" s="32"/>
      <c r="V143" s="32" t="s">
        <v>4014</v>
      </c>
      <c r="W143" s="28" t="s">
        <v>549</v>
      </c>
      <c r="X143" s="28" t="s">
        <v>615</v>
      </c>
      <c r="Y143" s="28" t="s">
        <v>615</v>
      </c>
      <c r="Z143" s="28" t="s">
        <v>615</v>
      </c>
      <c r="AA143" s="28" t="s">
        <v>615</v>
      </c>
      <c r="AB143" s="28" t="s">
        <v>615</v>
      </c>
      <c r="AC143" s="28" t="s">
        <v>616</v>
      </c>
      <c r="AD143" s="31">
        <v>950</v>
      </c>
      <c r="AE143" s="39">
        <v>21565</v>
      </c>
    </row>
    <row r="144" spans="1:31" s="148" customFormat="1" ht="24" customHeight="1" x14ac:dyDescent="0.25">
      <c r="A144" s="50">
        <v>142</v>
      </c>
      <c r="B144" s="55" t="s">
        <v>509</v>
      </c>
      <c r="C144" s="161" t="s">
        <v>3931</v>
      </c>
      <c r="D144" s="167" t="s">
        <v>3936</v>
      </c>
      <c r="E144" s="19" t="s">
        <v>3929</v>
      </c>
      <c r="F144" s="20" t="s">
        <v>832</v>
      </c>
      <c r="G144" s="21"/>
      <c r="H144" s="21" t="s">
        <v>3930</v>
      </c>
      <c r="I144" s="19" t="s">
        <v>493</v>
      </c>
      <c r="J144" s="22">
        <v>453</v>
      </c>
      <c r="K144" s="22">
        <v>453</v>
      </c>
      <c r="L144" s="33">
        <v>373.62</v>
      </c>
      <c r="M144" s="21" t="s">
        <v>39</v>
      </c>
      <c r="N144" s="21" t="s">
        <v>40</v>
      </c>
      <c r="O144" s="28">
        <v>1</v>
      </c>
      <c r="P144" s="28">
        <v>14.4</v>
      </c>
      <c r="Q144" s="28" t="s">
        <v>641</v>
      </c>
      <c r="R144" s="28" t="s">
        <v>550</v>
      </c>
      <c r="S144" s="28" t="s">
        <v>547</v>
      </c>
      <c r="T144" s="32" t="s">
        <v>612</v>
      </c>
      <c r="U144" s="32"/>
      <c r="V144" s="32" t="s">
        <v>4014</v>
      </c>
      <c r="W144" s="28" t="s">
        <v>549</v>
      </c>
      <c r="X144" s="28" t="s">
        <v>615</v>
      </c>
      <c r="Y144" s="28" t="s">
        <v>615</v>
      </c>
      <c r="Z144" s="28" t="s">
        <v>615</v>
      </c>
      <c r="AA144" s="28" t="s">
        <v>616</v>
      </c>
      <c r="AB144" s="28" t="s">
        <v>615</v>
      </c>
      <c r="AC144" s="28" t="s">
        <v>615</v>
      </c>
      <c r="AD144" s="31">
        <v>950</v>
      </c>
      <c r="AE144" s="39">
        <v>13680</v>
      </c>
    </row>
    <row r="145" spans="1:31" s="148" customFormat="1" ht="16.5" customHeight="1" x14ac:dyDescent="0.25">
      <c r="A145" s="50">
        <v>143</v>
      </c>
      <c r="B145" s="57"/>
      <c r="C145" s="161" t="s">
        <v>3937</v>
      </c>
      <c r="D145" s="167" t="s">
        <v>3938</v>
      </c>
      <c r="E145" s="19" t="s">
        <v>3939</v>
      </c>
      <c r="F145" s="20" t="s">
        <v>901</v>
      </c>
      <c r="G145" s="21"/>
      <c r="H145" s="21" t="s">
        <v>3930</v>
      </c>
      <c r="I145" s="19" t="s">
        <v>902</v>
      </c>
      <c r="J145" s="22">
        <v>14359.649999999998</v>
      </c>
      <c r="K145" s="22">
        <v>14359.649999999998</v>
      </c>
      <c r="L145" s="33">
        <v>5958.68</v>
      </c>
      <c r="M145" s="21" t="s">
        <v>39</v>
      </c>
      <c r="N145" s="21" t="s">
        <v>40</v>
      </c>
      <c r="O145" s="28">
        <v>1</v>
      </c>
      <c r="P145" s="28">
        <v>70.599999999999994</v>
      </c>
      <c r="Q145" s="28" t="s">
        <v>581</v>
      </c>
      <c r="R145" s="28" t="s">
        <v>562</v>
      </c>
      <c r="S145" s="28" t="s">
        <v>557</v>
      </c>
      <c r="T145" s="32" t="s">
        <v>546</v>
      </c>
      <c r="U145" s="32" t="s">
        <v>547</v>
      </c>
      <c r="V145" s="32" t="s">
        <v>558</v>
      </c>
      <c r="W145" s="28" t="s">
        <v>549</v>
      </c>
      <c r="X145" s="28" t="s">
        <v>550</v>
      </c>
      <c r="Y145" s="28" t="s">
        <v>550</v>
      </c>
      <c r="Z145" s="28" t="s">
        <v>550</v>
      </c>
      <c r="AA145" s="28" t="s">
        <v>550</v>
      </c>
      <c r="AB145" s="28" t="s">
        <v>550</v>
      </c>
      <c r="AC145" s="28" t="s">
        <v>550</v>
      </c>
      <c r="AD145" s="31">
        <v>950</v>
      </c>
      <c r="AE145" s="39">
        <v>67070</v>
      </c>
    </row>
    <row r="146" spans="1:31" s="148" customFormat="1" ht="16.5" customHeight="1" x14ac:dyDescent="0.25">
      <c r="A146" s="50">
        <v>144</v>
      </c>
      <c r="B146" s="57"/>
      <c r="C146" s="161" t="s">
        <v>3940</v>
      </c>
      <c r="D146" s="167" t="s">
        <v>3941</v>
      </c>
      <c r="E146" s="19" t="s">
        <v>3939</v>
      </c>
      <c r="F146" s="20" t="s">
        <v>601</v>
      </c>
      <c r="G146" s="21"/>
      <c r="H146" s="21" t="s">
        <v>3930</v>
      </c>
      <c r="I146" s="19" t="s">
        <v>602</v>
      </c>
      <c r="J146" s="23">
        <v>1801.36</v>
      </c>
      <c r="K146" s="23">
        <v>1801.36</v>
      </c>
      <c r="L146" s="33">
        <v>553.81999999999994</v>
      </c>
      <c r="M146" s="21" t="s">
        <v>39</v>
      </c>
      <c r="N146" s="21" t="s">
        <v>40</v>
      </c>
      <c r="O146" s="28">
        <v>1</v>
      </c>
      <c r="P146" s="28">
        <v>68</v>
      </c>
      <c r="Q146" s="28" t="s">
        <v>581</v>
      </c>
      <c r="R146" s="28" t="s">
        <v>562</v>
      </c>
      <c r="S146" s="28" t="s">
        <v>557</v>
      </c>
      <c r="T146" s="32" t="s">
        <v>546</v>
      </c>
      <c r="U146" s="32" t="s">
        <v>547</v>
      </c>
      <c r="V146" s="32" t="s">
        <v>558</v>
      </c>
      <c r="W146" s="28" t="s">
        <v>549</v>
      </c>
      <c r="X146" s="28" t="s">
        <v>550</v>
      </c>
      <c r="Y146" s="28" t="s">
        <v>550</v>
      </c>
      <c r="Z146" s="28" t="s">
        <v>550</v>
      </c>
      <c r="AA146" s="28" t="s">
        <v>550</v>
      </c>
      <c r="AB146" s="28" t="s">
        <v>550</v>
      </c>
      <c r="AC146" s="28" t="s">
        <v>550</v>
      </c>
      <c r="AD146" s="31">
        <v>950</v>
      </c>
      <c r="AE146" s="39">
        <v>64600</v>
      </c>
    </row>
    <row r="147" spans="1:31" s="148" customFormat="1" ht="16.5" customHeight="1" x14ac:dyDescent="0.25">
      <c r="A147" s="50">
        <v>145</v>
      </c>
      <c r="B147" s="57"/>
      <c r="C147" s="161" t="s">
        <v>3942</v>
      </c>
      <c r="D147" s="167" t="s">
        <v>3943</v>
      </c>
      <c r="E147" s="19" t="s">
        <v>3939</v>
      </c>
      <c r="F147" s="20" t="s">
        <v>1075</v>
      </c>
      <c r="G147" s="21"/>
      <c r="H147" s="21" t="s">
        <v>3930</v>
      </c>
      <c r="I147" s="19" t="s">
        <v>1076</v>
      </c>
      <c r="J147" s="22">
        <v>1807.05</v>
      </c>
      <c r="K147" s="22">
        <v>1807.05</v>
      </c>
      <c r="L147" s="33">
        <v>555.58000000000004</v>
      </c>
      <c r="M147" s="21" t="s">
        <v>39</v>
      </c>
      <c r="N147" s="21" t="s">
        <v>40</v>
      </c>
      <c r="O147" s="28">
        <v>1</v>
      </c>
      <c r="P147" s="28">
        <v>36.200000000000003</v>
      </c>
      <c r="Q147" s="28" t="s">
        <v>581</v>
      </c>
      <c r="R147" s="28" t="s">
        <v>562</v>
      </c>
      <c r="S147" s="28" t="s">
        <v>840</v>
      </c>
      <c r="T147" s="32" t="s">
        <v>840</v>
      </c>
      <c r="U147" s="32"/>
      <c r="V147" s="32" t="s">
        <v>600</v>
      </c>
      <c r="W147" s="28" t="s">
        <v>549</v>
      </c>
      <c r="X147" s="28" t="s">
        <v>616</v>
      </c>
      <c r="Y147" s="28" t="s">
        <v>615</v>
      </c>
      <c r="Z147" s="28" t="s">
        <v>615</v>
      </c>
      <c r="AA147" s="28" t="s">
        <v>616</v>
      </c>
      <c r="AB147" s="28" t="s">
        <v>615</v>
      </c>
      <c r="AC147" s="28" t="s">
        <v>616</v>
      </c>
      <c r="AD147" s="31">
        <v>950</v>
      </c>
      <c r="AE147" s="39">
        <v>34390</v>
      </c>
    </row>
    <row r="148" spans="1:31" s="148" customFormat="1" ht="16.5" customHeight="1" x14ac:dyDescent="0.25">
      <c r="A148" s="50">
        <v>146</v>
      </c>
      <c r="B148" s="57"/>
      <c r="C148" s="161" t="s">
        <v>3944</v>
      </c>
      <c r="D148" s="167" t="s">
        <v>3945</v>
      </c>
      <c r="E148" s="19" t="s">
        <v>3939</v>
      </c>
      <c r="F148" s="20" t="s">
        <v>617</v>
      </c>
      <c r="G148" s="21"/>
      <c r="H148" s="21" t="s">
        <v>3930</v>
      </c>
      <c r="I148" s="19" t="s">
        <v>618</v>
      </c>
      <c r="J148" s="22">
        <v>2060.3200000000002</v>
      </c>
      <c r="K148" s="22">
        <v>2060.3200000000002</v>
      </c>
      <c r="L148" s="33">
        <v>633.32000000000005</v>
      </c>
      <c r="M148" s="21" t="s">
        <v>39</v>
      </c>
      <c r="N148" s="21" t="s">
        <v>40</v>
      </c>
      <c r="O148" s="28">
        <v>1</v>
      </c>
      <c r="P148" s="28">
        <v>89.7</v>
      </c>
      <c r="Q148" s="28" t="s">
        <v>581</v>
      </c>
      <c r="R148" s="28" t="s">
        <v>562</v>
      </c>
      <c r="S148" s="28" t="s">
        <v>557</v>
      </c>
      <c r="T148" s="32" t="s">
        <v>546</v>
      </c>
      <c r="U148" s="32" t="s">
        <v>547</v>
      </c>
      <c r="V148" s="32" t="s">
        <v>547</v>
      </c>
      <c r="W148" s="28" t="s">
        <v>549</v>
      </c>
      <c r="X148" s="28" t="s">
        <v>550</v>
      </c>
      <c r="Y148" s="28" t="s">
        <v>550</v>
      </c>
      <c r="Z148" s="28" t="s">
        <v>550</v>
      </c>
      <c r="AA148" s="28" t="s">
        <v>550</v>
      </c>
      <c r="AB148" s="28" t="s">
        <v>550</v>
      </c>
      <c r="AC148" s="28" t="s">
        <v>550</v>
      </c>
      <c r="AD148" s="31">
        <v>950</v>
      </c>
      <c r="AE148" s="39">
        <v>85215</v>
      </c>
    </row>
    <row r="149" spans="1:31" s="148" customFormat="1" ht="16.5" customHeight="1" x14ac:dyDescent="0.25">
      <c r="A149" s="50">
        <v>147</v>
      </c>
      <c r="B149" s="57"/>
      <c r="C149" s="161" t="s">
        <v>3946</v>
      </c>
      <c r="D149" s="167" t="s">
        <v>3947</v>
      </c>
      <c r="E149" s="19" t="s">
        <v>3939</v>
      </c>
      <c r="F149" s="20" t="s">
        <v>981</v>
      </c>
      <c r="G149" s="21"/>
      <c r="H149" s="21" t="s">
        <v>3930</v>
      </c>
      <c r="I149" s="19" t="s">
        <v>982</v>
      </c>
      <c r="J149" s="23">
        <v>1801.3600000000001</v>
      </c>
      <c r="K149" s="23">
        <v>1801.3600000000001</v>
      </c>
      <c r="L149" s="33">
        <v>553.61</v>
      </c>
      <c r="M149" s="21" t="s">
        <v>39</v>
      </c>
      <c r="N149" s="21" t="s">
        <v>40</v>
      </c>
      <c r="O149" s="28">
        <v>1</v>
      </c>
      <c r="P149" s="28">
        <v>60.5</v>
      </c>
      <c r="Q149" s="28" t="s">
        <v>641</v>
      </c>
      <c r="R149" s="28" t="s">
        <v>562</v>
      </c>
      <c r="S149" s="28" t="s">
        <v>557</v>
      </c>
      <c r="T149" s="32" t="s">
        <v>546</v>
      </c>
      <c r="U149" s="32" t="s">
        <v>547</v>
      </c>
      <c r="V149" s="32" t="s">
        <v>558</v>
      </c>
      <c r="W149" s="28" t="s">
        <v>549</v>
      </c>
      <c r="X149" s="28" t="s">
        <v>550</v>
      </c>
      <c r="Y149" s="28" t="s">
        <v>550</v>
      </c>
      <c r="Z149" s="28" t="s">
        <v>550</v>
      </c>
      <c r="AA149" s="28" t="s">
        <v>550</v>
      </c>
      <c r="AB149" s="28" t="s">
        <v>550</v>
      </c>
      <c r="AC149" s="28" t="s">
        <v>550</v>
      </c>
      <c r="AD149" s="31">
        <v>950</v>
      </c>
      <c r="AE149" s="39">
        <v>57475</v>
      </c>
    </row>
    <row r="150" spans="1:31" s="148" customFormat="1" ht="16.5" customHeight="1" x14ac:dyDescent="0.25">
      <c r="A150" s="50">
        <v>148</v>
      </c>
      <c r="B150" s="57"/>
      <c r="C150" s="161" t="s">
        <v>3948</v>
      </c>
      <c r="D150" s="167" t="s">
        <v>3949</v>
      </c>
      <c r="E150" s="19" t="s">
        <v>3939</v>
      </c>
      <c r="F150" s="20" t="s">
        <v>1013</v>
      </c>
      <c r="G150" s="21"/>
      <c r="H150" s="21" t="s">
        <v>3930</v>
      </c>
      <c r="I150" s="19" t="s">
        <v>17</v>
      </c>
      <c r="J150" s="23">
        <v>2797.37</v>
      </c>
      <c r="K150" s="23">
        <v>2797.37</v>
      </c>
      <c r="L150" s="33">
        <v>859.21</v>
      </c>
      <c r="M150" s="21" t="s">
        <v>39</v>
      </c>
      <c r="N150" s="21" t="s">
        <v>40</v>
      </c>
      <c r="O150" s="28">
        <v>1</v>
      </c>
      <c r="P150" s="28">
        <v>119</v>
      </c>
      <c r="Q150" s="28" t="s">
        <v>581</v>
      </c>
      <c r="R150" s="28" t="s">
        <v>562</v>
      </c>
      <c r="S150" s="28" t="s">
        <v>557</v>
      </c>
      <c r="T150" s="32" t="s">
        <v>546</v>
      </c>
      <c r="U150" s="32" t="s">
        <v>547</v>
      </c>
      <c r="V150" s="32" t="s">
        <v>558</v>
      </c>
      <c r="W150" s="28" t="s">
        <v>549</v>
      </c>
      <c r="X150" s="28" t="s">
        <v>550</v>
      </c>
      <c r="Y150" s="28" t="s">
        <v>550</v>
      </c>
      <c r="Z150" s="28" t="s">
        <v>550</v>
      </c>
      <c r="AA150" s="28" t="s">
        <v>550</v>
      </c>
      <c r="AB150" s="28" t="s">
        <v>550</v>
      </c>
      <c r="AC150" s="28" t="s">
        <v>550</v>
      </c>
      <c r="AD150" s="31">
        <v>950</v>
      </c>
      <c r="AE150" s="39">
        <v>113050</v>
      </c>
    </row>
    <row r="151" spans="1:31" s="148" customFormat="1" ht="16.5" customHeight="1" x14ac:dyDescent="0.25">
      <c r="A151" s="50">
        <v>149</v>
      </c>
      <c r="B151" s="57"/>
      <c r="C151" s="161" t="s">
        <v>3950</v>
      </c>
      <c r="D151" s="167" t="s">
        <v>3951</v>
      </c>
      <c r="E151" s="19" t="s">
        <v>3939</v>
      </c>
      <c r="F151" s="20" t="s">
        <v>1110</v>
      </c>
      <c r="G151" s="21"/>
      <c r="H151" s="21" t="s">
        <v>3930</v>
      </c>
      <c r="I151" s="19" t="s">
        <v>3952</v>
      </c>
      <c r="J151" s="22">
        <v>13375</v>
      </c>
      <c r="K151" s="22">
        <v>13375</v>
      </c>
      <c r="L151" s="33">
        <v>7392.97</v>
      </c>
      <c r="M151" s="21" t="s">
        <v>39</v>
      </c>
      <c r="N151" s="21" t="s">
        <v>40</v>
      </c>
      <c r="O151" s="28">
        <v>1</v>
      </c>
      <c r="P151" s="28">
        <v>95.9</v>
      </c>
      <c r="Q151" s="28" t="s">
        <v>581</v>
      </c>
      <c r="R151" s="28" t="s">
        <v>562</v>
      </c>
      <c r="S151" s="28" t="s">
        <v>557</v>
      </c>
      <c r="T151" s="32" t="s">
        <v>546</v>
      </c>
      <c r="U151" s="32" t="s">
        <v>547</v>
      </c>
      <c r="V151" s="32" t="s">
        <v>558</v>
      </c>
      <c r="W151" s="28" t="s">
        <v>549</v>
      </c>
      <c r="X151" s="28" t="s">
        <v>550</v>
      </c>
      <c r="Y151" s="28" t="s">
        <v>550</v>
      </c>
      <c r="Z151" s="28" t="s">
        <v>550</v>
      </c>
      <c r="AA151" s="28" t="s">
        <v>550</v>
      </c>
      <c r="AB151" s="28" t="s">
        <v>550</v>
      </c>
      <c r="AC151" s="28" t="s">
        <v>550</v>
      </c>
      <c r="AD151" s="31">
        <v>950</v>
      </c>
      <c r="AE151" s="39">
        <v>91105</v>
      </c>
    </row>
    <row r="152" spans="1:31" s="148" customFormat="1" ht="16.5" customHeight="1" x14ac:dyDescent="0.25">
      <c r="A152" s="50">
        <v>150</v>
      </c>
      <c r="B152" s="54" t="s">
        <v>38</v>
      </c>
      <c r="C152" s="161" t="s">
        <v>3953</v>
      </c>
      <c r="D152" s="167" t="s">
        <v>3954</v>
      </c>
      <c r="E152" s="19" t="s">
        <v>3955</v>
      </c>
      <c r="F152" s="20" t="s">
        <v>974</v>
      </c>
      <c r="G152" s="21" t="s">
        <v>945</v>
      </c>
      <c r="H152" s="21" t="s">
        <v>3930</v>
      </c>
      <c r="I152" s="19" t="s">
        <v>498</v>
      </c>
      <c r="J152" s="22">
        <v>47598.02</v>
      </c>
      <c r="K152" s="22">
        <v>47598.02</v>
      </c>
      <c r="L152" s="33">
        <v>28458.21</v>
      </c>
      <c r="M152" s="21" t="s">
        <v>39</v>
      </c>
      <c r="N152" s="21" t="s">
        <v>40</v>
      </c>
      <c r="O152" s="28">
        <v>1</v>
      </c>
      <c r="P152" s="28">
        <v>183.1</v>
      </c>
      <c r="Q152" s="28" t="s">
        <v>975</v>
      </c>
      <c r="R152" s="28" t="s">
        <v>642</v>
      </c>
      <c r="S152" s="28" t="s">
        <v>557</v>
      </c>
      <c r="T152" s="32" t="s">
        <v>546</v>
      </c>
      <c r="U152" s="32" t="s">
        <v>547</v>
      </c>
      <c r="V152" s="32" t="s">
        <v>558</v>
      </c>
      <c r="W152" s="28" t="s">
        <v>549</v>
      </c>
      <c r="X152" s="28" t="s">
        <v>549</v>
      </c>
      <c r="Y152" s="28" t="s">
        <v>550</v>
      </c>
      <c r="Z152" s="28" t="s">
        <v>550</v>
      </c>
      <c r="AA152" s="28" t="s">
        <v>550</v>
      </c>
      <c r="AB152" s="28" t="s">
        <v>549</v>
      </c>
      <c r="AC152" s="28" t="s">
        <v>550</v>
      </c>
      <c r="AD152" s="31">
        <v>950</v>
      </c>
      <c r="AE152" s="39">
        <v>173945</v>
      </c>
    </row>
    <row r="153" spans="1:31" s="148" customFormat="1" ht="16.5" customHeight="1" x14ac:dyDescent="0.25">
      <c r="A153" s="50">
        <v>151</v>
      </c>
      <c r="B153" s="53" t="s">
        <v>510</v>
      </c>
      <c r="C153" s="161" t="s">
        <v>3956</v>
      </c>
      <c r="D153" s="167" t="s">
        <v>3957</v>
      </c>
      <c r="E153" s="19" t="s">
        <v>3958</v>
      </c>
      <c r="F153" s="20" t="s">
        <v>976</v>
      </c>
      <c r="G153" s="21" t="s">
        <v>945</v>
      </c>
      <c r="H153" s="21" t="s">
        <v>3930</v>
      </c>
      <c r="I153" s="19" t="s">
        <v>498</v>
      </c>
      <c r="J153" s="22">
        <v>292280.51</v>
      </c>
      <c r="K153" s="22">
        <v>292280.51</v>
      </c>
      <c r="L153" s="33">
        <v>173496.08</v>
      </c>
      <c r="M153" s="21" t="s">
        <v>39</v>
      </c>
      <c r="N153" s="21" t="s">
        <v>40</v>
      </c>
      <c r="O153" s="28">
        <v>2</v>
      </c>
      <c r="P153" s="28">
        <v>805.8</v>
      </c>
      <c r="Q153" s="28" t="s">
        <v>582</v>
      </c>
      <c r="R153" s="28" t="s">
        <v>642</v>
      </c>
      <c r="S153" s="28" t="s">
        <v>557</v>
      </c>
      <c r="T153" s="32" t="s">
        <v>546</v>
      </c>
      <c r="U153" s="32" t="s">
        <v>547</v>
      </c>
      <c r="V153" s="32" t="s">
        <v>558</v>
      </c>
      <c r="W153" s="28" t="s">
        <v>549</v>
      </c>
      <c r="X153" s="28" t="s">
        <v>549</v>
      </c>
      <c r="Y153" s="28" t="s">
        <v>550</v>
      </c>
      <c r="Z153" s="28" t="s">
        <v>550</v>
      </c>
      <c r="AA153" s="28" t="s">
        <v>550</v>
      </c>
      <c r="AB153" s="28" t="s">
        <v>549</v>
      </c>
      <c r="AC153" s="28" t="s">
        <v>550</v>
      </c>
      <c r="AD153" s="31">
        <v>1400</v>
      </c>
      <c r="AE153" s="39">
        <v>1128120</v>
      </c>
    </row>
    <row r="154" spans="1:31" s="148" customFormat="1" ht="16.5" customHeight="1" x14ac:dyDescent="0.25">
      <c r="A154" s="50">
        <v>152</v>
      </c>
      <c r="B154" s="54" t="s">
        <v>38</v>
      </c>
      <c r="C154" s="161" t="s">
        <v>3953</v>
      </c>
      <c r="D154" s="167" t="s">
        <v>3959</v>
      </c>
      <c r="E154" s="19" t="s">
        <v>3955</v>
      </c>
      <c r="F154" s="20" t="s">
        <v>977</v>
      </c>
      <c r="G154" s="21" t="s">
        <v>945</v>
      </c>
      <c r="H154" s="21" t="s">
        <v>3930</v>
      </c>
      <c r="I154" s="19" t="s">
        <v>498</v>
      </c>
      <c r="J154" s="22">
        <v>31645.25</v>
      </c>
      <c r="K154" s="22">
        <v>31645.25</v>
      </c>
      <c r="L154" s="33">
        <v>19044.960000000003</v>
      </c>
      <c r="M154" s="21" t="s">
        <v>39</v>
      </c>
      <c r="N154" s="21" t="s">
        <v>40</v>
      </c>
      <c r="O154" s="28">
        <v>1</v>
      </c>
      <c r="P154" s="28">
        <v>129</v>
      </c>
      <c r="Q154" s="28" t="s">
        <v>975</v>
      </c>
      <c r="R154" s="28" t="s">
        <v>642</v>
      </c>
      <c r="S154" s="28" t="s">
        <v>557</v>
      </c>
      <c r="T154" s="32" t="s">
        <v>546</v>
      </c>
      <c r="U154" s="32" t="s">
        <v>547</v>
      </c>
      <c r="V154" s="32" t="s">
        <v>558</v>
      </c>
      <c r="W154" s="28" t="s">
        <v>549</v>
      </c>
      <c r="X154" s="28" t="s">
        <v>549</v>
      </c>
      <c r="Y154" s="28" t="s">
        <v>550</v>
      </c>
      <c r="Z154" s="28" t="s">
        <v>550</v>
      </c>
      <c r="AA154" s="28" t="s">
        <v>550</v>
      </c>
      <c r="AB154" s="28" t="s">
        <v>549</v>
      </c>
      <c r="AC154" s="28" t="s">
        <v>550</v>
      </c>
      <c r="AD154" s="31">
        <v>950</v>
      </c>
      <c r="AE154" s="39">
        <v>122550</v>
      </c>
    </row>
    <row r="155" spans="1:31" s="148" customFormat="1" ht="16.5" customHeight="1" x14ac:dyDescent="0.25">
      <c r="A155" s="50">
        <v>153</v>
      </c>
      <c r="B155" s="54" t="s">
        <v>38</v>
      </c>
      <c r="C155" s="161" t="s">
        <v>3953</v>
      </c>
      <c r="D155" s="167" t="s">
        <v>3960</v>
      </c>
      <c r="E155" s="19" t="s">
        <v>3955</v>
      </c>
      <c r="F155" s="20" t="s">
        <v>978</v>
      </c>
      <c r="G155" s="21" t="s">
        <v>945</v>
      </c>
      <c r="H155" s="21" t="s">
        <v>3930</v>
      </c>
      <c r="I155" s="19" t="s">
        <v>498</v>
      </c>
      <c r="J155" s="22">
        <v>190809.54</v>
      </c>
      <c r="K155" s="22">
        <v>190809.54</v>
      </c>
      <c r="L155" s="33">
        <v>114381.83</v>
      </c>
      <c r="M155" s="21" t="s">
        <v>39</v>
      </c>
      <c r="N155" s="21" t="s">
        <v>40</v>
      </c>
      <c r="O155" s="28">
        <v>2</v>
      </c>
      <c r="P155" s="28">
        <v>998.9</v>
      </c>
      <c r="Q155" s="28" t="s">
        <v>975</v>
      </c>
      <c r="R155" s="28" t="s">
        <v>642</v>
      </c>
      <c r="S155" s="28" t="s">
        <v>557</v>
      </c>
      <c r="T155" s="32" t="s">
        <v>546</v>
      </c>
      <c r="U155" s="32" t="s">
        <v>547</v>
      </c>
      <c r="V155" s="32" t="s">
        <v>558</v>
      </c>
      <c r="W155" s="28" t="s">
        <v>549</v>
      </c>
      <c r="X155" s="28" t="s">
        <v>549</v>
      </c>
      <c r="Y155" s="28" t="s">
        <v>550</v>
      </c>
      <c r="Z155" s="28" t="s">
        <v>550</v>
      </c>
      <c r="AA155" s="28" t="s">
        <v>550</v>
      </c>
      <c r="AB155" s="28" t="s">
        <v>549</v>
      </c>
      <c r="AC155" s="28" t="s">
        <v>550</v>
      </c>
      <c r="AD155" s="31">
        <v>950</v>
      </c>
      <c r="AE155" s="39">
        <v>948955</v>
      </c>
    </row>
    <row r="156" spans="1:31" s="148" customFormat="1" ht="16.5" customHeight="1" x14ac:dyDescent="0.25">
      <c r="A156" s="50">
        <v>154</v>
      </c>
      <c r="B156" s="53" t="s">
        <v>510</v>
      </c>
      <c r="C156" s="165" t="s">
        <v>3961</v>
      </c>
      <c r="D156" s="167" t="s">
        <v>3962</v>
      </c>
      <c r="E156" s="19" t="s">
        <v>3958</v>
      </c>
      <c r="F156" s="20" t="s">
        <v>979</v>
      </c>
      <c r="G156" s="21" t="s">
        <v>945</v>
      </c>
      <c r="H156" s="21" t="s">
        <v>3930</v>
      </c>
      <c r="I156" s="19" t="s">
        <v>980</v>
      </c>
      <c r="J156" s="22">
        <v>154792.94</v>
      </c>
      <c r="K156" s="22">
        <v>154792.94</v>
      </c>
      <c r="L156" s="33">
        <v>91827.7</v>
      </c>
      <c r="M156" s="21" t="s">
        <v>39</v>
      </c>
      <c r="N156" s="21" t="s">
        <v>40</v>
      </c>
      <c r="O156" s="28">
        <v>2</v>
      </c>
      <c r="P156" s="28">
        <v>444.4</v>
      </c>
      <c r="Q156" s="28" t="s">
        <v>582</v>
      </c>
      <c r="R156" s="28" t="s">
        <v>642</v>
      </c>
      <c r="S156" s="28" t="s">
        <v>557</v>
      </c>
      <c r="T156" s="32" t="s">
        <v>546</v>
      </c>
      <c r="U156" s="32" t="s">
        <v>547</v>
      </c>
      <c r="V156" s="32" t="s">
        <v>558</v>
      </c>
      <c r="W156" s="28" t="s">
        <v>549</v>
      </c>
      <c r="X156" s="28" t="s">
        <v>549</v>
      </c>
      <c r="Y156" s="28" t="s">
        <v>550</v>
      </c>
      <c r="Z156" s="28" t="s">
        <v>550</v>
      </c>
      <c r="AA156" s="28" t="s">
        <v>550</v>
      </c>
      <c r="AB156" s="28" t="s">
        <v>550</v>
      </c>
      <c r="AC156" s="28" t="s">
        <v>550</v>
      </c>
      <c r="AD156" s="31">
        <v>1400</v>
      </c>
      <c r="AE156" s="39">
        <v>622160</v>
      </c>
    </row>
    <row r="157" spans="1:31" s="148" customFormat="1" ht="26.25" customHeight="1" x14ac:dyDescent="0.25">
      <c r="A157" s="50">
        <v>155</v>
      </c>
      <c r="B157" s="54" t="s">
        <v>38</v>
      </c>
      <c r="C157" s="161" t="s">
        <v>3963</v>
      </c>
      <c r="D157" s="167" t="s">
        <v>3964</v>
      </c>
      <c r="E157" s="19" t="s">
        <v>3965</v>
      </c>
      <c r="F157" s="20" t="s">
        <v>3966</v>
      </c>
      <c r="G157" s="21"/>
      <c r="H157" s="21" t="s">
        <v>3930</v>
      </c>
      <c r="I157" s="19" t="s">
        <v>498</v>
      </c>
      <c r="J157" s="22">
        <v>258060.33</v>
      </c>
      <c r="K157" s="22">
        <v>258060.33</v>
      </c>
      <c r="L157" s="33">
        <v>148695.41999999998</v>
      </c>
      <c r="M157" s="21" t="s">
        <v>39</v>
      </c>
      <c r="N157" s="21" t="s">
        <v>40</v>
      </c>
      <c r="O157" s="28">
        <v>1</v>
      </c>
      <c r="P157" s="28">
        <v>506.3</v>
      </c>
      <c r="Q157" s="28" t="s">
        <v>631</v>
      </c>
      <c r="R157" s="28" t="s">
        <v>3876</v>
      </c>
      <c r="S157" s="32" t="s">
        <v>4016</v>
      </c>
      <c r="T157" s="32"/>
      <c r="U157" s="32" t="s">
        <v>4011</v>
      </c>
      <c r="V157" s="32" t="s">
        <v>4010</v>
      </c>
      <c r="W157" s="28" t="s">
        <v>549</v>
      </c>
      <c r="X157" s="28" t="s">
        <v>550</v>
      </c>
      <c r="Y157" s="28" t="s">
        <v>550</v>
      </c>
      <c r="Z157" s="28" t="s">
        <v>550</v>
      </c>
      <c r="AA157" s="28" t="s">
        <v>549</v>
      </c>
      <c r="AB157" s="28" t="s">
        <v>550</v>
      </c>
      <c r="AC157" s="28" t="s">
        <v>549</v>
      </c>
      <c r="AD157" s="31">
        <v>950</v>
      </c>
      <c r="AE157" s="39">
        <v>480985</v>
      </c>
    </row>
    <row r="158" spans="1:31" s="148" customFormat="1" ht="16.5" customHeight="1" x14ac:dyDescent="0.25">
      <c r="A158" s="50">
        <v>156</v>
      </c>
      <c r="B158" s="53" t="s">
        <v>510</v>
      </c>
      <c r="C158" s="161" t="s">
        <v>942</v>
      </c>
      <c r="D158" s="19" t="s">
        <v>943</v>
      </c>
      <c r="E158" s="19" t="s">
        <v>3905</v>
      </c>
      <c r="F158" s="20" t="s">
        <v>944</v>
      </c>
      <c r="G158" s="21" t="s">
        <v>945</v>
      </c>
      <c r="H158" s="21" t="s">
        <v>946</v>
      </c>
      <c r="I158" s="19" t="s">
        <v>48</v>
      </c>
      <c r="J158" s="22">
        <v>1198509.48</v>
      </c>
      <c r="K158" s="22">
        <v>2026504.03</v>
      </c>
      <c r="L158" s="33">
        <v>1088646.02</v>
      </c>
      <c r="M158" s="21" t="s">
        <v>39</v>
      </c>
      <c r="N158" s="21" t="s">
        <v>40</v>
      </c>
      <c r="O158" s="28">
        <v>3</v>
      </c>
      <c r="P158" s="28">
        <v>3010.9</v>
      </c>
      <c r="Q158" s="28" t="s">
        <v>947</v>
      </c>
      <c r="R158" s="28" t="s">
        <v>642</v>
      </c>
      <c r="S158" s="28" t="s">
        <v>557</v>
      </c>
      <c r="T158" s="32" t="s">
        <v>546</v>
      </c>
      <c r="U158" s="32" t="s">
        <v>547</v>
      </c>
      <c r="V158" s="32" t="s">
        <v>558</v>
      </c>
      <c r="W158" s="28" t="s">
        <v>549</v>
      </c>
      <c r="X158" s="28" t="s">
        <v>549</v>
      </c>
      <c r="Y158" s="28" t="s">
        <v>550</v>
      </c>
      <c r="Z158" s="28" t="s">
        <v>549</v>
      </c>
      <c r="AA158" s="28" t="s">
        <v>549</v>
      </c>
      <c r="AB158" s="28" t="s">
        <v>549</v>
      </c>
      <c r="AC158" s="28" t="s">
        <v>549</v>
      </c>
      <c r="AD158" s="31">
        <v>1400</v>
      </c>
      <c r="AE158" s="39">
        <v>4215260</v>
      </c>
    </row>
    <row r="159" spans="1:31" s="148" customFormat="1" ht="16.5" customHeight="1" x14ac:dyDescent="0.25">
      <c r="A159" s="50">
        <v>157</v>
      </c>
      <c r="B159" s="54" t="s">
        <v>38</v>
      </c>
      <c r="C159" s="161" t="s">
        <v>948</v>
      </c>
      <c r="D159" s="19" t="s">
        <v>949</v>
      </c>
      <c r="E159" s="19" t="s">
        <v>3905</v>
      </c>
      <c r="F159" s="20" t="s">
        <v>950</v>
      </c>
      <c r="G159" s="21" t="s">
        <v>945</v>
      </c>
      <c r="H159" s="21" t="s">
        <v>946</v>
      </c>
      <c r="I159" s="19" t="s">
        <v>48</v>
      </c>
      <c r="J159" s="22">
        <v>1797297.9</v>
      </c>
      <c r="K159" s="22">
        <v>1956123.71</v>
      </c>
      <c r="L159" s="33">
        <v>926545.70000000007</v>
      </c>
      <c r="M159" s="21" t="s">
        <v>39</v>
      </c>
      <c r="N159" s="21" t="s">
        <v>40</v>
      </c>
      <c r="O159" s="28">
        <v>1</v>
      </c>
      <c r="P159" s="28">
        <v>1134.3</v>
      </c>
      <c r="Q159" s="28" t="s">
        <v>951</v>
      </c>
      <c r="R159" s="28" t="s">
        <v>642</v>
      </c>
      <c r="S159" s="28" t="s">
        <v>557</v>
      </c>
      <c r="T159" s="32" t="s">
        <v>862</v>
      </c>
      <c r="U159" s="32"/>
      <c r="V159" s="32" t="s">
        <v>587</v>
      </c>
      <c r="W159" s="28" t="s">
        <v>549</v>
      </c>
      <c r="X159" s="28" t="s">
        <v>952</v>
      </c>
      <c r="Y159" s="28" t="s">
        <v>550</v>
      </c>
      <c r="Z159" s="28" t="s">
        <v>952</v>
      </c>
      <c r="AA159" s="28" t="s">
        <v>550</v>
      </c>
      <c r="AB159" s="28" t="s">
        <v>549</v>
      </c>
      <c r="AC159" s="28" t="s">
        <v>549</v>
      </c>
      <c r="AD159" s="31">
        <v>950</v>
      </c>
      <c r="AE159" s="39">
        <v>1077585</v>
      </c>
    </row>
    <row r="160" spans="1:31" s="148" customFormat="1" ht="16.5" customHeight="1" x14ac:dyDescent="0.25">
      <c r="A160" s="50">
        <v>158</v>
      </c>
      <c r="B160" s="54" t="s">
        <v>38</v>
      </c>
      <c r="C160" s="161" t="s">
        <v>953</v>
      </c>
      <c r="D160" s="19" t="s">
        <v>954</v>
      </c>
      <c r="E160" s="19" t="s">
        <v>3905</v>
      </c>
      <c r="F160" s="20" t="s">
        <v>955</v>
      </c>
      <c r="G160" s="21" t="s">
        <v>945</v>
      </c>
      <c r="H160" s="21" t="s">
        <v>956</v>
      </c>
      <c r="I160" s="19" t="s">
        <v>48</v>
      </c>
      <c r="J160" s="22">
        <v>2521006.48</v>
      </c>
      <c r="K160" s="22">
        <v>2526487.15</v>
      </c>
      <c r="L160" s="33">
        <v>1372109.81</v>
      </c>
      <c r="M160" s="21" t="s">
        <v>39</v>
      </c>
      <c r="N160" s="21" t="s">
        <v>40</v>
      </c>
      <c r="O160" s="28">
        <v>2</v>
      </c>
      <c r="P160" s="28">
        <v>1994</v>
      </c>
      <c r="Q160" s="28" t="s">
        <v>957</v>
      </c>
      <c r="R160" s="28" t="s">
        <v>642</v>
      </c>
      <c r="S160" s="28" t="s">
        <v>557</v>
      </c>
      <c r="T160" s="32" t="s">
        <v>546</v>
      </c>
      <c r="U160" s="32" t="s">
        <v>547</v>
      </c>
      <c r="V160" s="32" t="s">
        <v>558</v>
      </c>
      <c r="W160" s="28" t="s">
        <v>549</v>
      </c>
      <c r="X160" s="28" t="s">
        <v>549</v>
      </c>
      <c r="Y160" s="28" t="s">
        <v>550</v>
      </c>
      <c r="Z160" s="28" t="s">
        <v>549</v>
      </c>
      <c r="AA160" s="28" t="s">
        <v>549</v>
      </c>
      <c r="AB160" s="28" t="s">
        <v>549</v>
      </c>
      <c r="AC160" s="28" t="s">
        <v>549</v>
      </c>
      <c r="AD160" s="31">
        <v>950</v>
      </c>
      <c r="AE160" s="39">
        <v>1894300</v>
      </c>
    </row>
    <row r="161" spans="1:31" s="148" customFormat="1" ht="16.5" customHeight="1" x14ac:dyDescent="0.25">
      <c r="A161" s="50">
        <v>159</v>
      </c>
      <c r="B161" s="54" t="s">
        <v>38</v>
      </c>
      <c r="C161" s="161" t="s">
        <v>958</v>
      </c>
      <c r="D161" s="19" t="s">
        <v>959</v>
      </c>
      <c r="E161" s="19" t="s">
        <v>3905</v>
      </c>
      <c r="F161" s="20" t="s">
        <v>960</v>
      </c>
      <c r="G161" s="21" t="s">
        <v>945</v>
      </c>
      <c r="H161" s="21" t="s">
        <v>956</v>
      </c>
      <c r="I161" s="19" t="s">
        <v>48</v>
      </c>
      <c r="J161" s="22">
        <v>1078536.83</v>
      </c>
      <c r="K161" s="22">
        <v>1421654.23</v>
      </c>
      <c r="L161" s="33">
        <v>842773.03</v>
      </c>
      <c r="M161" s="21" t="s">
        <v>39</v>
      </c>
      <c r="N161" s="21" t="s">
        <v>40</v>
      </c>
      <c r="O161" s="28">
        <v>2</v>
      </c>
      <c r="P161" s="28">
        <v>2582.6999999999998</v>
      </c>
      <c r="Q161" s="28" t="s">
        <v>961</v>
      </c>
      <c r="R161" s="28" t="s">
        <v>642</v>
      </c>
      <c r="S161" s="28" t="s">
        <v>557</v>
      </c>
      <c r="T161" s="32" t="s">
        <v>962</v>
      </c>
      <c r="U161" s="32" t="s">
        <v>547</v>
      </c>
      <c r="V161" s="32" t="s">
        <v>558</v>
      </c>
      <c r="W161" s="28" t="s">
        <v>549</v>
      </c>
      <c r="X161" s="28" t="s">
        <v>549</v>
      </c>
      <c r="Y161" s="28" t="s">
        <v>550</v>
      </c>
      <c r="Z161" s="28" t="s">
        <v>549</v>
      </c>
      <c r="AA161" s="28" t="s">
        <v>549</v>
      </c>
      <c r="AB161" s="28" t="s">
        <v>549</v>
      </c>
      <c r="AC161" s="28" t="s">
        <v>549</v>
      </c>
      <c r="AD161" s="31">
        <v>950</v>
      </c>
      <c r="AE161" s="39">
        <v>2453565</v>
      </c>
    </row>
    <row r="162" spans="1:31" s="148" customFormat="1" ht="16.5" customHeight="1" x14ac:dyDescent="0.25">
      <c r="A162" s="50">
        <v>160</v>
      </c>
      <c r="B162" s="54" t="s">
        <v>38</v>
      </c>
      <c r="C162" s="161" t="s">
        <v>641</v>
      </c>
      <c r="D162" s="19" t="s">
        <v>963</v>
      </c>
      <c r="E162" s="19" t="s">
        <v>3905</v>
      </c>
      <c r="F162" s="20" t="s">
        <v>964</v>
      </c>
      <c r="G162" s="21" t="s">
        <v>945</v>
      </c>
      <c r="H162" s="21" t="s">
        <v>956</v>
      </c>
      <c r="I162" s="19" t="s">
        <v>48</v>
      </c>
      <c r="J162" s="22">
        <v>93909.54</v>
      </c>
      <c r="K162" s="22">
        <v>94746.44</v>
      </c>
      <c r="L162" s="33">
        <v>50037.98</v>
      </c>
      <c r="M162" s="21" t="s">
        <v>39</v>
      </c>
      <c r="N162" s="21" t="s">
        <v>40</v>
      </c>
      <c r="O162" s="28">
        <v>2</v>
      </c>
      <c r="P162" s="28">
        <v>597.9</v>
      </c>
      <c r="Q162" s="28" t="s">
        <v>965</v>
      </c>
      <c r="R162" s="28" t="s">
        <v>545</v>
      </c>
      <c r="S162" s="28" t="s">
        <v>557</v>
      </c>
      <c r="T162" s="32" t="s">
        <v>862</v>
      </c>
      <c r="U162" s="32" t="s">
        <v>547</v>
      </c>
      <c r="V162" s="32" t="s">
        <v>587</v>
      </c>
      <c r="W162" s="28" t="s">
        <v>549</v>
      </c>
      <c r="X162" s="28" t="s">
        <v>549</v>
      </c>
      <c r="Y162" s="28" t="s">
        <v>550</v>
      </c>
      <c r="Z162" s="28" t="s">
        <v>550</v>
      </c>
      <c r="AA162" s="28" t="s">
        <v>549</v>
      </c>
      <c r="AB162" s="28" t="s">
        <v>549</v>
      </c>
      <c r="AC162" s="28" t="s">
        <v>549</v>
      </c>
      <c r="AD162" s="31">
        <v>950</v>
      </c>
      <c r="AE162" s="39">
        <v>568005</v>
      </c>
    </row>
    <row r="163" spans="1:31" s="148" customFormat="1" ht="16.5" customHeight="1" x14ac:dyDescent="0.25">
      <c r="A163" s="50">
        <v>161</v>
      </c>
      <c r="B163" s="54" t="s">
        <v>38</v>
      </c>
      <c r="C163" s="161" t="s">
        <v>966</v>
      </c>
      <c r="D163" s="19" t="s">
        <v>967</v>
      </c>
      <c r="E163" s="19" t="s">
        <v>3905</v>
      </c>
      <c r="F163" s="20" t="s">
        <v>968</v>
      </c>
      <c r="G163" s="21" t="s">
        <v>945</v>
      </c>
      <c r="H163" s="21" t="s">
        <v>956</v>
      </c>
      <c r="I163" s="19" t="s">
        <v>48</v>
      </c>
      <c r="J163" s="22">
        <v>367086.73</v>
      </c>
      <c r="K163" s="22">
        <v>512120.97</v>
      </c>
      <c r="L163" s="33">
        <v>283221.27</v>
      </c>
      <c r="M163" s="21" t="s">
        <v>39</v>
      </c>
      <c r="N163" s="21" t="s">
        <v>40</v>
      </c>
      <c r="O163" s="28">
        <v>1</v>
      </c>
      <c r="P163" s="28">
        <v>674.5</v>
      </c>
      <c r="Q163" s="28" t="s">
        <v>969</v>
      </c>
      <c r="R163" s="28" t="s">
        <v>642</v>
      </c>
      <c r="S163" s="28" t="s">
        <v>557</v>
      </c>
      <c r="T163" s="32" t="s">
        <v>862</v>
      </c>
      <c r="U163" s="32" t="s">
        <v>547</v>
      </c>
      <c r="V163" s="32" t="s">
        <v>575</v>
      </c>
      <c r="W163" s="28" t="s">
        <v>549</v>
      </c>
      <c r="X163" s="28" t="s">
        <v>549</v>
      </c>
      <c r="Y163" s="28" t="s">
        <v>550</v>
      </c>
      <c r="Z163" s="28" t="s">
        <v>550</v>
      </c>
      <c r="AA163" s="28" t="s">
        <v>550</v>
      </c>
      <c r="AB163" s="28" t="s">
        <v>549</v>
      </c>
      <c r="AC163" s="28" t="s">
        <v>549</v>
      </c>
      <c r="AD163" s="31">
        <v>950</v>
      </c>
      <c r="AE163" s="39">
        <v>640775</v>
      </c>
    </row>
    <row r="164" spans="1:31" s="148" customFormat="1" ht="16.5" customHeight="1" x14ac:dyDescent="0.25">
      <c r="A164" s="50">
        <v>162</v>
      </c>
      <c r="B164" s="54" t="s">
        <v>38</v>
      </c>
      <c r="C164" s="161" t="s">
        <v>970</v>
      </c>
      <c r="D164" s="19" t="s">
        <v>971</v>
      </c>
      <c r="E164" s="19" t="s">
        <v>3905</v>
      </c>
      <c r="F164" s="20" t="s">
        <v>972</v>
      </c>
      <c r="G164" s="21" t="s">
        <v>945</v>
      </c>
      <c r="H164" s="21" t="s">
        <v>956</v>
      </c>
      <c r="I164" s="19" t="s">
        <v>498</v>
      </c>
      <c r="J164" s="22">
        <v>35571.800000000003</v>
      </c>
      <c r="K164" s="22">
        <v>290485.71999999997</v>
      </c>
      <c r="L164" s="33">
        <v>203630.89</v>
      </c>
      <c r="M164" s="21" t="s">
        <v>39</v>
      </c>
      <c r="N164" s="21" t="s">
        <v>40</v>
      </c>
      <c r="O164" s="28">
        <v>1</v>
      </c>
      <c r="P164" s="28">
        <v>224.5</v>
      </c>
      <c r="Q164" s="28" t="s">
        <v>973</v>
      </c>
      <c r="R164" s="28" t="s">
        <v>642</v>
      </c>
      <c r="S164" s="28" t="s">
        <v>557</v>
      </c>
      <c r="T164" s="32" t="s">
        <v>546</v>
      </c>
      <c r="U164" s="32" t="s">
        <v>547</v>
      </c>
      <c r="V164" s="32" t="s">
        <v>558</v>
      </c>
      <c r="W164" s="28" t="s">
        <v>549</v>
      </c>
      <c r="X164" s="28" t="s">
        <v>549</v>
      </c>
      <c r="Y164" s="28" t="s">
        <v>550</v>
      </c>
      <c r="Z164" s="28" t="s">
        <v>550</v>
      </c>
      <c r="AA164" s="28" t="s">
        <v>550</v>
      </c>
      <c r="AB164" s="28" t="s">
        <v>549</v>
      </c>
      <c r="AC164" s="28" t="s">
        <v>549</v>
      </c>
      <c r="AD164" s="31">
        <v>950</v>
      </c>
      <c r="AE164" s="39">
        <v>213275</v>
      </c>
    </row>
    <row r="165" spans="1:31" s="148" customFormat="1" ht="16.5" customHeight="1" x14ac:dyDescent="0.25">
      <c r="A165" s="50">
        <v>163</v>
      </c>
      <c r="B165" s="53" t="s">
        <v>510</v>
      </c>
      <c r="C165" s="161" t="s">
        <v>582</v>
      </c>
      <c r="D165" s="19" t="s">
        <v>1069</v>
      </c>
      <c r="E165" s="19" t="s">
        <v>3904</v>
      </c>
      <c r="F165" s="20" t="s">
        <v>3967</v>
      </c>
      <c r="G165" s="21"/>
      <c r="H165" s="21" t="s">
        <v>956</v>
      </c>
      <c r="I165" s="19" t="s">
        <v>505</v>
      </c>
      <c r="J165" s="22">
        <v>120944.1</v>
      </c>
      <c r="K165" s="22">
        <v>441219.94</v>
      </c>
      <c r="L165" s="33">
        <v>277705.61</v>
      </c>
      <c r="M165" s="21" t="s">
        <v>39</v>
      </c>
      <c r="N165" s="21" t="s">
        <v>40</v>
      </c>
      <c r="O165" s="28">
        <v>2</v>
      </c>
      <c r="P165" s="28">
        <v>402.6</v>
      </c>
      <c r="Q165" s="28" t="s">
        <v>582</v>
      </c>
      <c r="R165" s="28" t="s">
        <v>586</v>
      </c>
      <c r="S165" s="28" t="s">
        <v>546</v>
      </c>
      <c r="T165" s="32" t="s">
        <v>546</v>
      </c>
      <c r="U165" s="32" t="s">
        <v>563</v>
      </c>
      <c r="V165" s="32" t="s">
        <v>587</v>
      </c>
      <c r="W165" s="28" t="s">
        <v>550</v>
      </c>
      <c r="X165" s="28" t="s">
        <v>549</v>
      </c>
      <c r="Y165" s="28" t="s">
        <v>550</v>
      </c>
      <c r="Z165" s="28" t="s">
        <v>550</v>
      </c>
      <c r="AA165" s="28" t="s">
        <v>549</v>
      </c>
      <c r="AB165" s="28" t="s">
        <v>550</v>
      </c>
      <c r="AC165" s="28" t="s">
        <v>549</v>
      </c>
      <c r="AD165" s="31">
        <v>1400</v>
      </c>
      <c r="AE165" s="39">
        <v>563640</v>
      </c>
    </row>
    <row r="166" spans="1:31" s="148" customFormat="1" ht="16.5" customHeight="1" x14ac:dyDescent="0.25">
      <c r="A166" s="50">
        <v>164</v>
      </c>
      <c r="B166" s="54" t="s">
        <v>38</v>
      </c>
      <c r="C166" s="161" t="s">
        <v>559</v>
      </c>
      <c r="D166" s="19" t="s">
        <v>1070</v>
      </c>
      <c r="E166" s="19" t="s">
        <v>3907</v>
      </c>
      <c r="F166" s="20" t="s">
        <v>3968</v>
      </c>
      <c r="G166" s="21"/>
      <c r="H166" s="21" t="s">
        <v>956</v>
      </c>
      <c r="I166" s="19" t="s">
        <v>505</v>
      </c>
      <c r="J166" s="22">
        <v>2845.74</v>
      </c>
      <c r="K166" s="22">
        <v>2845.74</v>
      </c>
      <c r="L166" s="33">
        <v>1495.83</v>
      </c>
      <c r="M166" s="21" t="s">
        <v>39</v>
      </c>
      <c r="N166" s="21" t="s">
        <v>40</v>
      </c>
      <c r="O166" s="28">
        <v>1</v>
      </c>
      <c r="P166" s="28">
        <v>51.3</v>
      </c>
      <c r="Q166" s="28" t="s">
        <v>559</v>
      </c>
      <c r="R166" s="28" t="s">
        <v>562</v>
      </c>
      <c r="S166" s="28" t="s">
        <v>546</v>
      </c>
      <c r="T166" s="32" t="s">
        <v>563</v>
      </c>
      <c r="U166" s="32"/>
      <c r="V166" s="32" t="s">
        <v>548</v>
      </c>
      <c r="W166" s="28" t="s">
        <v>550</v>
      </c>
      <c r="X166" s="28" t="s">
        <v>550</v>
      </c>
      <c r="Y166" s="28" t="s">
        <v>550</v>
      </c>
      <c r="Z166" s="28" t="s">
        <v>550</v>
      </c>
      <c r="AA166" s="28" t="s">
        <v>550</v>
      </c>
      <c r="AB166" s="28" t="s">
        <v>550</v>
      </c>
      <c r="AC166" s="28" t="s">
        <v>550</v>
      </c>
      <c r="AD166" s="31">
        <v>950</v>
      </c>
      <c r="AE166" s="39">
        <v>48735</v>
      </c>
    </row>
    <row r="167" spans="1:31" s="148" customFormat="1" ht="16.5" customHeight="1" x14ac:dyDescent="0.25">
      <c r="A167" s="50">
        <v>165</v>
      </c>
      <c r="B167" s="54" t="s">
        <v>38</v>
      </c>
      <c r="C167" s="161" t="s">
        <v>1041</v>
      </c>
      <c r="D167" s="19" t="s">
        <v>1042</v>
      </c>
      <c r="E167" s="19" t="s">
        <v>3905</v>
      </c>
      <c r="F167" s="20" t="s">
        <v>1043</v>
      </c>
      <c r="G167" s="21"/>
      <c r="H167" s="21" t="s">
        <v>1034</v>
      </c>
      <c r="I167" s="19" t="s">
        <v>488</v>
      </c>
      <c r="J167" s="22">
        <v>146555.79999999999</v>
      </c>
      <c r="K167" s="22">
        <v>146555.79999999999</v>
      </c>
      <c r="L167" s="33">
        <v>57401.04</v>
      </c>
      <c r="M167" s="21" t="s">
        <v>39</v>
      </c>
      <c r="N167" s="21" t="s">
        <v>40</v>
      </c>
      <c r="O167" s="28">
        <v>1</v>
      </c>
      <c r="P167" s="28">
        <v>109.1</v>
      </c>
      <c r="Q167" s="28" t="s">
        <v>597</v>
      </c>
      <c r="R167" s="28" t="s">
        <v>545</v>
      </c>
      <c r="S167" s="28" t="s">
        <v>557</v>
      </c>
      <c r="T167" s="32" t="s">
        <v>591</v>
      </c>
      <c r="U167" s="32" t="s">
        <v>563</v>
      </c>
      <c r="V167" s="32" t="s">
        <v>587</v>
      </c>
      <c r="W167" s="28" t="s">
        <v>550</v>
      </c>
      <c r="X167" s="28" t="s">
        <v>549</v>
      </c>
      <c r="Y167" s="28" t="s">
        <v>550</v>
      </c>
      <c r="Z167" s="28" t="s">
        <v>550</v>
      </c>
      <c r="AA167" s="28" t="s">
        <v>549</v>
      </c>
      <c r="AB167" s="28" t="s">
        <v>550</v>
      </c>
      <c r="AC167" s="28" t="s">
        <v>549</v>
      </c>
      <c r="AD167" s="31">
        <v>950</v>
      </c>
      <c r="AE167" s="39">
        <v>103645</v>
      </c>
    </row>
    <row r="168" spans="1:31" s="148" customFormat="1" ht="16.5" customHeight="1" x14ac:dyDescent="0.25">
      <c r="A168" s="50">
        <v>166</v>
      </c>
      <c r="B168" s="54" t="s">
        <v>38</v>
      </c>
      <c r="C168" s="161" t="s">
        <v>1175</v>
      </c>
      <c r="D168" s="19" t="s">
        <v>1176</v>
      </c>
      <c r="E168" s="19" t="s">
        <v>3905</v>
      </c>
      <c r="F168" s="20" t="s">
        <v>1177</v>
      </c>
      <c r="G168" s="21" t="s">
        <v>1117</v>
      </c>
      <c r="H168" s="21" t="s">
        <v>956</v>
      </c>
      <c r="I168" s="19" t="s">
        <v>1178</v>
      </c>
      <c r="J168" s="22">
        <v>457908.49</v>
      </c>
      <c r="K168" s="22">
        <v>1765933.83</v>
      </c>
      <c r="L168" s="33">
        <v>1060439.18</v>
      </c>
      <c r="M168" s="21" t="s">
        <v>39</v>
      </c>
      <c r="N168" s="21" t="s">
        <v>40</v>
      </c>
      <c r="O168" s="28">
        <v>1</v>
      </c>
      <c r="P168" s="28">
        <v>2998.3</v>
      </c>
      <c r="Q168" s="28" t="s">
        <v>1179</v>
      </c>
      <c r="R168" s="28" t="s">
        <v>586</v>
      </c>
      <c r="S168" s="28" t="s">
        <v>557</v>
      </c>
      <c r="T168" s="32" t="s">
        <v>546</v>
      </c>
      <c r="U168" s="32" t="s">
        <v>547</v>
      </c>
      <c r="V168" s="32" t="s">
        <v>558</v>
      </c>
      <c r="W168" s="28" t="s">
        <v>549</v>
      </c>
      <c r="X168" s="28" t="s">
        <v>549</v>
      </c>
      <c r="Y168" s="28" t="s">
        <v>550</v>
      </c>
      <c r="Z168" s="28" t="s">
        <v>549</v>
      </c>
      <c r="AA168" s="28" t="s">
        <v>550</v>
      </c>
      <c r="AB168" s="28" t="s">
        <v>549</v>
      </c>
      <c r="AC168" s="28" t="s">
        <v>549</v>
      </c>
      <c r="AD168" s="31">
        <v>950</v>
      </c>
      <c r="AE168" s="39">
        <v>2848385</v>
      </c>
    </row>
    <row r="169" spans="1:31" s="148" customFormat="1" ht="16.5" customHeight="1" x14ac:dyDescent="0.25">
      <c r="A169" s="50">
        <v>167</v>
      </c>
      <c r="B169" s="54" t="s">
        <v>38</v>
      </c>
      <c r="C169" s="161" t="s">
        <v>924</v>
      </c>
      <c r="D169" s="19" t="s">
        <v>1180</v>
      </c>
      <c r="E169" s="19" t="s">
        <v>3905</v>
      </c>
      <c r="F169" s="20" t="s">
        <v>1181</v>
      </c>
      <c r="G169" s="21"/>
      <c r="H169" s="21" t="s">
        <v>956</v>
      </c>
      <c r="I169" s="19" t="s">
        <v>1178</v>
      </c>
      <c r="J169" s="22">
        <v>4268.62</v>
      </c>
      <c r="K169" s="22">
        <v>4268.62</v>
      </c>
      <c r="L169" s="33">
        <v>2261.0100000000002</v>
      </c>
      <c r="M169" s="21" t="s">
        <v>39</v>
      </c>
      <c r="N169" s="21" t="s">
        <v>40</v>
      </c>
      <c r="O169" s="28">
        <v>1</v>
      </c>
      <c r="P169" s="28">
        <v>30.5</v>
      </c>
      <c r="Q169" s="28" t="s">
        <v>924</v>
      </c>
      <c r="R169" s="28" t="s">
        <v>1182</v>
      </c>
      <c r="S169" s="28" t="s">
        <v>557</v>
      </c>
      <c r="T169" s="32" t="s">
        <v>546</v>
      </c>
      <c r="U169" s="32" t="s">
        <v>547</v>
      </c>
      <c r="V169" s="32" t="s">
        <v>558</v>
      </c>
      <c r="W169" s="28" t="s">
        <v>549</v>
      </c>
      <c r="X169" s="28" t="s">
        <v>550</v>
      </c>
      <c r="Y169" s="28" t="s">
        <v>550</v>
      </c>
      <c r="Z169" s="28" t="s">
        <v>550</v>
      </c>
      <c r="AA169" s="28" t="s">
        <v>550</v>
      </c>
      <c r="AB169" s="28" t="s">
        <v>549</v>
      </c>
      <c r="AC169" s="28" t="s">
        <v>549</v>
      </c>
      <c r="AD169" s="31">
        <v>950</v>
      </c>
      <c r="AE169" s="39">
        <v>28975</v>
      </c>
    </row>
    <row r="170" spans="1:31" s="148" customFormat="1" ht="16.5" customHeight="1" x14ac:dyDescent="0.25">
      <c r="A170" s="50">
        <v>168</v>
      </c>
      <c r="B170" s="54" t="s">
        <v>38</v>
      </c>
      <c r="C170" s="161" t="s">
        <v>1131</v>
      </c>
      <c r="D170" s="19" t="s">
        <v>1132</v>
      </c>
      <c r="E170" s="19" t="s">
        <v>3905</v>
      </c>
      <c r="F170" s="20" t="s">
        <v>1133</v>
      </c>
      <c r="G170" s="21" t="s">
        <v>1117</v>
      </c>
      <c r="H170" s="21" t="s">
        <v>956</v>
      </c>
      <c r="I170" s="19" t="s">
        <v>1134</v>
      </c>
      <c r="J170" s="22">
        <v>4268.62</v>
      </c>
      <c r="K170" s="22">
        <v>15630.35</v>
      </c>
      <c r="L170" s="33">
        <v>9203.7000000000007</v>
      </c>
      <c r="M170" s="21" t="s">
        <v>39</v>
      </c>
      <c r="N170" s="21" t="s">
        <v>40</v>
      </c>
      <c r="O170" s="28">
        <v>1</v>
      </c>
      <c r="P170" s="28">
        <v>16.100000000000001</v>
      </c>
      <c r="Q170" s="28" t="s">
        <v>1131</v>
      </c>
      <c r="R170" s="28" t="s">
        <v>545</v>
      </c>
      <c r="S170" s="28" t="s">
        <v>557</v>
      </c>
      <c r="T170" s="32" t="s">
        <v>546</v>
      </c>
      <c r="U170" s="32" t="s">
        <v>547</v>
      </c>
      <c r="V170" s="32" t="s">
        <v>558</v>
      </c>
      <c r="W170" s="28" t="s">
        <v>549</v>
      </c>
      <c r="X170" s="28" t="s">
        <v>550</v>
      </c>
      <c r="Y170" s="28" t="s">
        <v>550</v>
      </c>
      <c r="Z170" s="28" t="s">
        <v>550</v>
      </c>
      <c r="AA170" s="28" t="s">
        <v>549</v>
      </c>
      <c r="AB170" s="28" t="s">
        <v>549</v>
      </c>
      <c r="AC170" s="28" t="s">
        <v>549</v>
      </c>
      <c r="AD170" s="31">
        <v>950</v>
      </c>
      <c r="AE170" s="39">
        <v>15295.000000000002</v>
      </c>
    </row>
    <row r="171" spans="1:31" s="148" customFormat="1" ht="16.5" customHeight="1" x14ac:dyDescent="0.25">
      <c r="A171" s="50">
        <v>169</v>
      </c>
      <c r="B171" s="54" t="s">
        <v>38</v>
      </c>
      <c r="C171" s="161" t="s">
        <v>1144</v>
      </c>
      <c r="D171" s="19" t="s">
        <v>1145</v>
      </c>
      <c r="E171" s="19" t="s">
        <v>3905</v>
      </c>
      <c r="F171" s="20" t="s">
        <v>1146</v>
      </c>
      <c r="G171" s="21" t="s">
        <v>1117</v>
      </c>
      <c r="H171" s="21" t="s">
        <v>956</v>
      </c>
      <c r="I171" s="19" t="s">
        <v>500</v>
      </c>
      <c r="J171" s="22">
        <v>2030060.97</v>
      </c>
      <c r="K171" s="22">
        <v>2030060.97</v>
      </c>
      <c r="L171" s="33">
        <v>1111089.45</v>
      </c>
      <c r="M171" s="21" t="s">
        <v>39</v>
      </c>
      <c r="N171" s="21" t="s">
        <v>40</v>
      </c>
      <c r="O171" s="28">
        <v>2</v>
      </c>
      <c r="P171" s="28">
        <v>3420.8</v>
      </c>
      <c r="Q171" s="28" t="s">
        <v>1147</v>
      </c>
      <c r="R171" s="28" t="s">
        <v>586</v>
      </c>
      <c r="S171" s="28" t="s">
        <v>557</v>
      </c>
      <c r="T171" s="32" t="s">
        <v>862</v>
      </c>
      <c r="U171" s="32" t="s">
        <v>547</v>
      </c>
      <c r="V171" s="32" t="s">
        <v>558</v>
      </c>
      <c r="W171" s="28" t="s">
        <v>549</v>
      </c>
      <c r="X171" s="28" t="s">
        <v>549</v>
      </c>
      <c r="Y171" s="28" t="s">
        <v>550</v>
      </c>
      <c r="Z171" s="28" t="s">
        <v>549</v>
      </c>
      <c r="AA171" s="28" t="s">
        <v>549</v>
      </c>
      <c r="AB171" s="28" t="s">
        <v>549</v>
      </c>
      <c r="AC171" s="28" t="s">
        <v>549</v>
      </c>
      <c r="AD171" s="31">
        <v>950</v>
      </c>
      <c r="AE171" s="39">
        <v>3249760</v>
      </c>
    </row>
    <row r="172" spans="1:31" s="148" customFormat="1" ht="16.5" customHeight="1" x14ac:dyDescent="0.25">
      <c r="A172" s="50">
        <v>170</v>
      </c>
      <c r="B172" s="54" t="s">
        <v>38</v>
      </c>
      <c r="C172" s="161" t="s">
        <v>1162</v>
      </c>
      <c r="D172" s="19" t="s">
        <v>1163</v>
      </c>
      <c r="E172" s="19" t="s">
        <v>3905</v>
      </c>
      <c r="F172" s="20" t="s">
        <v>1164</v>
      </c>
      <c r="G172" s="21" t="s">
        <v>1117</v>
      </c>
      <c r="H172" s="21" t="s">
        <v>956</v>
      </c>
      <c r="I172" s="19" t="s">
        <v>1165</v>
      </c>
      <c r="J172" s="22">
        <v>518377.5</v>
      </c>
      <c r="K172" s="22">
        <v>992547.03</v>
      </c>
      <c r="L172" s="33">
        <v>599830.55999999994</v>
      </c>
      <c r="M172" s="21" t="s">
        <v>39</v>
      </c>
      <c r="N172" s="21" t="s">
        <v>40</v>
      </c>
      <c r="O172" s="28">
        <v>3</v>
      </c>
      <c r="P172" s="28">
        <v>3075.8</v>
      </c>
      <c r="Q172" s="28" t="s">
        <v>1162</v>
      </c>
      <c r="R172" s="28" t="s">
        <v>586</v>
      </c>
      <c r="S172" s="28" t="s">
        <v>557</v>
      </c>
      <c r="T172" s="32" t="s">
        <v>862</v>
      </c>
      <c r="U172" s="32" t="s">
        <v>547</v>
      </c>
      <c r="V172" s="32" t="s">
        <v>558</v>
      </c>
      <c r="W172" s="28" t="s">
        <v>549</v>
      </c>
      <c r="X172" s="28" t="s">
        <v>549</v>
      </c>
      <c r="Y172" s="28" t="s">
        <v>550</v>
      </c>
      <c r="Z172" s="28" t="s">
        <v>549</v>
      </c>
      <c r="AA172" s="28" t="s">
        <v>550</v>
      </c>
      <c r="AB172" s="28" t="s">
        <v>549</v>
      </c>
      <c r="AC172" s="28" t="s">
        <v>549</v>
      </c>
      <c r="AD172" s="31">
        <v>950</v>
      </c>
      <c r="AE172" s="39">
        <v>2922010</v>
      </c>
    </row>
    <row r="173" spans="1:31" s="148" customFormat="1" ht="16.5" customHeight="1" x14ac:dyDescent="0.25">
      <c r="A173" s="50">
        <v>171</v>
      </c>
      <c r="B173" s="54" t="s">
        <v>38</v>
      </c>
      <c r="C173" s="161" t="s">
        <v>1114</v>
      </c>
      <c r="D173" s="19" t="s">
        <v>1115</v>
      </c>
      <c r="E173" s="19" t="s">
        <v>3905</v>
      </c>
      <c r="F173" s="20" t="s">
        <v>1116</v>
      </c>
      <c r="G173" s="21" t="s">
        <v>1117</v>
      </c>
      <c r="H173" s="21" t="s">
        <v>956</v>
      </c>
      <c r="I173" s="19" t="s">
        <v>47</v>
      </c>
      <c r="J173" s="22">
        <v>55492</v>
      </c>
      <c r="K173" s="22">
        <v>58556.74</v>
      </c>
      <c r="L173" s="33">
        <v>31605.879999999997</v>
      </c>
      <c r="M173" s="21" t="s">
        <v>39</v>
      </c>
      <c r="N173" s="21" t="s">
        <v>40</v>
      </c>
      <c r="O173" s="28">
        <v>1</v>
      </c>
      <c r="P173" s="28">
        <v>440.2</v>
      </c>
      <c r="Q173" s="28" t="s">
        <v>1118</v>
      </c>
      <c r="R173" s="28" t="s">
        <v>562</v>
      </c>
      <c r="S173" s="28" t="s">
        <v>557</v>
      </c>
      <c r="T173" s="32" t="s">
        <v>587</v>
      </c>
      <c r="U173" s="32" t="s">
        <v>587</v>
      </c>
      <c r="V173" s="32" t="s">
        <v>587</v>
      </c>
      <c r="W173" s="28" t="s">
        <v>549</v>
      </c>
      <c r="X173" s="28" t="s">
        <v>550</v>
      </c>
      <c r="Y173" s="28" t="s">
        <v>550</v>
      </c>
      <c r="Z173" s="28" t="s">
        <v>550</v>
      </c>
      <c r="AA173" s="28" t="s">
        <v>549</v>
      </c>
      <c r="AB173" s="28" t="s">
        <v>549</v>
      </c>
      <c r="AC173" s="28" t="s">
        <v>549</v>
      </c>
      <c r="AD173" s="31">
        <v>950</v>
      </c>
      <c r="AE173" s="39">
        <v>418190</v>
      </c>
    </row>
    <row r="174" spans="1:31" s="148" customFormat="1" ht="16.5" customHeight="1" x14ac:dyDescent="0.25">
      <c r="A174" s="50">
        <v>172</v>
      </c>
      <c r="B174" s="54" t="s">
        <v>38</v>
      </c>
      <c r="C174" s="161" t="s">
        <v>1170</v>
      </c>
      <c r="D174" s="19" t="s">
        <v>1171</v>
      </c>
      <c r="E174" s="19" t="s">
        <v>3905</v>
      </c>
      <c r="F174" s="20" t="s">
        <v>1172</v>
      </c>
      <c r="G174" s="21" t="s">
        <v>1117</v>
      </c>
      <c r="H174" s="21" t="s">
        <v>956</v>
      </c>
      <c r="I174" s="19" t="s">
        <v>1173</v>
      </c>
      <c r="J174" s="22">
        <v>25611.69</v>
      </c>
      <c r="K174" s="22">
        <v>25611.69</v>
      </c>
      <c r="L174" s="33">
        <v>13455.02</v>
      </c>
      <c r="M174" s="21" t="s">
        <v>39</v>
      </c>
      <c r="N174" s="21" t="s">
        <v>40</v>
      </c>
      <c r="O174" s="28">
        <v>1</v>
      </c>
      <c r="P174" s="28">
        <v>232.2</v>
      </c>
      <c r="Q174" s="28" t="s">
        <v>1174</v>
      </c>
      <c r="R174" s="28" t="s">
        <v>586</v>
      </c>
      <c r="S174" s="28" t="s">
        <v>557</v>
      </c>
      <c r="T174" s="32" t="s">
        <v>546</v>
      </c>
      <c r="U174" s="32" t="s">
        <v>547</v>
      </c>
      <c r="V174" s="32" t="s">
        <v>558</v>
      </c>
      <c r="W174" s="28" t="s">
        <v>549</v>
      </c>
      <c r="X174" s="28" t="s">
        <v>550</v>
      </c>
      <c r="Y174" s="28" t="s">
        <v>550</v>
      </c>
      <c r="Z174" s="28" t="s">
        <v>550</v>
      </c>
      <c r="AA174" s="28" t="s">
        <v>550</v>
      </c>
      <c r="AB174" s="28" t="s">
        <v>549</v>
      </c>
      <c r="AC174" s="28" t="s">
        <v>549</v>
      </c>
      <c r="AD174" s="31">
        <v>950</v>
      </c>
      <c r="AE174" s="39">
        <v>220590</v>
      </c>
    </row>
    <row r="175" spans="1:31" s="148" customFormat="1" ht="16.5" customHeight="1" x14ac:dyDescent="0.25">
      <c r="A175" s="50">
        <v>173</v>
      </c>
      <c r="B175" s="54" t="s">
        <v>38</v>
      </c>
      <c r="C175" s="161" t="s">
        <v>1157</v>
      </c>
      <c r="D175" s="19" t="s">
        <v>1158</v>
      </c>
      <c r="E175" s="19" t="s">
        <v>3905</v>
      </c>
      <c r="F175" s="20" t="s">
        <v>1159</v>
      </c>
      <c r="G175" s="21" t="s">
        <v>1117</v>
      </c>
      <c r="H175" s="21" t="s">
        <v>956</v>
      </c>
      <c r="I175" s="19" t="s">
        <v>1160</v>
      </c>
      <c r="J175" s="22">
        <v>110984</v>
      </c>
      <c r="K175" s="22">
        <v>169804.4</v>
      </c>
      <c r="L175" s="33">
        <v>94306.959999999992</v>
      </c>
      <c r="M175" s="21" t="s">
        <v>39</v>
      </c>
      <c r="N175" s="21" t="s">
        <v>40</v>
      </c>
      <c r="O175" s="28">
        <v>2</v>
      </c>
      <c r="P175" s="28">
        <v>324.7</v>
      </c>
      <c r="Q175" s="28" t="s">
        <v>1161</v>
      </c>
      <c r="R175" s="28" t="s">
        <v>586</v>
      </c>
      <c r="S175" s="28" t="s">
        <v>557</v>
      </c>
      <c r="T175" s="32" t="s">
        <v>546</v>
      </c>
      <c r="U175" s="32" t="s">
        <v>547</v>
      </c>
      <c r="V175" s="32" t="s">
        <v>587</v>
      </c>
      <c r="W175" s="28" t="s">
        <v>549</v>
      </c>
      <c r="X175" s="28" t="s">
        <v>550</v>
      </c>
      <c r="Y175" s="28" t="s">
        <v>550</v>
      </c>
      <c r="Z175" s="28" t="s">
        <v>550</v>
      </c>
      <c r="AA175" s="28" t="s">
        <v>550</v>
      </c>
      <c r="AB175" s="28" t="s">
        <v>549</v>
      </c>
      <c r="AC175" s="28" t="s">
        <v>549</v>
      </c>
      <c r="AD175" s="31">
        <v>950</v>
      </c>
      <c r="AE175" s="39">
        <v>308465</v>
      </c>
    </row>
    <row r="176" spans="1:31" s="148" customFormat="1" ht="16.5" customHeight="1" x14ac:dyDescent="0.25">
      <c r="A176" s="50">
        <v>174</v>
      </c>
      <c r="B176" s="54" t="s">
        <v>38</v>
      </c>
      <c r="C176" s="161" t="s">
        <v>1135</v>
      </c>
      <c r="D176" s="19" t="s">
        <v>1136</v>
      </c>
      <c r="E176" s="19" t="s">
        <v>3905</v>
      </c>
      <c r="F176" s="20" t="s">
        <v>1137</v>
      </c>
      <c r="G176" s="21" t="s">
        <v>1117</v>
      </c>
      <c r="H176" s="21" t="s">
        <v>956</v>
      </c>
      <c r="I176" s="19" t="s">
        <v>1134</v>
      </c>
      <c r="J176" s="22">
        <v>478084.93</v>
      </c>
      <c r="K176" s="22">
        <v>480880.87</v>
      </c>
      <c r="L176" s="33">
        <v>253500.09999999998</v>
      </c>
      <c r="M176" s="21" t="s">
        <v>39</v>
      </c>
      <c r="N176" s="21" t="s">
        <v>40</v>
      </c>
      <c r="O176" s="28">
        <v>1</v>
      </c>
      <c r="P176" s="28">
        <v>3016.5</v>
      </c>
      <c r="Q176" s="28" t="s">
        <v>1138</v>
      </c>
      <c r="R176" s="28" t="s">
        <v>562</v>
      </c>
      <c r="S176" s="28" t="s">
        <v>557</v>
      </c>
      <c r="T176" s="32" t="s">
        <v>862</v>
      </c>
      <c r="U176" s="32" t="s">
        <v>547</v>
      </c>
      <c r="V176" s="32" t="s">
        <v>558</v>
      </c>
      <c r="W176" s="28" t="s">
        <v>549</v>
      </c>
      <c r="X176" s="28" t="s">
        <v>550</v>
      </c>
      <c r="Y176" s="28" t="s">
        <v>550</v>
      </c>
      <c r="Z176" s="28" t="s">
        <v>550</v>
      </c>
      <c r="AA176" s="28" t="s">
        <v>550</v>
      </c>
      <c r="AB176" s="28" t="s">
        <v>549</v>
      </c>
      <c r="AC176" s="28" t="s">
        <v>549</v>
      </c>
      <c r="AD176" s="31">
        <v>950</v>
      </c>
      <c r="AE176" s="39">
        <v>2865675</v>
      </c>
    </row>
    <row r="177" spans="1:32" s="148" customFormat="1" ht="16.5" customHeight="1" x14ac:dyDescent="0.25">
      <c r="A177" s="50">
        <v>175</v>
      </c>
      <c r="B177" s="54" t="s">
        <v>38</v>
      </c>
      <c r="C177" s="161" t="s">
        <v>1114</v>
      </c>
      <c r="D177" s="19" t="s">
        <v>1119</v>
      </c>
      <c r="E177" s="19" t="s">
        <v>3905</v>
      </c>
      <c r="F177" s="20" t="s">
        <v>1120</v>
      </c>
      <c r="G177" s="21" t="s">
        <v>1117</v>
      </c>
      <c r="H177" s="21" t="s">
        <v>956</v>
      </c>
      <c r="I177" s="19" t="s">
        <v>47</v>
      </c>
      <c r="J177" s="22">
        <v>199202.05</v>
      </c>
      <c r="K177" s="22">
        <v>228516.94</v>
      </c>
      <c r="L177" s="33">
        <v>123503.95999999999</v>
      </c>
      <c r="M177" s="21" t="s">
        <v>39</v>
      </c>
      <c r="N177" s="21" t="s">
        <v>40</v>
      </c>
      <c r="O177" s="28">
        <v>2</v>
      </c>
      <c r="P177" s="28">
        <v>1410.1</v>
      </c>
      <c r="Q177" s="28" t="s">
        <v>1118</v>
      </c>
      <c r="R177" s="28" t="s">
        <v>562</v>
      </c>
      <c r="S177" s="28" t="s">
        <v>557</v>
      </c>
      <c r="T177" s="32" t="s">
        <v>546</v>
      </c>
      <c r="U177" s="32" t="s">
        <v>547</v>
      </c>
      <c r="V177" s="32" t="s">
        <v>558</v>
      </c>
      <c r="W177" s="28" t="s">
        <v>549</v>
      </c>
      <c r="X177" s="28" t="s">
        <v>549</v>
      </c>
      <c r="Y177" s="28" t="s">
        <v>550</v>
      </c>
      <c r="Z177" s="28" t="s">
        <v>550</v>
      </c>
      <c r="AA177" s="28" t="s">
        <v>549</v>
      </c>
      <c r="AB177" s="28" t="s">
        <v>549</v>
      </c>
      <c r="AC177" s="28" t="s">
        <v>549</v>
      </c>
      <c r="AD177" s="31">
        <v>950</v>
      </c>
      <c r="AE177" s="39">
        <v>1339595</v>
      </c>
    </row>
    <row r="178" spans="1:32" s="148" customFormat="1" ht="16.5" customHeight="1" x14ac:dyDescent="0.25">
      <c r="A178" s="50">
        <v>176</v>
      </c>
      <c r="B178" s="54" t="s">
        <v>38</v>
      </c>
      <c r="C178" s="161" t="s">
        <v>1121</v>
      </c>
      <c r="D178" s="19" t="s">
        <v>1122</v>
      </c>
      <c r="E178" s="19" t="s">
        <v>3905</v>
      </c>
      <c r="F178" s="20" t="s">
        <v>1123</v>
      </c>
      <c r="G178" s="21" t="s">
        <v>1117</v>
      </c>
      <c r="H178" s="21" t="s">
        <v>956</v>
      </c>
      <c r="I178" s="19" t="s">
        <v>47</v>
      </c>
      <c r="J178" s="22">
        <v>670234.55000000005</v>
      </c>
      <c r="K178" s="22">
        <v>740630.64</v>
      </c>
      <c r="L178" s="33">
        <v>418610.44999999995</v>
      </c>
      <c r="M178" s="21" t="s">
        <v>39</v>
      </c>
      <c r="N178" s="21" t="s">
        <v>40</v>
      </c>
      <c r="O178" s="28">
        <v>1</v>
      </c>
      <c r="P178" s="28">
        <v>380.5</v>
      </c>
      <c r="Q178" s="28" t="s">
        <v>880</v>
      </c>
      <c r="R178" s="28" t="s">
        <v>586</v>
      </c>
      <c r="S178" s="28" t="s">
        <v>557</v>
      </c>
      <c r="T178" s="32" t="s">
        <v>546</v>
      </c>
      <c r="U178" s="32" t="s">
        <v>547</v>
      </c>
      <c r="V178" s="32" t="s">
        <v>558</v>
      </c>
      <c r="W178" s="28" t="s">
        <v>549</v>
      </c>
      <c r="X178" s="28" t="s">
        <v>549</v>
      </c>
      <c r="Y178" s="28" t="s">
        <v>550</v>
      </c>
      <c r="Z178" s="28" t="s">
        <v>550</v>
      </c>
      <c r="AA178" s="28" t="s">
        <v>550</v>
      </c>
      <c r="AB178" s="28" t="s">
        <v>549</v>
      </c>
      <c r="AC178" s="28" t="s">
        <v>549</v>
      </c>
      <c r="AD178" s="31">
        <v>950</v>
      </c>
      <c r="AE178" s="39">
        <v>361475</v>
      </c>
    </row>
    <row r="179" spans="1:32" s="148" customFormat="1" ht="16.5" customHeight="1" x14ac:dyDescent="0.25">
      <c r="A179" s="50">
        <v>177</v>
      </c>
      <c r="B179" s="54" t="s">
        <v>38</v>
      </c>
      <c r="C179" s="161" t="s">
        <v>1148</v>
      </c>
      <c r="D179" s="19" t="s">
        <v>1149</v>
      </c>
      <c r="E179" s="19" t="s">
        <v>3905</v>
      </c>
      <c r="F179" s="20" t="s">
        <v>1150</v>
      </c>
      <c r="G179" s="21" t="s">
        <v>1117</v>
      </c>
      <c r="H179" s="21" t="s">
        <v>956</v>
      </c>
      <c r="I179" s="19" t="s">
        <v>1151</v>
      </c>
      <c r="J179" s="22">
        <v>263231.28000000003</v>
      </c>
      <c r="K179" s="22">
        <v>653612.68999999994</v>
      </c>
      <c r="L179" s="33">
        <v>444487.13</v>
      </c>
      <c r="M179" s="21" t="s">
        <v>39</v>
      </c>
      <c r="N179" s="21" t="s">
        <v>40</v>
      </c>
      <c r="O179" s="28">
        <v>2</v>
      </c>
      <c r="P179" s="28">
        <v>661.3</v>
      </c>
      <c r="Q179" s="28" t="s">
        <v>1036</v>
      </c>
      <c r="R179" s="28" t="s">
        <v>586</v>
      </c>
      <c r="S179" s="28" t="s">
        <v>557</v>
      </c>
      <c r="T179" s="32" t="s">
        <v>546</v>
      </c>
      <c r="U179" s="32" t="s">
        <v>547</v>
      </c>
      <c r="V179" s="32" t="s">
        <v>558</v>
      </c>
      <c r="W179" s="28" t="s">
        <v>549</v>
      </c>
      <c r="X179" s="28" t="s">
        <v>549</v>
      </c>
      <c r="Y179" s="28" t="s">
        <v>550</v>
      </c>
      <c r="Z179" s="28" t="s">
        <v>550</v>
      </c>
      <c r="AA179" s="28" t="s">
        <v>549</v>
      </c>
      <c r="AB179" s="28" t="s">
        <v>549</v>
      </c>
      <c r="AC179" s="28" t="s">
        <v>549</v>
      </c>
      <c r="AD179" s="31">
        <v>950</v>
      </c>
      <c r="AE179" s="39">
        <v>628235</v>
      </c>
    </row>
    <row r="180" spans="1:32" s="148" customFormat="1" ht="16.5" customHeight="1" x14ac:dyDescent="0.25">
      <c r="A180" s="50">
        <v>178</v>
      </c>
      <c r="B180" s="54" t="s">
        <v>38</v>
      </c>
      <c r="C180" s="161" t="s">
        <v>1152</v>
      </c>
      <c r="D180" s="19" t="s">
        <v>1153</v>
      </c>
      <c r="E180" s="19" t="s">
        <v>3905</v>
      </c>
      <c r="F180" s="20" t="s">
        <v>1154</v>
      </c>
      <c r="G180" s="21" t="s">
        <v>1117</v>
      </c>
      <c r="H180" s="21" t="s">
        <v>956</v>
      </c>
      <c r="I180" s="19" t="s">
        <v>1155</v>
      </c>
      <c r="J180" s="22">
        <v>48377.64</v>
      </c>
      <c r="K180" s="22">
        <v>239566.32</v>
      </c>
      <c r="L180" s="33">
        <v>139429.00999999998</v>
      </c>
      <c r="M180" s="21" t="s">
        <v>39</v>
      </c>
      <c r="N180" s="21" t="s">
        <v>40</v>
      </c>
      <c r="O180" s="28">
        <v>1</v>
      </c>
      <c r="P180" s="28">
        <v>286</v>
      </c>
      <c r="Q180" s="28" t="s">
        <v>1156</v>
      </c>
      <c r="R180" s="28" t="s">
        <v>586</v>
      </c>
      <c r="S180" s="28" t="s">
        <v>557</v>
      </c>
      <c r="T180" s="32" t="s">
        <v>862</v>
      </c>
      <c r="U180" s="32" t="s">
        <v>547</v>
      </c>
      <c r="V180" s="32" t="s">
        <v>558</v>
      </c>
      <c r="W180" s="28" t="s">
        <v>549</v>
      </c>
      <c r="X180" s="28" t="s">
        <v>549</v>
      </c>
      <c r="Y180" s="28" t="s">
        <v>550</v>
      </c>
      <c r="Z180" s="28" t="s">
        <v>550</v>
      </c>
      <c r="AA180" s="28" t="s">
        <v>550</v>
      </c>
      <c r="AB180" s="28" t="s">
        <v>549</v>
      </c>
      <c r="AC180" s="28" t="s">
        <v>549</v>
      </c>
      <c r="AD180" s="31">
        <v>950</v>
      </c>
      <c r="AE180" s="39">
        <v>271700</v>
      </c>
    </row>
    <row r="181" spans="1:32" s="148" customFormat="1" ht="16.5" customHeight="1" x14ac:dyDescent="0.25">
      <c r="A181" s="50">
        <v>179</v>
      </c>
      <c r="B181" s="54" t="s">
        <v>38</v>
      </c>
      <c r="C181" s="161" t="s">
        <v>1166</v>
      </c>
      <c r="D181" s="19" t="s">
        <v>1167</v>
      </c>
      <c r="E181" s="19" t="s">
        <v>3905</v>
      </c>
      <c r="F181" s="20" t="s">
        <v>1168</v>
      </c>
      <c r="G181" s="21" t="s">
        <v>1117</v>
      </c>
      <c r="H181" s="21" t="s">
        <v>956</v>
      </c>
      <c r="I181" s="19" t="s">
        <v>1169</v>
      </c>
      <c r="J181" s="22">
        <v>4268.62</v>
      </c>
      <c r="K181" s="22">
        <v>4268.62</v>
      </c>
      <c r="L181" s="33">
        <v>2242.98</v>
      </c>
      <c r="M181" s="21" t="s">
        <v>39</v>
      </c>
      <c r="N181" s="21" t="s">
        <v>40</v>
      </c>
      <c r="O181" s="28">
        <v>1</v>
      </c>
      <c r="P181" s="28">
        <v>34.799999999999997</v>
      </c>
      <c r="Q181" s="28" t="s">
        <v>975</v>
      </c>
      <c r="R181" s="28" t="s">
        <v>586</v>
      </c>
      <c r="S181" s="28" t="s">
        <v>557</v>
      </c>
      <c r="T181" s="32" t="s">
        <v>546</v>
      </c>
      <c r="U181" s="32" t="s">
        <v>547</v>
      </c>
      <c r="V181" s="32" t="s">
        <v>558</v>
      </c>
      <c r="W181" s="28" t="s">
        <v>549</v>
      </c>
      <c r="X181" s="28" t="s">
        <v>550</v>
      </c>
      <c r="Y181" s="28" t="s">
        <v>550</v>
      </c>
      <c r="Z181" s="28" t="s">
        <v>550</v>
      </c>
      <c r="AA181" s="28" t="s">
        <v>550</v>
      </c>
      <c r="AB181" s="28" t="s">
        <v>549</v>
      </c>
      <c r="AC181" s="28" t="s">
        <v>549</v>
      </c>
      <c r="AD181" s="31">
        <v>950</v>
      </c>
      <c r="AE181" s="39">
        <v>33060</v>
      </c>
    </row>
    <row r="182" spans="1:32" s="148" customFormat="1" ht="16.5" customHeight="1" x14ac:dyDescent="0.25">
      <c r="A182" s="50">
        <v>180</v>
      </c>
      <c r="B182" s="53" t="s">
        <v>510</v>
      </c>
      <c r="C182" s="161" t="s">
        <v>1124</v>
      </c>
      <c r="D182" s="19" t="s">
        <v>1125</v>
      </c>
      <c r="E182" s="19" t="s">
        <v>3904</v>
      </c>
      <c r="F182" s="20" t="s">
        <v>1126</v>
      </c>
      <c r="G182" s="21" t="s">
        <v>1117</v>
      </c>
      <c r="H182" s="21" t="s">
        <v>956</v>
      </c>
      <c r="I182" s="19" t="s">
        <v>47</v>
      </c>
      <c r="J182" s="22">
        <v>688669.96</v>
      </c>
      <c r="K182" s="22">
        <v>3618438.49</v>
      </c>
      <c r="L182" s="33">
        <v>2045962.1600000001</v>
      </c>
      <c r="M182" s="21" t="s">
        <v>39</v>
      </c>
      <c r="N182" s="21" t="s">
        <v>40</v>
      </c>
      <c r="O182" s="28">
        <v>4</v>
      </c>
      <c r="P182" s="28">
        <v>2475.9</v>
      </c>
      <c r="Q182" s="28" t="s">
        <v>582</v>
      </c>
      <c r="R182" s="28" t="s">
        <v>586</v>
      </c>
      <c r="S182" s="28" t="s">
        <v>557</v>
      </c>
      <c r="T182" s="32" t="s">
        <v>862</v>
      </c>
      <c r="U182" s="32" t="s">
        <v>547</v>
      </c>
      <c r="V182" s="32" t="s">
        <v>558</v>
      </c>
      <c r="W182" s="28" t="s">
        <v>549</v>
      </c>
      <c r="X182" s="28" t="s">
        <v>549</v>
      </c>
      <c r="Y182" s="28" t="s">
        <v>550</v>
      </c>
      <c r="Z182" s="28" t="s">
        <v>549</v>
      </c>
      <c r="AA182" s="28" t="s">
        <v>549</v>
      </c>
      <c r="AB182" s="28" t="s">
        <v>549</v>
      </c>
      <c r="AC182" s="28" t="s">
        <v>549</v>
      </c>
      <c r="AD182" s="31">
        <v>1400</v>
      </c>
      <c r="AE182" s="39">
        <v>3466260</v>
      </c>
    </row>
    <row r="183" spans="1:32" s="148" customFormat="1" ht="16.5" customHeight="1" x14ac:dyDescent="0.25">
      <c r="A183" s="50">
        <v>181</v>
      </c>
      <c r="B183" s="53" t="s">
        <v>510</v>
      </c>
      <c r="C183" s="161" t="s">
        <v>1139</v>
      </c>
      <c r="D183" s="19" t="s">
        <v>1140</v>
      </c>
      <c r="E183" s="19" t="s">
        <v>3905</v>
      </c>
      <c r="F183" s="20" t="s">
        <v>1141</v>
      </c>
      <c r="G183" s="21" t="s">
        <v>1117</v>
      </c>
      <c r="H183" s="21" t="s">
        <v>956</v>
      </c>
      <c r="I183" s="19" t="s">
        <v>1142</v>
      </c>
      <c r="J183" s="22">
        <v>4515053.57</v>
      </c>
      <c r="K183" s="22">
        <v>8341720.5499999998</v>
      </c>
      <c r="L183" s="33">
        <v>4588286.24</v>
      </c>
      <c r="M183" s="21" t="s">
        <v>39</v>
      </c>
      <c r="N183" s="21" t="s">
        <v>40</v>
      </c>
      <c r="O183" s="28">
        <v>2</v>
      </c>
      <c r="P183" s="28">
        <v>9673.2999999999993</v>
      </c>
      <c r="Q183" s="28" t="s">
        <v>1143</v>
      </c>
      <c r="R183" s="28" t="s">
        <v>586</v>
      </c>
      <c r="S183" s="28" t="s">
        <v>557</v>
      </c>
      <c r="T183" s="32" t="s">
        <v>546</v>
      </c>
      <c r="U183" s="32" t="s">
        <v>547</v>
      </c>
      <c r="V183" s="32" t="s">
        <v>558</v>
      </c>
      <c r="W183" s="28" t="s">
        <v>549</v>
      </c>
      <c r="X183" s="28" t="s">
        <v>549</v>
      </c>
      <c r="Y183" s="28" t="s">
        <v>550</v>
      </c>
      <c r="Z183" s="28" t="s">
        <v>549</v>
      </c>
      <c r="AA183" s="28" t="s">
        <v>549</v>
      </c>
      <c r="AB183" s="28" t="s">
        <v>549</v>
      </c>
      <c r="AC183" s="28" t="s">
        <v>549</v>
      </c>
      <c r="AD183" s="31">
        <v>1400</v>
      </c>
      <c r="AE183" s="39">
        <v>13542619.999999998</v>
      </c>
    </row>
    <row r="184" spans="1:32" s="148" customFormat="1" ht="16.5" customHeight="1" x14ac:dyDescent="0.25">
      <c r="A184" s="50">
        <v>182</v>
      </c>
      <c r="B184" s="54" t="s">
        <v>38</v>
      </c>
      <c r="C184" s="161" t="s">
        <v>1031</v>
      </c>
      <c r="D184" s="19" t="s">
        <v>1032</v>
      </c>
      <c r="E184" s="19" t="s">
        <v>3905</v>
      </c>
      <c r="F184" s="20" t="s">
        <v>1033</v>
      </c>
      <c r="G184" s="21"/>
      <c r="H184" s="21" t="s">
        <v>1034</v>
      </c>
      <c r="I184" s="19" t="s">
        <v>1035</v>
      </c>
      <c r="J184" s="22">
        <v>696922.47</v>
      </c>
      <c r="K184" s="22">
        <v>755882.21</v>
      </c>
      <c r="L184" s="33">
        <v>310239.96999999997</v>
      </c>
      <c r="M184" s="21" t="s">
        <v>39</v>
      </c>
      <c r="N184" s="21" t="s">
        <v>40</v>
      </c>
      <c r="O184" s="28">
        <v>1</v>
      </c>
      <c r="P184" s="28">
        <v>201.7</v>
      </c>
      <c r="Q184" s="28" t="s">
        <v>1036</v>
      </c>
      <c r="R184" s="28" t="s">
        <v>642</v>
      </c>
      <c r="S184" s="28" t="s">
        <v>557</v>
      </c>
      <c r="T184" s="32" t="s">
        <v>546</v>
      </c>
      <c r="U184" s="32" t="s">
        <v>563</v>
      </c>
      <c r="V184" s="32" t="s">
        <v>587</v>
      </c>
      <c r="W184" s="28" t="s">
        <v>550</v>
      </c>
      <c r="X184" s="28" t="s">
        <v>549</v>
      </c>
      <c r="Y184" s="28" t="s">
        <v>550</v>
      </c>
      <c r="Z184" s="28" t="s">
        <v>550</v>
      </c>
      <c r="AA184" s="28" t="s">
        <v>549</v>
      </c>
      <c r="AB184" s="28" t="s">
        <v>550</v>
      </c>
      <c r="AC184" s="28" t="s">
        <v>549</v>
      </c>
      <c r="AD184" s="31">
        <v>950</v>
      </c>
      <c r="AE184" s="39">
        <v>191615</v>
      </c>
    </row>
    <row r="185" spans="1:32" s="148" customFormat="1" ht="26.25" customHeight="1" x14ac:dyDescent="0.25">
      <c r="A185" s="50">
        <v>183</v>
      </c>
      <c r="B185" s="54" t="s">
        <v>38</v>
      </c>
      <c r="C185" s="161" t="s">
        <v>631</v>
      </c>
      <c r="D185" s="24" t="s">
        <v>1127</v>
      </c>
      <c r="E185" s="24" t="s">
        <v>3907</v>
      </c>
      <c r="F185" s="25" t="s">
        <v>1128</v>
      </c>
      <c r="G185" s="26" t="s">
        <v>1117</v>
      </c>
      <c r="H185" s="26" t="s">
        <v>956</v>
      </c>
      <c r="I185" s="24" t="s">
        <v>47</v>
      </c>
      <c r="J185" s="27">
        <v>62606.36</v>
      </c>
      <c r="K185" s="27">
        <v>147557.64000000001</v>
      </c>
      <c r="L185" s="35">
        <v>84971.510000000009</v>
      </c>
      <c r="M185" s="26" t="s">
        <v>39</v>
      </c>
      <c r="N185" s="26" t="s">
        <v>40</v>
      </c>
      <c r="O185" s="40">
        <v>1</v>
      </c>
      <c r="P185" s="40">
        <v>701.4</v>
      </c>
      <c r="Q185" s="40" t="s">
        <v>631</v>
      </c>
      <c r="R185" s="40" t="s">
        <v>564</v>
      </c>
      <c r="S185" s="40" t="s">
        <v>557</v>
      </c>
      <c r="T185" s="41" t="s">
        <v>587</v>
      </c>
      <c r="U185" s="41" t="s">
        <v>587</v>
      </c>
      <c r="V185" s="41" t="s">
        <v>587</v>
      </c>
      <c r="W185" s="40" t="s">
        <v>549</v>
      </c>
      <c r="X185" s="40" t="s">
        <v>550</v>
      </c>
      <c r="Y185" s="40" t="s">
        <v>550</v>
      </c>
      <c r="Z185" s="40" t="s">
        <v>550</v>
      </c>
      <c r="AA185" s="40" t="s">
        <v>550</v>
      </c>
      <c r="AB185" s="40" t="s">
        <v>549</v>
      </c>
      <c r="AC185" s="28" t="s">
        <v>549</v>
      </c>
      <c r="AD185" s="31">
        <v>950</v>
      </c>
      <c r="AE185" s="39">
        <v>666330</v>
      </c>
    </row>
    <row r="186" spans="1:32" s="148" customFormat="1" ht="21.75" customHeight="1" x14ac:dyDescent="0.25">
      <c r="A186" s="50">
        <v>184</v>
      </c>
      <c r="B186" s="54" t="s">
        <v>38</v>
      </c>
      <c r="C186" s="161" t="s">
        <v>1129</v>
      </c>
      <c r="D186" s="19" t="s">
        <v>1130</v>
      </c>
      <c r="E186" s="19" t="s">
        <v>3969</v>
      </c>
      <c r="F186" s="19" t="s">
        <v>3970</v>
      </c>
      <c r="G186" s="19"/>
      <c r="H186" s="19" t="s">
        <v>46</v>
      </c>
      <c r="I186" s="19" t="s">
        <v>47</v>
      </c>
      <c r="J186" s="22">
        <v>4980.05</v>
      </c>
      <c r="K186" s="22">
        <v>4980.05</v>
      </c>
      <c r="L186" s="33">
        <v>0</v>
      </c>
      <c r="M186" s="19" t="s">
        <v>39</v>
      </c>
      <c r="N186" s="19" t="s">
        <v>40</v>
      </c>
      <c r="O186" s="28">
        <v>1</v>
      </c>
      <c r="P186" s="28">
        <v>7.2</v>
      </c>
      <c r="Q186" s="28" t="s">
        <v>588</v>
      </c>
      <c r="R186" s="28" t="s">
        <v>564</v>
      </c>
      <c r="S186" s="28" t="s">
        <v>564</v>
      </c>
      <c r="T186" s="32" t="s">
        <v>563</v>
      </c>
      <c r="U186" s="32"/>
      <c r="V186" s="32" t="s">
        <v>564</v>
      </c>
      <c r="W186" s="28" t="s">
        <v>549</v>
      </c>
      <c r="X186" s="28" t="s">
        <v>550</v>
      </c>
      <c r="Y186" s="28" t="s">
        <v>550</v>
      </c>
      <c r="Z186" s="28" t="s">
        <v>550</v>
      </c>
      <c r="AA186" s="28" t="s">
        <v>550</v>
      </c>
      <c r="AB186" s="28" t="s">
        <v>549</v>
      </c>
      <c r="AC186" s="28" t="s">
        <v>549</v>
      </c>
      <c r="AD186" s="31">
        <v>950</v>
      </c>
      <c r="AE186" s="39">
        <v>6840</v>
      </c>
    </row>
    <row r="187" spans="1:32" s="148" customFormat="1" ht="16.5" customHeight="1" x14ac:dyDescent="0.25">
      <c r="A187" s="50">
        <v>185</v>
      </c>
      <c r="B187" s="54" t="s">
        <v>38</v>
      </c>
      <c r="C187" s="50" t="s">
        <v>1192</v>
      </c>
      <c r="D187" s="28" t="s">
        <v>1193</v>
      </c>
      <c r="E187" s="28" t="s">
        <v>3971</v>
      </c>
      <c r="F187" s="28" t="s">
        <v>1193</v>
      </c>
      <c r="G187" s="28"/>
      <c r="H187" s="28"/>
      <c r="I187" s="28" t="s">
        <v>1194</v>
      </c>
      <c r="J187" s="28"/>
      <c r="K187" s="28"/>
      <c r="L187" s="28"/>
      <c r="M187" s="28"/>
      <c r="N187" s="28"/>
      <c r="O187" s="28">
        <v>1</v>
      </c>
      <c r="P187" s="28">
        <v>74.8</v>
      </c>
      <c r="Q187" s="28" t="s">
        <v>544</v>
      </c>
      <c r="R187" s="28" t="s">
        <v>545</v>
      </c>
      <c r="S187" s="28" t="s">
        <v>557</v>
      </c>
      <c r="T187" s="32" t="s">
        <v>1195</v>
      </c>
      <c r="U187" s="32" t="s">
        <v>557</v>
      </c>
      <c r="V187" s="32" t="s">
        <v>668</v>
      </c>
      <c r="W187" s="28" t="s">
        <v>550</v>
      </c>
      <c r="X187" s="28" t="s">
        <v>615</v>
      </c>
      <c r="Y187" s="28" t="s">
        <v>615</v>
      </c>
      <c r="Z187" s="28" t="s">
        <v>615</v>
      </c>
      <c r="AA187" s="28" t="s">
        <v>615</v>
      </c>
      <c r="AB187" s="28" t="s">
        <v>615</v>
      </c>
      <c r="AC187" s="28" t="s">
        <v>615</v>
      </c>
      <c r="AD187" s="31">
        <v>950</v>
      </c>
      <c r="AE187" s="39">
        <v>71060</v>
      </c>
    </row>
    <row r="188" spans="1:32" s="148" customFormat="1" ht="16.5" customHeight="1" x14ac:dyDescent="0.25">
      <c r="A188" s="50">
        <v>186</v>
      </c>
      <c r="B188" s="54" t="s">
        <v>38</v>
      </c>
      <c r="C188" s="50" t="s">
        <v>1196</v>
      </c>
      <c r="D188" s="28" t="s">
        <v>1193</v>
      </c>
      <c r="E188" s="28" t="s">
        <v>3972</v>
      </c>
      <c r="F188" s="28" t="s">
        <v>1193</v>
      </c>
      <c r="G188" s="28"/>
      <c r="H188" s="28"/>
      <c r="I188" s="28" t="s">
        <v>1197</v>
      </c>
      <c r="J188" s="28"/>
      <c r="K188" s="28"/>
      <c r="L188" s="28"/>
      <c r="M188" s="28"/>
      <c r="N188" s="28"/>
      <c r="O188" s="28">
        <v>1</v>
      </c>
      <c r="P188" s="28">
        <v>74.7</v>
      </c>
      <c r="Q188" s="28" t="s">
        <v>544</v>
      </c>
      <c r="R188" s="28" t="s">
        <v>545</v>
      </c>
      <c r="S188" s="28" t="s">
        <v>1198</v>
      </c>
      <c r="T188" s="32" t="s">
        <v>1195</v>
      </c>
      <c r="U188" s="32" t="s">
        <v>1198</v>
      </c>
      <c r="V188" s="32" t="s">
        <v>600</v>
      </c>
      <c r="W188" s="28" t="s">
        <v>550</v>
      </c>
      <c r="X188" s="28" t="s">
        <v>615</v>
      </c>
      <c r="Y188" s="28" t="s">
        <v>615</v>
      </c>
      <c r="Z188" s="28" t="s">
        <v>615</v>
      </c>
      <c r="AA188" s="28" t="s">
        <v>615</v>
      </c>
      <c r="AB188" s="28" t="s">
        <v>615</v>
      </c>
      <c r="AC188" s="28" t="s">
        <v>616</v>
      </c>
      <c r="AD188" s="31">
        <v>950</v>
      </c>
      <c r="AE188" s="39">
        <v>70965</v>
      </c>
    </row>
    <row r="189" spans="1:32" s="148" customFormat="1" ht="16.5" customHeight="1" x14ac:dyDescent="0.25">
      <c r="A189" s="50">
        <v>187</v>
      </c>
      <c r="B189" s="54" t="s">
        <v>38</v>
      </c>
      <c r="C189" s="50" t="s">
        <v>1199</v>
      </c>
      <c r="D189" s="28" t="s">
        <v>1193</v>
      </c>
      <c r="E189" s="28" t="s">
        <v>3973</v>
      </c>
      <c r="F189" s="28" t="s">
        <v>1193</v>
      </c>
      <c r="G189" s="28"/>
      <c r="H189" s="28"/>
      <c r="I189" s="28" t="s">
        <v>1200</v>
      </c>
      <c r="J189" s="28"/>
      <c r="K189" s="28"/>
      <c r="L189" s="28"/>
      <c r="M189" s="28"/>
      <c r="N189" s="28"/>
      <c r="O189" s="28">
        <v>2</v>
      </c>
      <c r="P189" s="28">
        <v>288</v>
      </c>
      <c r="Q189" s="28" t="s">
        <v>544</v>
      </c>
      <c r="R189" s="28" t="s">
        <v>1201</v>
      </c>
      <c r="S189" s="28" t="s">
        <v>1202</v>
      </c>
      <c r="T189" s="32" t="s">
        <v>1195</v>
      </c>
      <c r="U189" s="32" t="s">
        <v>1202</v>
      </c>
      <c r="V189" s="32" t="s">
        <v>668</v>
      </c>
      <c r="W189" s="28" t="s">
        <v>549</v>
      </c>
      <c r="X189" s="28" t="s">
        <v>616</v>
      </c>
      <c r="Y189" s="28" t="s">
        <v>615</v>
      </c>
      <c r="Z189" s="28" t="s">
        <v>615</v>
      </c>
      <c r="AA189" s="28" t="s">
        <v>616</v>
      </c>
      <c r="AB189" s="28" t="s">
        <v>615</v>
      </c>
      <c r="AC189" s="28" t="s">
        <v>615</v>
      </c>
      <c r="AD189" s="31">
        <v>950</v>
      </c>
      <c r="AE189" s="39">
        <v>273600</v>
      </c>
    </row>
    <row r="190" spans="1:32" s="148" customFormat="1" ht="16.5" customHeight="1" x14ac:dyDescent="0.25">
      <c r="A190" s="50">
        <v>188</v>
      </c>
      <c r="B190" s="54" t="s">
        <v>38</v>
      </c>
      <c r="C190" s="50" t="s">
        <v>1203</v>
      </c>
      <c r="D190" s="28" t="s">
        <v>1193</v>
      </c>
      <c r="E190" s="28" t="s">
        <v>3974</v>
      </c>
      <c r="F190" s="28" t="s">
        <v>1193</v>
      </c>
      <c r="G190" s="28"/>
      <c r="H190" s="28"/>
      <c r="I190" s="28" t="s">
        <v>1204</v>
      </c>
      <c r="J190" s="28"/>
      <c r="K190" s="28"/>
      <c r="L190" s="28"/>
      <c r="M190" s="28"/>
      <c r="N190" s="28"/>
      <c r="O190" s="28">
        <v>1</v>
      </c>
      <c r="P190" s="28">
        <v>268</v>
      </c>
      <c r="Q190" s="28" t="s">
        <v>544</v>
      </c>
      <c r="R190" s="28" t="s">
        <v>545</v>
      </c>
      <c r="S190" s="28" t="s">
        <v>557</v>
      </c>
      <c r="T190" s="32" t="s">
        <v>557</v>
      </c>
      <c r="U190" s="32" t="s">
        <v>557</v>
      </c>
      <c r="V190" s="32" t="s">
        <v>668</v>
      </c>
      <c r="W190" s="28" t="s">
        <v>550</v>
      </c>
      <c r="X190" s="28" t="s">
        <v>615</v>
      </c>
      <c r="Y190" s="28" t="s">
        <v>615</v>
      </c>
      <c r="Z190" s="28" t="s">
        <v>615</v>
      </c>
      <c r="AA190" s="28" t="s">
        <v>615</v>
      </c>
      <c r="AB190" s="28" t="s">
        <v>615</v>
      </c>
      <c r="AC190" s="28" t="s">
        <v>615</v>
      </c>
      <c r="AD190" s="31">
        <v>950</v>
      </c>
      <c r="AE190" s="39">
        <v>254600</v>
      </c>
    </row>
    <row r="191" spans="1:32" s="148" customFormat="1" ht="16.5" customHeight="1" x14ac:dyDescent="0.25">
      <c r="A191" s="50">
        <v>189</v>
      </c>
      <c r="B191" s="54" t="s">
        <v>38</v>
      </c>
      <c r="C191" s="50" t="s">
        <v>597</v>
      </c>
      <c r="D191" s="28" t="s">
        <v>797</v>
      </c>
      <c r="E191" s="28" t="s">
        <v>798</v>
      </c>
      <c r="F191" s="28" t="s">
        <v>1022</v>
      </c>
      <c r="G191" s="28"/>
      <c r="H191" s="28"/>
      <c r="I191" s="28" t="s">
        <v>1023</v>
      </c>
      <c r="J191" s="28"/>
      <c r="K191" s="28"/>
      <c r="L191" s="28"/>
      <c r="M191" s="40"/>
      <c r="N191" s="40"/>
      <c r="O191" s="40">
        <v>1</v>
      </c>
      <c r="P191" s="40">
        <v>50</v>
      </c>
      <c r="Q191" s="40" t="s">
        <v>597</v>
      </c>
      <c r="R191" s="40" t="s">
        <v>545</v>
      </c>
      <c r="S191" s="40" t="s">
        <v>668</v>
      </c>
      <c r="T191" s="41" t="s">
        <v>668</v>
      </c>
      <c r="U191" s="41"/>
      <c r="V191" s="41" t="s">
        <v>668</v>
      </c>
      <c r="W191" s="40" t="s">
        <v>550</v>
      </c>
      <c r="X191" s="40" t="s">
        <v>616</v>
      </c>
      <c r="Y191" s="40" t="s">
        <v>615</v>
      </c>
      <c r="Z191" s="40" t="s">
        <v>615</v>
      </c>
      <c r="AA191" s="40" t="s">
        <v>616</v>
      </c>
      <c r="AB191" s="40" t="s">
        <v>615</v>
      </c>
      <c r="AC191" s="28" t="s">
        <v>616</v>
      </c>
      <c r="AD191" s="31">
        <v>950</v>
      </c>
      <c r="AE191" s="39">
        <v>47500</v>
      </c>
    </row>
    <row r="192" spans="1:32" s="132" customFormat="1" ht="16.5" customHeight="1" x14ac:dyDescent="0.25">
      <c r="A192" s="50">
        <v>190</v>
      </c>
      <c r="B192" s="56" t="s">
        <v>508</v>
      </c>
      <c r="C192" s="50" t="s">
        <v>796</v>
      </c>
      <c r="D192" s="50" t="s">
        <v>797</v>
      </c>
      <c r="E192" s="50" t="s">
        <v>798</v>
      </c>
      <c r="F192" s="50" t="s">
        <v>1047</v>
      </c>
      <c r="G192" s="50"/>
      <c r="H192" s="50"/>
      <c r="I192" s="50" t="s">
        <v>1048</v>
      </c>
      <c r="J192" s="50"/>
      <c r="K192" s="50"/>
      <c r="L192" s="50"/>
      <c r="M192" s="50"/>
      <c r="N192" s="50"/>
      <c r="O192" s="50">
        <v>2</v>
      </c>
      <c r="P192" s="50">
        <v>200</v>
      </c>
      <c r="Q192" s="50" t="s">
        <v>1049</v>
      </c>
      <c r="R192" s="50" t="s">
        <v>800</v>
      </c>
      <c r="S192" s="50" t="s">
        <v>557</v>
      </c>
      <c r="T192" s="78" t="s">
        <v>557</v>
      </c>
      <c r="U192" s="78" t="s">
        <v>557</v>
      </c>
      <c r="V192" s="78" t="s">
        <v>668</v>
      </c>
      <c r="W192" s="50" t="s">
        <v>550</v>
      </c>
      <c r="X192" s="50" t="s">
        <v>616</v>
      </c>
      <c r="Y192" s="50" t="s">
        <v>615</v>
      </c>
      <c r="Z192" s="50" t="s">
        <v>801</v>
      </c>
      <c r="AA192" s="50" t="s">
        <v>616</v>
      </c>
      <c r="AB192" s="50" t="s">
        <v>615</v>
      </c>
      <c r="AC192" s="50" t="s">
        <v>616</v>
      </c>
      <c r="AD192" s="79">
        <v>950</v>
      </c>
      <c r="AE192" s="80">
        <v>190000</v>
      </c>
      <c r="AF192" s="168"/>
    </row>
    <row r="193" spans="1:31" s="169" customFormat="1" ht="24" customHeight="1" x14ac:dyDescent="0.25">
      <c r="A193" s="51">
        <v>191</v>
      </c>
      <c r="B193" s="58" t="s">
        <v>38</v>
      </c>
      <c r="C193" s="162" t="s">
        <v>3983</v>
      </c>
      <c r="D193" s="75" t="s">
        <v>3984</v>
      </c>
      <c r="E193" s="44" t="s">
        <v>3907</v>
      </c>
      <c r="F193" s="44" t="s">
        <v>3985</v>
      </c>
      <c r="G193" s="44"/>
      <c r="H193" s="44"/>
      <c r="I193" s="44" t="s">
        <v>3986</v>
      </c>
      <c r="J193" s="44"/>
      <c r="K193" s="44"/>
      <c r="L193" s="44"/>
      <c r="M193" s="44"/>
      <c r="N193" s="44"/>
      <c r="O193" s="81">
        <v>1</v>
      </c>
      <c r="P193" s="81">
        <v>41.9</v>
      </c>
      <c r="Q193" s="81" t="s">
        <v>631</v>
      </c>
      <c r="R193" s="82" t="s">
        <v>3876</v>
      </c>
      <c r="S193" s="82" t="s">
        <v>1202</v>
      </c>
      <c r="T193" s="82" t="s">
        <v>4006</v>
      </c>
      <c r="U193" s="82" t="s">
        <v>4011</v>
      </c>
      <c r="V193" s="82" t="s">
        <v>4010</v>
      </c>
      <c r="W193" s="81" t="s">
        <v>549</v>
      </c>
      <c r="X193" s="81" t="s">
        <v>549</v>
      </c>
      <c r="Y193" s="81" t="s">
        <v>550</v>
      </c>
      <c r="Z193" s="81" t="s">
        <v>550</v>
      </c>
      <c r="AA193" s="81" t="s">
        <v>549</v>
      </c>
      <c r="AB193" s="81" t="s">
        <v>550</v>
      </c>
      <c r="AC193" s="81" t="s">
        <v>549</v>
      </c>
      <c r="AD193" s="81">
        <v>950</v>
      </c>
      <c r="AE193" s="83">
        <v>39805</v>
      </c>
    </row>
    <row r="194" spans="1:31" s="169" customFormat="1" ht="36" customHeight="1" x14ac:dyDescent="0.25">
      <c r="A194" s="51">
        <v>192</v>
      </c>
      <c r="B194" s="58" t="s">
        <v>38</v>
      </c>
      <c r="C194" s="162" t="s">
        <v>597</v>
      </c>
      <c r="D194" s="29" t="s">
        <v>3987</v>
      </c>
      <c r="E194" s="76" t="s">
        <v>541</v>
      </c>
      <c r="F194" s="44" t="s">
        <v>3988</v>
      </c>
      <c r="G194" s="44"/>
      <c r="H194" s="44"/>
      <c r="I194" s="44" t="s">
        <v>3989</v>
      </c>
      <c r="J194" s="44"/>
      <c r="K194" s="44"/>
      <c r="L194" s="44"/>
      <c r="M194" s="44"/>
      <c r="N194" s="44"/>
      <c r="O194" s="81">
        <v>1</v>
      </c>
      <c r="P194" s="85" t="s">
        <v>4017</v>
      </c>
      <c r="Q194" s="81" t="s">
        <v>1036</v>
      </c>
      <c r="R194" s="82" t="s">
        <v>1201</v>
      </c>
      <c r="S194" s="82" t="s">
        <v>4018</v>
      </c>
      <c r="T194" s="82" t="s">
        <v>1195</v>
      </c>
      <c r="U194" s="82" t="s">
        <v>1202</v>
      </c>
      <c r="V194" s="82" t="s">
        <v>600</v>
      </c>
      <c r="W194" s="81" t="s">
        <v>550</v>
      </c>
      <c r="X194" s="81" t="s">
        <v>549</v>
      </c>
      <c r="Y194" s="81" t="s">
        <v>550</v>
      </c>
      <c r="Z194" s="81" t="s">
        <v>550</v>
      </c>
      <c r="AA194" s="81" t="s">
        <v>549</v>
      </c>
      <c r="AB194" s="81" t="s">
        <v>550</v>
      </c>
      <c r="AC194" s="81" t="s">
        <v>549</v>
      </c>
      <c r="AD194" s="81">
        <v>950</v>
      </c>
      <c r="AE194" s="83">
        <v>260965</v>
      </c>
    </row>
    <row r="195" spans="1:31" s="169" customFormat="1" ht="24" customHeight="1" x14ac:dyDescent="0.25">
      <c r="A195" s="51">
        <v>193</v>
      </c>
      <c r="B195" s="58" t="s">
        <v>38</v>
      </c>
      <c r="C195" s="162" t="s">
        <v>3990</v>
      </c>
      <c r="D195" s="75" t="s">
        <v>3984</v>
      </c>
      <c r="E195" s="76" t="s">
        <v>3907</v>
      </c>
      <c r="F195" s="44" t="s">
        <v>3991</v>
      </c>
      <c r="G195" s="44"/>
      <c r="H195" s="44"/>
      <c r="I195" s="44" t="s">
        <v>3992</v>
      </c>
      <c r="J195" s="44"/>
      <c r="K195" s="44"/>
      <c r="L195" s="44"/>
      <c r="M195" s="44"/>
      <c r="N195" s="44"/>
      <c r="O195" s="81">
        <v>1</v>
      </c>
      <c r="P195" s="81">
        <v>4.7</v>
      </c>
      <c r="Q195" s="81" t="s">
        <v>3990</v>
      </c>
      <c r="R195" s="82" t="s">
        <v>1201</v>
      </c>
      <c r="S195" s="82" t="s">
        <v>1202</v>
      </c>
      <c r="T195" s="82" t="s">
        <v>4019</v>
      </c>
      <c r="U195" s="82" t="s">
        <v>4007</v>
      </c>
      <c r="V195" s="82" t="s">
        <v>4010</v>
      </c>
      <c r="W195" s="81" t="s">
        <v>550</v>
      </c>
      <c r="X195" s="81" t="s">
        <v>549</v>
      </c>
      <c r="Y195" s="81" t="s">
        <v>550</v>
      </c>
      <c r="Z195" s="81" t="s">
        <v>550</v>
      </c>
      <c r="AA195" s="81" t="s">
        <v>549</v>
      </c>
      <c r="AB195" s="81" t="s">
        <v>550</v>
      </c>
      <c r="AC195" s="81" t="s">
        <v>549</v>
      </c>
      <c r="AD195" s="81">
        <v>950</v>
      </c>
      <c r="AE195" s="83">
        <v>4465</v>
      </c>
    </row>
    <row r="196" spans="1:31" s="169" customFormat="1" ht="24" customHeight="1" x14ac:dyDescent="0.25">
      <c r="A196" s="51">
        <v>194</v>
      </c>
      <c r="B196" s="58" t="s">
        <v>38</v>
      </c>
      <c r="C196" s="162" t="s">
        <v>3993</v>
      </c>
      <c r="D196" s="75" t="s">
        <v>3984</v>
      </c>
      <c r="E196" s="76" t="s">
        <v>541</v>
      </c>
      <c r="F196" s="44" t="s">
        <v>3994</v>
      </c>
      <c r="G196" s="44"/>
      <c r="H196" s="44"/>
      <c r="I196" s="44" t="s">
        <v>3995</v>
      </c>
      <c r="J196" s="44"/>
      <c r="K196" s="44"/>
      <c r="L196" s="44"/>
      <c r="M196" s="44"/>
      <c r="N196" s="44"/>
      <c r="O196" s="81">
        <v>1</v>
      </c>
      <c r="P196" s="81">
        <v>31.9</v>
      </c>
      <c r="Q196" s="81" t="s">
        <v>1036</v>
      </c>
      <c r="R196" s="82" t="s">
        <v>545</v>
      </c>
      <c r="S196" s="82" t="s">
        <v>1202</v>
      </c>
      <c r="T196" s="82" t="s">
        <v>4019</v>
      </c>
      <c r="U196" s="82" t="s">
        <v>4007</v>
      </c>
      <c r="V196" s="82" t="s">
        <v>575</v>
      </c>
      <c r="W196" s="81" t="s">
        <v>550</v>
      </c>
      <c r="X196" s="81" t="s">
        <v>549</v>
      </c>
      <c r="Y196" s="81" t="s">
        <v>550</v>
      </c>
      <c r="Z196" s="81" t="s">
        <v>550</v>
      </c>
      <c r="AA196" s="81" t="s">
        <v>549</v>
      </c>
      <c r="AB196" s="81" t="s">
        <v>550</v>
      </c>
      <c r="AC196" s="81" t="s">
        <v>549</v>
      </c>
      <c r="AD196" s="81">
        <v>950</v>
      </c>
      <c r="AE196" s="83">
        <v>30305</v>
      </c>
    </row>
    <row r="197" spans="1:31" s="169" customFormat="1" ht="32.25" customHeight="1" x14ac:dyDescent="0.25">
      <c r="A197" s="51">
        <v>195</v>
      </c>
      <c r="B197" s="58" t="s">
        <v>38</v>
      </c>
      <c r="C197" s="162" t="s">
        <v>3996</v>
      </c>
      <c r="D197" s="75" t="s">
        <v>3984</v>
      </c>
      <c r="E197" s="76" t="s">
        <v>541</v>
      </c>
      <c r="F197" s="44" t="s">
        <v>3997</v>
      </c>
      <c r="G197" s="44"/>
      <c r="H197" s="44"/>
      <c r="I197" s="44" t="s">
        <v>3998</v>
      </c>
      <c r="J197" s="44"/>
      <c r="K197" s="44"/>
      <c r="L197" s="44"/>
      <c r="M197" s="44"/>
      <c r="N197" s="44"/>
      <c r="O197" s="81">
        <v>1</v>
      </c>
      <c r="P197" s="81">
        <v>94.9</v>
      </c>
      <c r="Q197" s="81" t="s">
        <v>1036</v>
      </c>
      <c r="R197" s="82" t="s">
        <v>1201</v>
      </c>
      <c r="S197" s="82" t="s">
        <v>4018</v>
      </c>
      <c r="T197" s="82" t="s">
        <v>1195</v>
      </c>
      <c r="U197" s="82" t="s">
        <v>4007</v>
      </c>
      <c r="V197" s="82" t="s">
        <v>668</v>
      </c>
      <c r="W197" s="81" t="s">
        <v>550</v>
      </c>
      <c r="X197" s="81" t="s">
        <v>549</v>
      </c>
      <c r="Y197" s="81" t="s">
        <v>550</v>
      </c>
      <c r="Z197" s="81" t="s">
        <v>550</v>
      </c>
      <c r="AA197" s="81" t="s">
        <v>549</v>
      </c>
      <c r="AB197" s="81" t="s">
        <v>550</v>
      </c>
      <c r="AC197" s="81" t="s">
        <v>549</v>
      </c>
      <c r="AD197" s="81">
        <v>950</v>
      </c>
      <c r="AE197" s="83">
        <v>90155</v>
      </c>
    </row>
    <row r="198" spans="1:31" s="169" customFormat="1" ht="24" customHeight="1" x14ac:dyDescent="0.25">
      <c r="A198" s="51">
        <v>196</v>
      </c>
      <c r="B198" s="58" t="s">
        <v>38</v>
      </c>
      <c r="C198" s="162" t="s">
        <v>3983</v>
      </c>
      <c r="D198" s="75" t="s">
        <v>3984</v>
      </c>
      <c r="E198" s="76" t="s">
        <v>3907</v>
      </c>
      <c r="F198" s="44" t="s">
        <v>3999</v>
      </c>
      <c r="G198" s="44"/>
      <c r="H198" s="44"/>
      <c r="I198" s="44" t="s">
        <v>3998</v>
      </c>
      <c r="J198" s="44"/>
      <c r="K198" s="44"/>
      <c r="L198" s="44"/>
      <c r="M198" s="44"/>
      <c r="N198" s="44"/>
      <c r="O198" s="81">
        <v>1</v>
      </c>
      <c r="P198" s="81">
        <v>19</v>
      </c>
      <c r="Q198" s="81" t="s">
        <v>631</v>
      </c>
      <c r="R198" s="82" t="s">
        <v>3876</v>
      </c>
      <c r="S198" s="82" t="s">
        <v>4016</v>
      </c>
      <c r="T198" s="82" t="s">
        <v>4006</v>
      </c>
      <c r="U198" s="82" t="s">
        <v>4007</v>
      </c>
      <c r="V198" s="82" t="s">
        <v>668</v>
      </c>
      <c r="W198" s="81" t="s">
        <v>550</v>
      </c>
      <c r="X198" s="81" t="s">
        <v>550</v>
      </c>
      <c r="Y198" s="81" t="s">
        <v>550</v>
      </c>
      <c r="Z198" s="81" t="s">
        <v>550</v>
      </c>
      <c r="AA198" s="81" t="s">
        <v>550</v>
      </c>
      <c r="AB198" s="81" t="s">
        <v>550</v>
      </c>
      <c r="AC198" s="81" t="s">
        <v>549</v>
      </c>
      <c r="AD198" s="81">
        <v>950</v>
      </c>
      <c r="AE198" s="83">
        <v>18050</v>
      </c>
    </row>
    <row r="199" spans="1:31" s="169" customFormat="1" ht="24" customHeight="1" x14ac:dyDescent="0.25">
      <c r="A199" s="51">
        <v>197</v>
      </c>
      <c r="B199" s="58" t="s">
        <v>38</v>
      </c>
      <c r="C199" s="162" t="s">
        <v>4000</v>
      </c>
      <c r="D199" s="75" t="s">
        <v>3984</v>
      </c>
      <c r="E199" s="76" t="s">
        <v>541</v>
      </c>
      <c r="F199" s="44" t="s">
        <v>4001</v>
      </c>
      <c r="G199" s="44"/>
      <c r="H199" s="44"/>
      <c r="I199" s="44" t="s">
        <v>4002</v>
      </c>
      <c r="J199" s="44"/>
      <c r="K199" s="44"/>
      <c r="L199" s="44"/>
      <c r="M199" s="44"/>
      <c r="N199" s="44"/>
      <c r="O199" s="81">
        <v>1</v>
      </c>
      <c r="P199" s="81">
        <v>104.9</v>
      </c>
      <c r="Q199" s="81" t="s">
        <v>1036</v>
      </c>
      <c r="R199" s="82" t="s">
        <v>545</v>
      </c>
      <c r="S199" s="82" t="s">
        <v>1202</v>
      </c>
      <c r="T199" s="82" t="s">
        <v>1195</v>
      </c>
      <c r="U199" s="82" t="s">
        <v>4007</v>
      </c>
      <c r="V199" s="82" t="s">
        <v>668</v>
      </c>
      <c r="W199" s="81" t="s">
        <v>550</v>
      </c>
      <c r="X199" s="81" t="s">
        <v>549</v>
      </c>
      <c r="Y199" s="81" t="s">
        <v>550</v>
      </c>
      <c r="Z199" s="81" t="s">
        <v>550</v>
      </c>
      <c r="AA199" s="81" t="s">
        <v>549</v>
      </c>
      <c r="AB199" s="81" t="s">
        <v>550</v>
      </c>
      <c r="AC199" s="81" t="s">
        <v>549</v>
      </c>
      <c r="AD199" s="81">
        <v>950</v>
      </c>
      <c r="AE199" s="83">
        <v>99655</v>
      </c>
    </row>
    <row r="200" spans="1:31" s="169" customFormat="1" ht="24" customHeight="1" x14ac:dyDescent="0.25">
      <c r="A200" s="51">
        <v>198</v>
      </c>
      <c r="B200" s="58" t="s">
        <v>38</v>
      </c>
      <c r="C200" s="162" t="s">
        <v>4003</v>
      </c>
      <c r="D200" s="75" t="s">
        <v>4004</v>
      </c>
      <c r="E200" s="76" t="s">
        <v>835</v>
      </c>
      <c r="F200" s="44"/>
      <c r="G200" s="44"/>
      <c r="H200" s="44"/>
      <c r="I200" s="44" t="s">
        <v>4005</v>
      </c>
      <c r="J200" s="44"/>
      <c r="K200" s="44"/>
      <c r="L200" s="44"/>
      <c r="M200" s="44"/>
      <c r="N200" s="44"/>
      <c r="O200" s="81">
        <v>1</v>
      </c>
      <c r="P200" s="81">
        <v>25.074999999999999</v>
      </c>
      <c r="Q200" s="81" t="s">
        <v>1036</v>
      </c>
      <c r="R200" s="82" t="s">
        <v>545</v>
      </c>
      <c r="S200" s="82" t="s">
        <v>562</v>
      </c>
      <c r="T200" s="82" t="s">
        <v>4006</v>
      </c>
      <c r="U200" s="82" t="s">
        <v>4011</v>
      </c>
      <c r="V200" s="82" t="s">
        <v>668</v>
      </c>
      <c r="W200" s="81" t="s">
        <v>550</v>
      </c>
      <c r="X200" s="81" t="s">
        <v>549</v>
      </c>
      <c r="Y200" s="81" t="s">
        <v>550</v>
      </c>
      <c r="Z200" s="81" t="s">
        <v>550</v>
      </c>
      <c r="AA200" s="81" t="s">
        <v>549</v>
      </c>
      <c r="AB200" s="81" t="s">
        <v>550</v>
      </c>
      <c r="AC200" s="81" t="s">
        <v>549</v>
      </c>
      <c r="AD200" s="81">
        <v>950</v>
      </c>
      <c r="AE200" s="83">
        <v>23821</v>
      </c>
    </row>
    <row r="201" spans="1:31" s="148" customFormat="1" ht="24" customHeight="1" x14ac:dyDescent="0.25">
      <c r="A201" s="50">
        <v>199</v>
      </c>
      <c r="B201" s="71" t="s">
        <v>38</v>
      </c>
      <c r="C201" s="163" t="s">
        <v>3975</v>
      </c>
      <c r="D201" s="72" t="s">
        <v>3976</v>
      </c>
      <c r="E201" s="72" t="s">
        <v>3905</v>
      </c>
      <c r="F201" s="72"/>
      <c r="G201" s="72"/>
      <c r="H201" s="72" t="s">
        <v>3619</v>
      </c>
      <c r="I201" s="72" t="s">
        <v>19</v>
      </c>
      <c r="J201" s="73">
        <v>457196.75</v>
      </c>
      <c r="K201" s="73">
        <v>457196.75</v>
      </c>
      <c r="L201" s="74">
        <v>444496.85000000003</v>
      </c>
      <c r="M201" s="42" t="s">
        <v>39</v>
      </c>
      <c r="N201" s="42" t="s">
        <v>40</v>
      </c>
      <c r="O201" s="43">
        <v>1</v>
      </c>
      <c r="P201" s="46">
        <v>172.2</v>
      </c>
      <c r="Q201" s="46" t="s">
        <v>544</v>
      </c>
      <c r="R201" s="47" t="s">
        <v>3876</v>
      </c>
      <c r="S201" s="47" t="s">
        <v>4018</v>
      </c>
      <c r="T201" s="47" t="s">
        <v>4036</v>
      </c>
      <c r="U201" s="43"/>
      <c r="V201" s="47" t="s">
        <v>4037</v>
      </c>
      <c r="W201" s="28" t="s">
        <v>549</v>
      </c>
      <c r="X201" s="44" t="s">
        <v>549</v>
      </c>
      <c r="Y201" s="44" t="s">
        <v>550</v>
      </c>
      <c r="Z201" s="170" t="s">
        <v>550</v>
      </c>
      <c r="AA201" s="44" t="s">
        <v>549</v>
      </c>
      <c r="AB201" s="28" t="s">
        <v>549</v>
      </c>
      <c r="AC201" s="28" t="s">
        <v>549</v>
      </c>
      <c r="AD201" s="77">
        <v>950</v>
      </c>
      <c r="AE201" s="86">
        <v>163590</v>
      </c>
    </row>
    <row r="202" spans="1:31" s="148" customFormat="1" ht="24" customHeight="1" x14ac:dyDescent="0.25">
      <c r="A202" s="87">
        <v>200</v>
      </c>
      <c r="B202" s="88" t="s">
        <v>38</v>
      </c>
      <c r="C202" s="164" t="s">
        <v>3977</v>
      </c>
      <c r="D202" s="89" t="s">
        <v>3978</v>
      </c>
      <c r="E202" s="89" t="s">
        <v>3905</v>
      </c>
      <c r="F202" s="90">
        <v>1000260126055</v>
      </c>
      <c r="G202" s="89"/>
      <c r="H202" s="89" t="s">
        <v>1247</v>
      </c>
      <c r="I202" s="89" t="s">
        <v>11</v>
      </c>
      <c r="J202" s="91">
        <v>290238.68</v>
      </c>
      <c r="K202" s="91">
        <v>290238.68</v>
      </c>
      <c r="L202" s="35">
        <v>266052.08</v>
      </c>
      <c r="M202" s="45" t="s">
        <v>39</v>
      </c>
      <c r="N202" s="45" t="s">
        <v>40</v>
      </c>
      <c r="O202" s="92">
        <v>1</v>
      </c>
      <c r="P202" s="93">
        <v>108.2</v>
      </c>
      <c r="Q202" s="93" t="s">
        <v>4038</v>
      </c>
      <c r="R202" s="94" t="s">
        <v>3876</v>
      </c>
      <c r="S202" s="94" t="s">
        <v>4018</v>
      </c>
      <c r="T202" s="94" t="s">
        <v>4039</v>
      </c>
      <c r="U202" s="92"/>
      <c r="V202" s="94" t="s">
        <v>4040</v>
      </c>
      <c r="W202" s="40" t="s">
        <v>549</v>
      </c>
      <c r="X202" s="95" t="s">
        <v>549</v>
      </c>
      <c r="Y202" s="95" t="s">
        <v>550</v>
      </c>
      <c r="Z202" s="171" t="s">
        <v>550</v>
      </c>
      <c r="AA202" s="95" t="s">
        <v>550</v>
      </c>
      <c r="AB202" s="40" t="s">
        <v>549</v>
      </c>
      <c r="AC202" s="40" t="s">
        <v>549</v>
      </c>
      <c r="AD202" s="96">
        <v>950</v>
      </c>
      <c r="AE202" s="97">
        <v>102790</v>
      </c>
    </row>
    <row r="203" spans="1:31" s="148" customFormat="1" ht="32.25" customHeight="1" x14ac:dyDescent="0.25">
      <c r="A203" s="50">
        <v>201</v>
      </c>
      <c r="B203" s="58" t="s">
        <v>38</v>
      </c>
      <c r="C203" s="165" t="s">
        <v>3979</v>
      </c>
      <c r="D203" s="29" t="s">
        <v>3980</v>
      </c>
      <c r="E203" s="29" t="s">
        <v>3905</v>
      </c>
      <c r="F203" s="29" t="s">
        <v>3981</v>
      </c>
      <c r="G203" s="29" t="s">
        <v>945</v>
      </c>
      <c r="H203" s="29" t="s">
        <v>3982</v>
      </c>
      <c r="I203" s="29" t="s">
        <v>48</v>
      </c>
      <c r="J203" s="30">
        <v>2000850.51</v>
      </c>
      <c r="K203" s="30">
        <v>2404085.75</v>
      </c>
      <c r="L203" s="33">
        <v>1139073.02</v>
      </c>
      <c r="M203" s="29" t="s">
        <v>39</v>
      </c>
      <c r="N203" s="29" t="s">
        <v>40</v>
      </c>
      <c r="O203" s="43"/>
      <c r="P203" s="46">
        <v>5880.3</v>
      </c>
      <c r="Q203" s="46" t="s">
        <v>4041</v>
      </c>
      <c r="R203" s="47" t="s">
        <v>3876</v>
      </c>
      <c r="S203" s="47" t="s">
        <v>4016</v>
      </c>
      <c r="T203" s="47" t="s">
        <v>4042</v>
      </c>
      <c r="U203" s="43"/>
      <c r="V203" s="47" t="s">
        <v>600</v>
      </c>
      <c r="W203" s="28" t="s">
        <v>549</v>
      </c>
      <c r="X203" s="44" t="s">
        <v>549</v>
      </c>
      <c r="Y203" s="44" t="s">
        <v>550</v>
      </c>
      <c r="Z203" s="170" t="s">
        <v>549</v>
      </c>
      <c r="AA203" s="44" t="s">
        <v>550</v>
      </c>
      <c r="AB203" s="28" t="s">
        <v>549</v>
      </c>
      <c r="AC203" s="28" t="s">
        <v>549</v>
      </c>
      <c r="AD203" s="77">
        <v>950</v>
      </c>
      <c r="AE203" s="86">
        <v>5586285</v>
      </c>
    </row>
    <row r="204" spans="1:31" s="173" customFormat="1" ht="24" customHeight="1" x14ac:dyDescent="0.25">
      <c r="A204" s="50">
        <v>202</v>
      </c>
      <c r="B204" s="56"/>
      <c r="C204" s="50" t="s">
        <v>631</v>
      </c>
      <c r="D204" s="28" t="s">
        <v>3984</v>
      </c>
      <c r="E204" s="28" t="s">
        <v>4030</v>
      </c>
      <c r="F204" s="28" t="s">
        <v>4021</v>
      </c>
      <c r="G204" s="28"/>
      <c r="H204" s="28"/>
      <c r="I204" s="28" t="s">
        <v>4022</v>
      </c>
      <c r="J204" s="28"/>
      <c r="K204" s="28"/>
      <c r="L204" s="28"/>
      <c r="M204" s="28"/>
      <c r="N204" s="28"/>
      <c r="O204" s="46">
        <v>1</v>
      </c>
      <c r="P204" s="46">
        <v>24.3</v>
      </c>
      <c r="Q204" s="46" t="s">
        <v>631</v>
      </c>
      <c r="R204" s="47" t="s">
        <v>3876</v>
      </c>
      <c r="S204" s="47" t="s">
        <v>4016</v>
      </c>
      <c r="T204" s="47" t="s">
        <v>4031</v>
      </c>
      <c r="U204" s="47" t="s">
        <v>4007</v>
      </c>
      <c r="V204" s="47" t="s">
        <v>4010</v>
      </c>
      <c r="W204" s="28" t="s">
        <v>550</v>
      </c>
      <c r="X204" s="28" t="s">
        <v>550</v>
      </c>
      <c r="Y204" s="28" t="s">
        <v>550</v>
      </c>
      <c r="Z204" s="28" t="s">
        <v>550</v>
      </c>
      <c r="AA204" s="28" t="s">
        <v>550</v>
      </c>
      <c r="AB204" s="28" t="s">
        <v>550</v>
      </c>
      <c r="AC204" s="28" t="s">
        <v>549</v>
      </c>
      <c r="AD204" s="77">
        <v>950</v>
      </c>
      <c r="AE204" s="172">
        <v>23085</v>
      </c>
    </row>
    <row r="205" spans="1:31" s="173" customFormat="1" ht="24" customHeight="1" x14ac:dyDescent="0.25">
      <c r="A205" s="50">
        <v>203</v>
      </c>
      <c r="B205" s="56"/>
      <c r="C205" s="50" t="s">
        <v>631</v>
      </c>
      <c r="D205" s="28" t="s">
        <v>3984</v>
      </c>
      <c r="E205" s="28" t="s">
        <v>4030</v>
      </c>
      <c r="F205" s="28" t="s">
        <v>4023</v>
      </c>
      <c r="G205" s="28"/>
      <c r="H205" s="28"/>
      <c r="I205" s="28" t="s">
        <v>4022</v>
      </c>
      <c r="J205" s="28"/>
      <c r="K205" s="28"/>
      <c r="L205" s="28"/>
      <c r="M205" s="28"/>
      <c r="N205" s="28"/>
      <c r="O205" s="46">
        <v>1</v>
      </c>
      <c r="P205" s="46">
        <v>21.7</v>
      </c>
      <c r="Q205" s="46" t="s">
        <v>631</v>
      </c>
      <c r="R205" s="47" t="s">
        <v>3876</v>
      </c>
      <c r="S205" s="47" t="s">
        <v>4016</v>
      </c>
      <c r="T205" s="47" t="s">
        <v>4031</v>
      </c>
      <c r="U205" s="47" t="s">
        <v>4007</v>
      </c>
      <c r="V205" s="47" t="s">
        <v>4010</v>
      </c>
      <c r="W205" s="28" t="s">
        <v>550</v>
      </c>
      <c r="X205" s="28" t="s">
        <v>550</v>
      </c>
      <c r="Y205" s="28" t="s">
        <v>550</v>
      </c>
      <c r="Z205" s="28" t="s">
        <v>550</v>
      </c>
      <c r="AA205" s="28" t="s">
        <v>550</v>
      </c>
      <c r="AB205" s="28" t="s">
        <v>550</v>
      </c>
      <c r="AC205" s="28" t="s">
        <v>549</v>
      </c>
      <c r="AD205" s="77">
        <v>950</v>
      </c>
      <c r="AE205" s="28">
        <v>20615</v>
      </c>
    </row>
    <row r="206" spans="1:31" s="173" customFormat="1" ht="24" customHeight="1" x14ac:dyDescent="0.25">
      <c r="A206" s="50">
        <v>204</v>
      </c>
      <c r="B206" s="56"/>
      <c r="C206" s="50" t="s">
        <v>4032</v>
      </c>
      <c r="D206" s="28" t="s">
        <v>3984</v>
      </c>
      <c r="E206" s="28" t="s">
        <v>4033</v>
      </c>
      <c r="F206" s="28" t="s">
        <v>4024</v>
      </c>
      <c r="G206" s="28"/>
      <c r="H206" s="28"/>
      <c r="I206" s="28" t="s">
        <v>4025</v>
      </c>
      <c r="J206" s="28"/>
      <c r="K206" s="28"/>
      <c r="L206" s="28"/>
      <c r="M206" s="28"/>
      <c r="N206" s="28"/>
      <c r="O206" s="46">
        <v>1</v>
      </c>
      <c r="P206" s="46">
        <v>19.600000000000001</v>
      </c>
      <c r="Q206" s="46" t="s">
        <v>4032</v>
      </c>
      <c r="R206" s="47" t="s">
        <v>3876</v>
      </c>
      <c r="S206" s="47" t="s">
        <v>4016</v>
      </c>
      <c r="T206" s="47" t="s">
        <v>575</v>
      </c>
      <c r="U206" s="47" t="s">
        <v>4034</v>
      </c>
      <c r="V206" s="47" t="s">
        <v>575</v>
      </c>
      <c r="W206" s="28" t="s">
        <v>549</v>
      </c>
      <c r="X206" s="28" t="s">
        <v>549</v>
      </c>
      <c r="Y206" s="28" t="s">
        <v>550</v>
      </c>
      <c r="Z206" s="28" t="s">
        <v>550</v>
      </c>
      <c r="AA206" s="28" t="s">
        <v>550</v>
      </c>
      <c r="AB206" s="28" t="s">
        <v>549</v>
      </c>
      <c r="AC206" s="28" t="s">
        <v>549</v>
      </c>
      <c r="AD206" s="77">
        <v>950</v>
      </c>
      <c r="AE206" s="28">
        <v>18620</v>
      </c>
    </row>
    <row r="207" spans="1:31" s="173" customFormat="1" ht="24" customHeight="1" x14ac:dyDescent="0.25">
      <c r="A207" s="50">
        <v>205</v>
      </c>
      <c r="B207" s="56"/>
      <c r="C207" s="50" t="s">
        <v>631</v>
      </c>
      <c r="D207" s="28" t="s">
        <v>3984</v>
      </c>
      <c r="E207" s="28" t="s">
        <v>4030</v>
      </c>
      <c r="F207" s="28" t="s">
        <v>4026</v>
      </c>
      <c r="G207" s="28"/>
      <c r="H207" s="28"/>
      <c r="I207" s="28" t="s">
        <v>4027</v>
      </c>
      <c r="J207" s="28"/>
      <c r="K207" s="28"/>
      <c r="L207" s="28"/>
      <c r="M207" s="28"/>
      <c r="N207" s="28"/>
      <c r="O207" s="46">
        <v>1</v>
      </c>
      <c r="P207" s="46">
        <v>33.5</v>
      </c>
      <c r="Q207" s="46" t="s">
        <v>631</v>
      </c>
      <c r="R207" s="47" t="s">
        <v>3876</v>
      </c>
      <c r="S207" s="47" t="s">
        <v>4035</v>
      </c>
      <c r="T207" s="47" t="s">
        <v>4019</v>
      </c>
      <c r="U207" s="47"/>
      <c r="V207" s="47" t="s">
        <v>4010</v>
      </c>
      <c r="W207" s="28" t="s">
        <v>549</v>
      </c>
      <c r="X207" s="28" t="s">
        <v>550</v>
      </c>
      <c r="Y207" s="28" t="s">
        <v>550</v>
      </c>
      <c r="Z207" s="28" t="s">
        <v>550</v>
      </c>
      <c r="AA207" s="28" t="s">
        <v>550</v>
      </c>
      <c r="AB207" s="28" t="s">
        <v>549</v>
      </c>
      <c r="AC207" s="28" t="s">
        <v>549</v>
      </c>
      <c r="AD207" s="77">
        <v>950</v>
      </c>
      <c r="AE207" s="28">
        <v>31825</v>
      </c>
    </row>
    <row r="208" spans="1:31" s="173" customFormat="1" ht="24" customHeight="1" x14ac:dyDescent="0.25">
      <c r="A208" s="50">
        <v>206</v>
      </c>
      <c r="B208" s="56"/>
      <c r="C208" s="50" t="s">
        <v>631</v>
      </c>
      <c r="D208" s="28" t="s">
        <v>3984</v>
      </c>
      <c r="E208" s="28" t="s">
        <v>4030</v>
      </c>
      <c r="F208" s="28" t="s">
        <v>4028</v>
      </c>
      <c r="G208" s="28"/>
      <c r="H208" s="28"/>
      <c r="I208" s="28" t="s">
        <v>4025</v>
      </c>
      <c r="J208" s="28"/>
      <c r="K208" s="28"/>
      <c r="L208" s="28"/>
      <c r="M208" s="28"/>
      <c r="N208" s="28"/>
      <c r="O208" s="46">
        <v>1</v>
      </c>
      <c r="P208" s="46">
        <v>87.1</v>
      </c>
      <c r="Q208" s="46" t="s">
        <v>631</v>
      </c>
      <c r="R208" s="47" t="s">
        <v>3876</v>
      </c>
      <c r="S208" s="47" t="s">
        <v>4016</v>
      </c>
      <c r="T208" s="47" t="s">
        <v>4006</v>
      </c>
      <c r="U208" s="47"/>
      <c r="V208" s="47" t="s">
        <v>4010</v>
      </c>
      <c r="W208" s="28" t="s">
        <v>549</v>
      </c>
      <c r="X208" s="28" t="s">
        <v>550</v>
      </c>
      <c r="Y208" s="28" t="s">
        <v>550</v>
      </c>
      <c r="Z208" s="28" t="s">
        <v>550</v>
      </c>
      <c r="AA208" s="28" t="s">
        <v>550</v>
      </c>
      <c r="AB208" s="28" t="s">
        <v>549</v>
      </c>
      <c r="AC208" s="28" t="s">
        <v>549</v>
      </c>
      <c r="AD208" s="77">
        <v>950</v>
      </c>
      <c r="AE208" s="28">
        <v>82745</v>
      </c>
    </row>
    <row r="209" spans="1:31" x14ac:dyDescent="0.25">
      <c r="AD209" s="99" t="s">
        <v>4043</v>
      </c>
      <c r="AE209" s="98">
        <f>SUM(AE3:AE208)</f>
        <v>119775736</v>
      </c>
    </row>
    <row r="212" spans="1:31" ht="24" customHeight="1" x14ac:dyDescent="0.25">
      <c r="A212" s="62"/>
      <c r="B212" s="63"/>
      <c r="C212" s="166"/>
      <c r="D212" s="64"/>
      <c r="E212" s="65"/>
      <c r="F212" s="66"/>
      <c r="G212" s="66"/>
      <c r="H212" s="66"/>
      <c r="I212" s="66"/>
      <c r="J212" s="66"/>
      <c r="K212" s="66"/>
      <c r="L212" s="66"/>
      <c r="M212" s="66"/>
      <c r="N212" s="66"/>
      <c r="O212" s="67"/>
      <c r="P212" s="67"/>
      <c r="Q212" s="67"/>
      <c r="R212" s="68"/>
      <c r="S212" s="68"/>
      <c r="T212" s="68"/>
      <c r="U212" s="68"/>
      <c r="V212" s="68"/>
      <c r="W212" s="67"/>
      <c r="X212" s="67"/>
      <c r="Y212" s="67"/>
      <c r="Z212" s="67"/>
      <c r="AA212" s="67"/>
      <c r="AB212" s="67"/>
      <c r="AC212" s="67"/>
      <c r="AD212" s="69"/>
      <c r="AE212" s="70"/>
    </row>
    <row r="213" spans="1:31" ht="24" customHeight="1" x14ac:dyDescent="0.25">
      <c r="A213" s="62"/>
      <c r="B213" s="63"/>
      <c r="C213" s="166"/>
      <c r="D213" s="64"/>
      <c r="E213" s="65"/>
      <c r="F213" s="66"/>
      <c r="G213" s="66"/>
      <c r="H213" s="66"/>
      <c r="I213" s="66"/>
      <c r="J213" s="66"/>
      <c r="K213" s="66"/>
      <c r="L213" s="66"/>
      <c r="M213" s="66"/>
      <c r="N213" s="66"/>
      <c r="O213" s="67"/>
      <c r="P213" s="67"/>
      <c r="Q213" s="67"/>
      <c r="R213" s="68"/>
      <c r="S213" s="68"/>
      <c r="T213" s="68"/>
      <c r="U213" s="68"/>
      <c r="V213" s="68"/>
      <c r="W213" s="67"/>
      <c r="X213" s="67"/>
      <c r="Y213" s="67"/>
      <c r="Z213" s="67"/>
      <c r="AA213" s="67"/>
      <c r="AB213" s="67"/>
      <c r="AC213" s="67"/>
      <c r="AD213" s="69"/>
      <c r="AE213" s="70"/>
    </row>
    <row r="214" spans="1:31" ht="24" customHeight="1" x14ac:dyDescent="0.25">
      <c r="A214" s="62"/>
      <c r="B214" s="63"/>
      <c r="C214" s="166"/>
      <c r="D214" s="64"/>
      <c r="E214" s="65"/>
      <c r="F214" s="66"/>
      <c r="G214" s="66"/>
      <c r="H214" s="66"/>
      <c r="I214" s="66"/>
      <c r="J214" s="66"/>
      <c r="K214" s="66"/>
      <c r="L214" s="66"/>
      <c r="M214" s="66"/>
      <c r="N214" s="66"/>
      <c r="O214" s="67"/>
      <c r="P214" s="67"/>
      <c r="Q214" s="67"/>
      <c r="R214" s="68"/>
      <c r="S214" s="68"/>
      <c r="T214" s="68"/>
      <c r="U214" s="68"/>
      <c r="V214" s="68"/>
      <c r="W214" s="67"/>
      <c r="X214" s="67"/>
      <c r="Y214" s="67"/>
      <c r="Z214" s="67"/>
      <c r="AA214" s="67"/>
      <c r="AB214" s="67"/>
      <c r="AC214" s="67"/>
      <c r="AD214" s="69"/>
      <c r="AE214" s="70"/>
    </row>
    <row r="215" spans="1:31" ht="24" customHeight="1" x14ac:dyDescent="0.25">
      <c r="A215" s="62"/>
      <c r="B215" s="63"/>
      <c r="C215" s="166"/>
      <c r="D215" s="64"/>
      <c r="E215" s="65"/>
      <c r="F215" s="66"/>
      <c r="G215" s="66"/>
      <c r="H215" s="66"/>
      <c r="I215" s="66"/>
      <c r="J215" s="66"/>
      <c r="K215" s="66"/>
      <c r="L215" s="66"/>
      <c r="M215" s="66"/>
      <c r="N215" s="66"/>
      <c r="O215" s="67"/>
      <c r="P215" s="67"/>
      <c r="Q215" s="67"/>
      <c r="R215" s="68"/>
      <c r="S215" s="68"/>
      <c r="T215" s="68"/>
      <c r="U215" s="68"/>
      <c r="V215" s="68"/>
      <c r="W215" s="67"/>
      <c r="X215" s="67"/>
      <c r="Y215" s="67"/>
      <c r="Z215" s="67"/>
      <c r="AA215" s="67"/>
      <c r="AB215" s="67"/>
      <c r="AC215" s="67"/>
      <c r="AD215" s="69"/>
      <c r="AE215" s="70"/>
    </row>
    <row r="216" spans="1:31" ht="24" customHeight="1" x14ac:dyDescent="0.25">
      <c r="A216" s="62"/>
      <c r="B216" s="63"/>
      <c r="C216" s="166"/>
      <c r="D216" s="64"/>
      <c r="E216" s="65"/>
      <c r="F216" s="66"/>
      <c r="G216" s="66"/>
      <c r="H216" s="66"/>
      <c r="I216" s="66"/>
      <c r="J216" s="66"/>
      <c r="K216" s="66"/>
      <c r="L216" s="66"/>
      <c r="M216" s="66"/>
      <c r="N216" s="66"/>
      <c r="O216" s="67"/>
      <c r="P216" s="67"/>
      <c r="Q216" s="67"/>
      <c r="R216" s="68"/>
      <c r="S216" s="68"/>
      <c r="T216" s="68"/>
      <c r="U216" s="68"/>
      <c r="V216" s="68"/>
      <c r="W216" s="67"/>
      <c r="X216" s="67"/>
      <c r="Y216" s="67"/>
      <c r="Z216" s="67"/>
      <c r="AA216" s="67"/>
      <c r="AB216" s="67"/>
      <c r="AC216" s="67"/>
      <c r="AD216" s="69"/>
      <c r="AE216" s="70"/>
    </row>
    <row r="217" spans="1:31" ht="24" customHeight="1" x14ac:dyDescent="0.25">
      <c r="A217" s="62"/>
      <c r="B217" s="63"/>
      <c r="C217" s="166"/>
      <c r="D217" s="64"/>
      <c r="E217" s="65"/>
      <c r="F217" s="66"/>
      <c r="G217" s="66"/>
      <c r="H217" s="66"/>
      <c r="I217" s="66"/>
      <c r="J217" s="66"/>
      <c r="K217" s="66"/>
      <c r="L217" s="66"/>
      <c r="M217" s="66"/>
      <c r="N217" s="66"/>
      <c r="O217" s="67"/>
      <c r="P217" s="67"/>
      <c r="Q217" s="67"/>
      <c r="R217" s="68"/>
      <c r="S217" s="68"/>
      <c r="T217" s="68"/>
      <c r="U217" s="68"/>
      <c r="V217" s="68"/>
      <c r="W217" s="67"/>
      <c r="X217" s="67"/>
      <c r="Y217" s="67"/>
      <c r="Z217" s="67"/>
      <c r="AA217" s="67"/>
      <c r="AB217" s="67"/>
      <c r="AC217" s="67"/>
      <c r="AD217" s="69"/>
      <c r="AE217" s="70"/>
    </row>
    <row r="218" spans="1:31" ht="24" customHeight="1" x14ac:dyDescent="0.25">
      <c r="A218" s="62"/>
      <c r="B218" s="63"/>
      <c r="C218" s="166"/>
      <c r="D218" s="64"/>
      <c r="E218" s="65"/>
      <c r="F218" s="66"/>
      <c r="G218" s="66"/>
      <c r="H218" s="66"/>
      <c r="I218" s="66"/>
      <c r="J218" s="66"/>
      <c r="K218" s="66"/>
      <c r="L218" s="66"/>
      <c r="M218" s="66"/>
      <c r="N218" s="66"/>
      <c r="O218" s="67"/>
      <c r="P218" s="67"/>
      <c r="Q218" s="67"/>
      <c r="R218" s="68"/>
      <c r="S218" s="68"/>
      <c r="T218" s="68"/>
      <c r="U218" s="68"/>
      <c r="V218" s="68"/>
      <c r="W218" s="67"/>
      <c r="X218" s="67"/>
      <c r="Y218" s="67"/>
      <c r="Z218" s="67"/>
      <c r="AA218" s="67"/>
      <c r="AB218" s="67"/>
      <c r="AC218" s="67"/>
      <c r="AD218" s="69"/>
      <c r="AE218" s="70"/>
    </row>
    <row r="219" spans="1:31" ht="24" customHeight="1" x14ac:dyDescent="0.25">
      <c r="A219" s="62"/>
      <c r="B219" s="63"/>
      <c r="C219" s="166"/>
      <c r="D219" s="64"/>
      <c r="E219" s="65"/>
      <c r="F219" s="66"/>
      <c r="G219" s="66"/>
      <c r="H219" s="66"/>
      <c r="I219" s="66"/>
      <c r="J219" s="66"/>
      <c r="K219" s="66"/>
      <c r="L219" s="66"/>
      <c r="M219" s="66"/>
      <c r="N219" s="66"/>
      <c r="O219" s="67"/>
      <c r="P219" s="67"/>
      <c r="Q219" s="67"/>
      <c r="R219" s="68"/>
      <c r="S219" s="68"/>
      <c r="T219" s="68"/>
      <c r="U219" s="68"/>
      <c r="V219" s="68"/>
      <c r="W219" s="67"/>
      <c r="X219" s="67"/>
      <c r="Y219" s="67"/>
      <c r="Z219" s="67"/>
      <c r="AA219" s="67"/>
      <c r="AB219" s="67"/>
      <c r="AC219" s="67"/>
      <c r="AD219" s="69"/>
      <c r="AE219" s="70"/>
    </row>
    <row r="220" spans="1:31" ht="24" customHeight="1" x14ac:dyDescent="0.25">
      <c r="A220" s="62"/>
      <c r="B220" s="63"/>
      <c r="C220" s="166"/>
      <c r="D220" s="64"/>
      <c r="E220" s="65"/>
      <c r="F220" s="66"/>
      <c r="G220" s="66"/>
      <c r="H220" s="66"/>
      <c r="I220" s="66"/>
      <c r="J220" s="66"/>
      <c r="K220" s="66"/>
      <c r="L220" s="66"/>
      <c r="M220" s="66"/>
      <c r="N220" s="66"/>
      <c r="O220" s="67"/>
      <c r="P220" s="67"/>
      <c r="Q220" s="67"/>
      <c r="R220" s="68"/>
      <c r="S220" s="68"/>
      <c r="T220" s="68"/>
      <c r="U220" s="68"/>
      <c r="V220" s="68"/>
      <c r="W220" s="67"/>
      <c r="X220" s="67"/>
      <c r="Y220" s="67"/>
      <c r="Z220" s="67"/>
      <c r="AA220" s="67"/>
      <c r="AB220" s="67"/>
      <c r="AC220" s="67"/>
      <c r="AD220" s="69"/>
      <c r="AE220" s="70"/>
    </row>
    <row r="221" spans="1:31" ht="24" customHeight="1" x14ac:dyDescent="0.25">
      <c r="A221" s="62"/>
      <c r="B221" s="63"/>
      <c r="C221" s="166"/>
      <c r="D221" s="64"/>
      <c r="E221" s="65"/>
      <c r="F221" s="66"/>
      <c r="G221" s="66"/>
      <c r="H221" s="66"/>
      <c r="I221" s="66"/>
      <c r="J221" s="66"/>
      <c r="K221" s="66"/>
      <c r="L221" s="66"/>
      <c r="M221" s="66"/>
      <c r="N221" s="66"/>
      <c r="O221" s="67"/>
      <c r="P221" s="67"/>
      <c r="Q221" s="67"/>
      <c r="R221" s="68"/>
      <c r="S221" s="68"/>
      <c r="T221" s="68"/>
      <c r="U221" s="68"/>
      <c r="V221" s="68"/>
      <c r="W221" s="67"/>
      <c r="X221" s="67"/>
      <c r="Y221" s="67"/>
      <c r="Z221" s="67"/>
      <c r="AA221" s="67"/>
      <c r="AB221" s="67"/>
      <c r="AC221" s="67"/>
      <c r="AD221" s="69"/>
      <c r="AE221" s="70"/>
    </row>
    <row r="222" spans="1:31" x14ac:dyDescent="0.25">
      <c r="AE222" s="61"/>
    </row>
  </sheetData>
  <pageMargins left="0.7" right="0.7" top="0.75" bottom="0.75" header="0.3" footer="0.3"/>
  <ignoredErrors>
    <ignoredError sqref="F204:F208 F193:F199 P19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021D-BC4B-44A4-B7B2-1190ED95DE9E}">
  <dimension ref="B3:I37"/>
  <sheetViews>
    <sheetView topLeftCell="A15" workbookViewId="0">
      <selection activeCell="E22" sqref="E22"/>
    </sheetView>
  </sheetViews>
  <sheetFormatPr defaultColWidth="8.85546875" defaultRowHeight="15" x14ac:dyDescent="0.25"/>
  <cols>
    <col min="1" max="1" width="8.85546875" style="48"/>
    <col min="2" max="2" width="51.7109375" style="48" customWidth="1"/>
    <col min="3" max="3" width="13.28515625" style="48" customWidth="1"/>
    <col min="4" max="4" width="7.5703125" style="48" customWidth="1"/>
    <col min="5" max="5" width="19.85546875" style="48" customWidth="1"/>
    <col min="6" max="6" width="17.7109375" style="48" customWidth="1"/>
    <col min="7" max="7" width="11" style="48" customWidth="1"/>
    <col min="8" max="8" width="12.42578125" style="48" bestFit="1" customWidth="1"/>
    <col min="9" max="9" width="10.140625" style="48" bestFit="1" customWidth="1"/>
    <col min="10" max="16384" width="8.85546875" style="48"/>
  </cols>
  <sheetData>
    <row r="3" spans="2:5" x14ac:dyDescent="0.25">
      <c r="B3" s="115" t="s">
        <v>3895</v>
      </c>
      <c r="C3" s="115"/>
      <c r="D3" s="115"/>
      <c r="E3" s="115"/>
    </row>
    <row r="6" spans="2:5" s="148" customFormat="1" ht="30" x14ac:dyDescent="0.25">
      <c r="B6" s="146" t="s">
        <v>1205</v>
      </c>
      <c r="C6" s="146" t="s">
        <v>1206</v>
      </c>
      <c r="D6" s="146" t="s">
        <v>1207</v>
      </c>
      <c r="E6" s="147" t="s">
        <v>1208</v>
      </c>
    </row>
    <row r="7" spans="2:5" s="59" customFormat="1" x14ac:dyDescent="0.25">
      <c r="B7" s="116"/>
      <c r="C7" s="116"/>
      <c r="D7" s="116"/>
      <c r="E7" s="117"/>
    </row>
    <row r="8" spans="2:5" x14ac:dyDescent="0.25">
      <c r="B8" s="149" t="s">
        <v>1212</v>
      </c>
      <c r="C8" s="118" t="s">
        <v>3898</v>
      </c>
      <c r="D8" s="118">
        <v>17</v>
      </c>
      <c r="E8" s="119">
        <v>49100000</v>
      </c>
    </row>
    <row r="9" spans="2:5" x14ac:dyDescent="0.25">
      <c r="B9" s="149" t="s">
        <v>1210</v>
      </c>
      <c r="C9" s="120">
        <v>2022</v>
      </c>
      <c r="D9" s="118">
        <v>88</v>
      </c>
      <c r="E9" s="119">
        <v>34980000</v>
      </c>
    </row>
    <row r="10" spans="2:5" x14ac:dyDescent="0.25">
      <c r="B10" s="149" t="s">
        <v>3896</v>
      </c>
      <c r="C10" s="118" t="s">
        <v>3899</v>
      </c>
      <c r="D10" s="118">
        <v>35</v>
      </c>
      <c r="E10" s="119">
        <v>18676105</v>
      </c>
    </row>
    <row r="11" spans="2:5" s="84" customFormat="1" x14ac:dyDescent="0.25">
      <c r="B11" s="149" t="s">
        <v>3897</v>
      </c>
      <c r="C11" s="118">
        <v>2025</v>
      </c>
      <c r="D11" s="118">
        <v>17</v>
      </c>
      <c r="E11" s="119">
        <v>9587780.5299999993</v>
      </c>
    </row>
    <row r="12" spans="2:5" x14ac:dyDescent="0.25">
      <c r="B12" s="118"/>
      <c r="C12" s="118"/>
      <c r="D12" s="123">
        <f>SUM(D8:D11)</f>
        <v>157</v>
      </c>
      <c r="E12" s="124">
        <f>SUM(E8:E11)</f>
        <v>112343885.53</v>
      </c>
    </row>
    <row r="13" spans="2:5" x14ac:dyDescent="0.25">
      <c r="B13" s="118"/>
      <c r="C13" s="118"/>
      <c r="D13" s="118"/>
      <c r="E13" s="118"/>
    </row>
    <row r="14" spans="2:5" x14ac:dyDescent="0.25">
      <c r="B14" s="118"/>
      <c r="C14" s="118"/>
      <c r="D14" s="118"/>
      <c r="E14" s="118"/>
    </row>
    <row r="15" spans="2:5" s="148" customFormat="1" ht="30" x14ac:dyDescent="0.25">
      <c r="B15" s="146" t="s">
        <v>1213</v>
      </c>
      <c r="C15" s="146" t="s">
        <v>1206</v>
      </c>
      <c r="D15" s="146" t="s">
        <v>1207</v>
      </c>
      <c r="E15" s="147" t="s">
        <v>3903</v>
      </c>
    </row>
    <row r="16" spans="2:5" s="59" customFormat="1" x14ac:dyDescent="0.25">
      <c r="B16" s="116"/>
      <c r="C16" s="116"/>
      <c r="D16" s="116"/>
      <c r="E16" s="117"/>
    </row>
    <row r="17" spans="2:9" s="59" customFormat="1" x14ac:dyDescent="0.25">
      <c r="B17" s="154" t="s">
        <v>1210</v>
      </c>
      <c r="C17" s="116" t="s">
        <v>1214</v>
      </c>
      <c r="D17" s="116">
        <v>70</v>
      </c>
      <c r="E17" s="150">
        <v>600900.20000000007</v>
      </c>
    </row>
    <row r="18" spans="2:9" s="59" customFormat="1" x14ac:dyDescent="0.25">
      <c r="B18" s="154" t="s">
        <v>1210</v>
      </c>
      <c r="C18" s="116" t="s">
        <v>3900</v>
      </c>
      <c r="D18" s="116">
        <v>70</v>
      </c>
      <c r="E18" s="150">
        <v>7765946.0599999996</v>
      </c>
    </row>
    <row r="19" spans="2:9" s="59" customFormat="1" x14ac:dyDescent="0.25">
      <c r="B19" s="154" t="s">
        <v>1211</v>
      </c>
      <c r="C19" s="116" t="s">
        <v>1215</v>
      </c>
      <c r="D19" s="116">
        <v>50</v>
      </c>
      <c r="E19" s="150">
        <v>6604199.2600000016</v>
      </c>
    </row>
    <row r="20" spans="2:9" x14ac:dyDescent="0.25">
      <c r="B20" s="121" t="s">
        <v>1211</v>
      </c>
      <c r="C20" s="122" t="s">
        <v>3900</v>
      </c>
      <c r="D20" s="118">
        <v>10</v>
      </c>
      <c r="E20" s="119">
        <v>3995154.1699999995</v>
      </c>
    </row>
    <row r="21" spans="2:9" x14ac:dyDescent="0.25">
      <c r="B21" s="121" t="s">
        <v>1209</v>
      </c>
      <c r="C21" s="120">
        <v>2020</v>
      </c>
      <c r="D21" s="118">
        <v>10</v>
      </c>
      <c r="E21" s="119">
        <v>6370499.6999999983</v>
      </c>
    </row>
    <row r="22" spans="2:9" x14ac:dyDescent="0.25">
      <c r="B22" s="121" t="s">
        <v>1211</v>
      </c>
      <c r="C22" s="120">
        <v>2020</v>
      </c>
      <c r="D22" s="118">
        <v>40</v>
      </c>
      <c r="E22" s="119">
        <v>17835880.610000007</v>
      </c>
    </row>
    <row r="23" spans="2:9" x14ac:dyDescent="0.25">
      <c r="B23" s="121" t="s">
        <v>1216</v>
      </c>
      <c r="C23" s="118" t="s">
        <v>1217</v>
      </c>
      <c r="D23" s="118">
        <v>26</v>
      </c>
      <c r="E23" s="119">
        <v>27133942.589999996</v>
      </c>
    </row>
    <row r="24" spans="2:9" x14ac:dyDescent="0.25">
      <c r="B24" s="121" t="s">
        <v>1212</v>
      </c>
      <c r="C24" s="118">
        <v>2020</v>
      </c>
      <c r="D24" s="118">
        <v>3</v>
      </c>
      <c r="E24" s="119">
        <v>7088276.9900000002</v>
      </c>
    </row>
    <row r="25" spans="2:9" x14ac:dyDescent="0.25">
      <c r="B25" s="115"/>
      <c r="C25" s="115"/>
      <c r="D25" s="123">
        <f>SUM(D17:D24)</f>
        <v>279</v>
      </c>
      <c r="E25" s="124">
        <f>SUM(E17:E24)</f>
        <v>77394799.579999998</v>
      </c>
    </row>
    <row r="26" spans="2:9" x14ac:dyDescent="0.25">
      <c r="B26" s="115"/>
      <c r="C26" s="115"/>
      <c r="D26" s="118"/>
      <c r="E26" s="119"/>
    </row>
    <row r="27" spans="2:9" x14ac:dyDescent="0.25">
      <c r="B27" s="125" t="s">
        <v>1218</v>
      </c>
      <c r="C27" s="115"/>
      <c r="D27" s="115"/>
      <c r="E27" s="115"/>
    </row>
    <row r="28" spans="2:9" s="148" customFormat="1" ht="30" x14ac:dyDescent="0.25">
      <c r="B28" s="147" t="s">
        <v>1219</v>
      </c>
      <c r="C28" s="146" t="s">
        <v>1206</v>
      </c>
      <c r="D28" s="146" t="s">
        <v>1207</v>
      </c>
      <c r="E28" s="147" t="s">
        <v>1224</v>
      </c>
      <c r="F28" s="147" t="s">
        <v>1223</v>
      </c>
      <c r="G28" s="147" t="s">
        <v>1227</v>
      </c>
    </row>
    <row r="29" spans="2:9" s="132" customFormat="1" x14ac:dyDescent="0.25">
      <c r="B29" s="152"/>
      <c r="C29" s="151"/>
      <c r="D29" s="151"/>
      <c r="E29" s="152"/>
      <c r="F29" s="152"/>
      <c r="G29" s="152"/>
    </row>
    <row r="30" spans="2:9" x14ac:dyDescent="0.25">
      <c r="B30" s="121" t="s">
        <v>3901</v>
      </c>
      <c r="C30" s="118" t="s">
        <v>1222</v>
      </c>
      <c r="D30" s="118">
        <v>2</v>
      </c>
      <c r="E30" s="119">
        <v>888640</v>
      </c>
      <c r="F30" s="61">
        <v>10000</v>
      </c>
      <c r="G30" s="61">
        <f>D30*F30</f>
        <v>20000</v>
      </c>
      <c r="I30" s="61"/>
    </row>
    <row r="31" spans="2:9" x14ac:dyDescent="0.25">
      <c r="B31" s="121" t="s">
        <v>1220</v>
      </c>
      <c r="C31" s="126">
        <v>2004</v>
      </c>
      <c r="D31" s="126">
        <v>50</v>
      </c>
      <c r="E31" s="127">
        <v>9321214.5999999978</v>
      </c>
      <c r="F31" s="61">
        <v>5000</v>
      </c>
      <c r="G31" s="61">
        <f t="shared" ref="G31:G36" si="0">D31*F31</f>
        <v>250000</v>
      </c>
      <c r="I31" s="61"/>
    </row>
    <row r="32" spans="2:9" x14ac:dyDescent="0.25">
      <c r="B32" s="121" t="s">
        <v>1220</v>
      </c>
      <c r="C32" s="126">
        <v>2005</v>
      </c>
      <c r="D32" s="126">
        <v>18</v>
      </c>
      <c r="E32" s="127">
        <v>4396078.4000000013</v>
      </c>
      <c r="F32" s="61">
        <v>6000</v>
      </c>
      <c r="G32" s="61">
        <f t="shared" si="0"/>
        <v>108000</v>
      </c>
      <c r="I32" s="61"/>
    </row>
    <row r="33" spans="2:9" x14ac:dyDescent="0.25">
      <c r="B33" s="115" t="s">
        <v>1220</v>
      </c>
      <c r="C33" s="126">
        <v>2006</v>
      </c>
      <c r="D33" s="126">
        <v>26</v>
      </c>
      <c r="E33" s="127">
        <v>8460070</v>
      </c>
      <c r="F33" s="48">
        <v>7000</v>
      </c>
      <c r="G33" s="61">
        <f t="shared" si="0"/>
        <v>182000</v>
      </c>
      <c r="I33" s="61"/>
    </row>
    <row r="34" spans="2:9" x14ac:dyDescent="0.25">
      <c r="B34" s="59" t="s">
        <v>1221</v>
      </c>
      <c r="C34" s="128" t="s">
        <v>3902</v>
      </c>
      <c r="D34" s="128">
        <v>26</v>
      </c>
      <c r="E34" s="129">
        <v>10862351.49</v>
      </c>
      <c r="F34" s="59">
        <v>13000</v>
      </c>
      <c r="G34" s="130">
        <f t="shared" si="0"/>
        <v>338000</v>
      </c>
      <c r="H34" s="153"/>
      <c r="I34" s="131"/>
    </row>
    <row r="35" spans="2:9" x14ac:dyDescent="0.25">
      <c r="B35" s="59" t="s">
        <v>1221</v>
      </c>
      <c r="C35" s="128">
        <v>2008</v>
      </c>
      <c r="D35" s="128">
        <v>24</v>
      </c>
      <c r="E35" s="129">
        <v>10252032.400000002</v>
      </c>
      <c r="F35" s="59">
        <v>14000</v>
      </c>
      <c r="G35" s="130">
        <f t="shared" si="0"/>
        <v>336000</v>
      </c>
      <c r="H35" s="132"/>
      <c r="I35" s="131"/>
    </row>
    <row r="36" spans="2:9" x14ac:dyDescent="0.25">
      <c r="B36" s="59" t="s">
        <v>1221</v>
      </c>
      <c r="C36" s="128">
        <v>2009</v>
      </c>
      <c r="D36" s="128">
        <v>65</v>
      </c>
      <c r="E36" s="129">
        <v>30898763.169999961</v>
      </c>
      <c r="F36" s="59">
        <v>15000</v>
      </c>
      <c r="G36" s="130">
        <f t="shared" si="0"/>
        <v>975000</v>
      </c>
      <c r="H36" s="132"/>
      <c r="I36" s="131"/>
    </row>
    <row r="37" spans="2:9" x14ac:dyDescent="0.25">
      <c r="D37" s="155">
        <f>SUM(D30:D36)</f>
        <v>211</v>
      </c>
      <c r="E37" s="156">
        <f>SUM(E30:E36)</f>
        <v>75079150.059999958</v>
      </c>
      <c r="F37" s="157"/>
      <c r="G37" s="158">
        <f>SUM(G30:G36)</f>
        <v>2209000</v>
      </c>
      <c r="I37" s="61"/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03CFF-411E-455B-8E49-3A343CA7E94B}">
  <dimension ref="B5:D12"/>
  <sheetViews>
    <sheetView tabSelected="1" workbookViewId="0">
      <selection activeCell="B18" sqref="B18"/>
    </sheetView>
  </sheetViews>
  <sheetFormatPr defaultRowHeight="15" x14ac:dyDescent="0.25"/>
  <cols>
    <col min="2" max="2" width="30.42578125" customWidth="1"/>
    <col min="3" max="3" width="13.85546875" customWidth="1"/>
    <col min="4" max="4" width="16.28515625" customWidth="1"/>
  </cols>
  <sheetData>
    <row r="5" spans="2:4" x14ac:dyDescent="0.25">
      <c r="B5" s="207" t="s">
        <v>4110</v>
      </c>
      <c r="C5" s="48"/>
      <c r="D5" s="48"/>
    </row>
    <row r="6" spans="2:4" x14ac:dyDescent="0.25">
      <c r="B6" s="48" t="s">
        <v>4111</v>
      </c>
      <c r="C6" s="48"/>
      <c r="D6" s="48"/>
    </row>
    <row r="7" spans="2:4" x14ac:dyDescent="0.25">
      <c r="B7" s="48" t="s">
        <v>4112</v>
      </c>
      <c r="C7" s="48"/>
      <c r="D7" s="48"/>
    </row>
    <row r="8" spans="2:4" x14ac:dyDescent="0.25">
      <c r="B8" s="204"/>
      <c r="C8" s="204" t="s">
        <v>4113</v>
      </c>
      <c r="D8" s="204" t="s">
        <v>4114</v>
      </c>
    </row>
    <row r="9" spans="2:4" x14ac:dyDescent="0.25">
      <c r="B9" s="204" t="s">
        <v>4115</v>
      </c>
      <c r="C9" s="204">
        <v>22841.999999999993</v>
      </c>
      <c r="D9" s="208">
        <v>23755275</v>
      </c>
    </row>
    <row r="10" spans="2:4" x14ac:dyDescent="0.25">
      <c r="B10" s="204" t="s">
        <v>4116</v>
      </c>
      <c r="C10" s="204"/>
      <c r="D10" s="209">
        <v>74967627.370000005</v>
      </c>
    </row>
    <row r="11" spans="2:4" x14ac:dyDescent="0.25">
      <c r="B11" s="204" t="s">
        <v>4117</v>
      </c>
      <c r="C11" s="204"/>
      <c r="D11" s="209">
        <v>6885709.830000001</v>
      </c>
    </row>
    <row r="12" spans="2:4" x14ac:dyDescent="0.25">
      <c r="B12" s="204" t="s">
        <v>4118</v>
      </c>
      <c r="C12" s="204"/>
      <c r="D12" s="210">
        <f>SUM(D9:D11)</f>
        <v>105608612.2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D62AA-ECEE-4652-9C8A-AB528BA6DC7D}">
  <dimension ref="A3:F28"/>
  <sheetViews>
    <sheetView topLeftCell="A10" workbookViewId="0">
      <selection activeCell="L14" sqref="L14"/>
    </sheetView>
  </sheetViews>
  <sheetFormatPr defaultRowHeight="15" x14ac:dyDescent="0.25"/>
  <cols>
    <col min="1" max="1" width="10" style="1" customWidth="1"/>
    <col min="2" max="2" width="43" style="48" customWidth="1"/>
    <col min="3" max="3" width="26.140625" style="48" customWidth="1"/>
    <col min="4" max="4" width="11.5703125" style="48" customWidth="1"/>
    <col min="5" max="5" width="16.42578125" style="191" customWidth="1"/>
    <col min="6" max="6" width="21.28515625" style="1" customWidth="1"/>
    <col min="7" max="16384" width="9.140625" style="48"/>
  </cols>
  <sheetData>
    <row r="3" spans="1:6" ht="15.75" x14ac:dyDescent="0.25">
      <c r="B3" s="190" t="s">
        <v>4067</v>
      </c>
    </row>
    <row r="5" spans="1:6" ht="38.25" x14ac:dyDescent="0.25">
      <c r="B5" s="192" t="s">
        <v>4068</v>
      </c>
      <c r="C5" s="193" t="s">
        <v>4069</v>
      </c>
      <c r="D5" s="192" t="s">
        <v>4070</v>
      </c>
      <c r="E5" s="194" t="s">
        <v>4071</v>
      </c>
      <c r="F5" s="193" t="s">
        <v>4072</v>
      </c>
    </row>
    <row r="6" spans="1:6" ht="25.5" x14ac:dyDescent="0.25">
      <c r="B6" s="195" t="s">
        <v>4073</v>
      </c>
      <c r="C6" s="199" t="s">
        <v>4076</v>
      </c>
      <c r="D6" s="196">
        <v>1</v>
      </c>
      <c r="E6" s="197">
        <v>1300000</v>
      </c>
      <c r="F6" s="198" t="s">
        <v>4074</v>
      </c>
    </row>
    <row r="7" spans="1:6" x14ac:dyDescent="0.25">
      <c r="B7" s="199" t="s">
        <v>4075</v>
      </c>
      <c r="C7" s="199" t="s">
        <v>4076</v>
      </c>
      <c r="D7" s="200">
        <v>1</v>
      </c>
      <c r="E7" s="197">
        <v>38800</v>
      </c>
      <c r="F7" s="201" t="s">
        <v>4077</v>
      </c>
    </row>
    <row r="8" spans="1:6" x14ac:dyDescent="0.25">
      <c r="B8" s="199" t="s">
        <v>4078</v>
      </c>
      <c r="C8" s="199" t="s">
        <v>4079</v>
      </c>
      <c r="D8" s="200">
        <v>1</v>
      </c>
      <c r="E8" s="197">
        <v>35600</v>
      </c>
      <c r="F8" s="77" t="s">
        <v>4080</v>
      </c>
    </row>
    <row r="9" spans="1:6" ht="25.5" x14ac:dyDescent="0.25">
      <c r="B9" s="195" t="s">
        <v>4082</v>
      </c>
      <c r="C9" s="198" t="s">
        <v>4083</v>
      </c>
      <c r="D9" s="196">
        <v>1</v>
      </c>
      <c r="E9" s="197">
        <v>33000000</v>
      </c>
      <c r="F9" s="198" t="s">
        <v>4084</v>
      </c>
    </row>
    <row r="10" spans="1:6" s="148" customFormat="1" x14ac:dyDescent="0.25">
      <c r="A10" s="202"/>
      <c r="B10" s="195" t="s">
        <v>4085</v>
      </c>
      <c r="C10" s="198"/>
      <c r="D10" s="196">
        <v>1</v>
      </c>
      <c r="E10" s="197">
        <v>3220000</v>
      </c>
      <c r="F10" s="198" t="s">
        <v>4086</v>
      </c>
    </row>
    <row r="11" spans="1:6" ht="25.5" x14ac:dyDescent="0.25">
      <c r="A11" s="202"/>
      <c r="B11" s="195" t="s">
        <v>4087</v>
      </c>
      <c r="C11" s="203" t="s">
        <v>4090</v>
      </c>
      <c r="D11" s="196">
        <v>1</v>
      </c>
      <c r="E11" s="197">
        <v>11280200</v>
      </c>
      <c r="F11" s="198" t="s">
        <v>4088</v>
      </c>
    </row>
    <row r="12" spans="1:6" ht="25.5" x14ac:dyDescent="0.25">
      <c r="A12" s="202"/>
      <c r="B12" s="195" t="s">
        <v>4089</v>
      </c>
      <c r="C12" s="203" t="s">
        <v>4119</v>
      </c>
      <c r="D12" s="196">
        <v>1</v>
      </c>
      <c r="E12" s="197">
        <v>514600</v>
      </c>
      <c r="F12" s="198" t="s">
        <v>4088</v>
      </c>
    </row>
    <row r="13" spans="1:6" ht="25.5" x14ac:dyDescent="0.25">
      <c r="A13" s="202"/>
      <c r="B13" s="195" t="s">
        <v>4091</v>
      </c>
      <c r="C13" s="203" t="s">
        <v>4119</v>
      </c>
      <c r="D13" s="196">
        <v>1</v>
      </c>
      <c r="E13" s="197">
        <v>347100</v>
      </c>
      <c r="F13" s="198" t="s">
        <v>4088</v>
      </c>
    </row>
    <row r="14" spans="1:6" ht="38.25" x14ac:dyDescent="0.25">
      <c r="A14" s="202"/>
      <c r="B14" s="199" t="s">
        <v>4120</v>
      </c>
      <c r="C14" s="203" t="s">
        <v>4092</v>
      </c>
      <c r="D14" s="196">
        <v>1</v>
      </c>
      <c r="E14" s="197">
        <v>1327700</v>
      </c>
      <c r="F14" s="198" t="s">
        <v>4080</v>
      </c>
    </row>
    <row r="15" spans="1:6" ht="25.5" x14ac:dyDescent="0.25">
      <c r="A15" s="202"/>
      <c r="B15" s="199" t="s">
        <v>4093</v>
      </c>
      <c r="C15" s="203" t="s">
        <v>4094</v>
      </c>
      <c r="D15" s="196">
        <v>1</v>
      </c>
      <c r="E15" s="197">
        <v>313000</v>
      </c>
      <c r="F15" s="198" t="s">
        <v>4095</v>
      </c>
    </row>
    <row r="16" spans="1:6" ht="25.5" x14ac:dyDescent="0.25">
      <c r="A16" s="214"/>
      <c r="B16" s="215" t="s">
        <v>4096</v>
      </c>
      <c r="C16" s="199" t="s">
        <v>4097</v>
      </c>
      <c r="D16" s="200">
        <v>1</v>
      </c>
      <c r="E16" s="197">
        <v>108700</v>
      </c>
      <c r="F16" s="215" t="s">
        <v>4081</v>
      </c>
    </row>
    <row r="17" spans="1:6" ht="25.5" x14ac:dyDescent="0.25">
      <c r="A17" s="214"/>
      <c r="B17" s="216"/>
      <c r="C17" s="199" t="s">
        <v>4098</v>
      </c>
      <c r="D17" s="200">
        <v>1</v>
      </c>
      <c r="E17" s="197">
        <v>108700</v>
      </c>
      <c r="F17" s="216"/>
    </row>
    <row r="18" spans="1:6" ht="25.5" x14ac:dyDescent="0.25">
      <c r="A18" s="214"/>
      <c r="B18" s="216"/>
      <c r="C18" s="199" t="s">
        <v>4099</v>
      </c>
      <c r="D18" s="200">
        <v>1</v>
      </c>
      <c r="E18" s="197">
        <v>95900</v>
      </c>
      <c r="F18" s="216"/>
    </row>
    <row r="19" spans="1:6" ht="25.5" x14ac:dyDescent="0.25">
      <c r="A19" s="214"/>
      <c r="B19" s="216"/>
      <c r="C19" s="199" t="s">
        <v>4100</v>
      </c>
      <c r="D19" s="200">
        <v>1</v>
      </c>
      <c r="E19" s="197">
        <v>95900</v>
      </c>
      <c r="F19" s="216"/>
    </row>
    <row r="20" spans="1:6" ht="25.5" x14ac:dyDescent="0.25">
      <c r="A20" s="214"/>
      <c r="B20" s="216"/>
      <c r="C20" s="199" t="s">
        <v>4101</v>
      </c>
      <c r="D20" s="200">
        <v>1</v>
      </c>
      <c r="E20" s="197">
        <v>95100</v>
      </c>
      <c r="F20" s="216"/>
    </row>
    <row r="21" spans="1:6" ht="25.5" x14ac:dyDescent="0.25">
      <c r="A21" s="214"/>
      <c r="B21" s="216"/>
      <c r="C21" s="199" t="s">
        <v>4102</v>
      </c>
      <c r="D21" s="200">
        <v>1</v>
      </c>
      <c r="E21" s="197">
        <v>95900</v>
      </c>
      <c r="F21" s="216"/>
    </row>
    <row r="22" spans="1:6" ht="25.5" x14ac:dyDescent="0.25">
      <c r="A22" s="214"/>
      <c r="B22" s="216"/>
      <c r="C22" s="199" t="s">
        <v>4103</v>
      </c>
      <c r="D22" s="200">
        <v>1</v>
      </c>
      <c r="E22" s="197">
        <v>98300</v>
      </c>
      <c r="F22" s="216"/>
    </row>
    <row r="23" spans="1:6" ht="25.5" x14ac:dyDescent="0.25">
      <c r="A23" s="214"/>
      <c r="B23" s="216"/>
      <c r="C23" s="199" t="s">
        <v>4104</v>
      </c>
      <c r="D23" s="200">
        <v>1</v>
      </c>
      <c r="E23" s="197">
        <v>36000</v>
      </c>
      <c r="F23" s="216"/>
    </row>
    <row r="24" spans="1:6" ht="25.5" x14ac:dyDescent="0.25">
      <c r="A24" s="214"/>
      <c r="B24" s="216"/>
      <c r="C24" s="199" t="s">
        <v>4105</v>
      </c>
      <c r="D24" s="200">
        <v>1</v>
      </c>
      <c r="E24" s="197">
        <v>60100</v>
      </c>
      <c r="F24" s="216"/>
    </row>
    <row r="25" spans="1:6" ht="25.5" x14ac:dyDescent="0.25">
      <c r="A25" s="214"/>
      <c r="B25" s="216"/>
      <c r="C25" s="199" t="s">
        <v>4106</v>
      </c>
      <c r="D25" s="200">
        <v>1</v>
      </c>
      <c r="E25" s="197">
        <v>78800</v>
      </c>
      <c r="F25" s="216"/>
    </row>
    <row r="26" spans="1:6" ht="25.5" x14ac:dyDescent="0.25">
      <c r="A26" s="214"/>
      <c r="B26" s="216"/>
      <c r="C26" s="199" t="s">
        <v>4107</v>
      </c>
      <c r="D26" s="200">
        <v>1</v>
      </c>
      <c r="E26" s="197">
        <v>78800</v>
      </c>
      <c r="F26" s="216"/>
    </row>
    <row r="27" spans="1:6" ht="25.5" x14ac:dyDescent="0.25">
      <c r="A27" s="214"/>
      <c r="B27" s="217"/>
      <c r="C27" s="199" t="s">
        <v>4108</v>
      </c>
      <c r="D27" s="200">
        <v>1</v>
      </c>
      <c r="E27" s="197">
        <v>58800</v>
      </c>
      <c r="F27" s="217"/>
    </row>
    <row r="28" spans="1:6" x14ac:dyDescent="0.25">
      <c r="B28" s="204"/>
      <c r="C28" s="204"/>
      <c r="D28" s="205" t="s">
        <v>4109</v>
      </c>
      <c r="E28" s="206">
        <f>SUM(E6:E27)</f>
        <v>52388000</v>
      </c>
      <c r="F28" s="12"/>
    </row>
  </sheetData>
  <mergeCells count="3">
    <mergeCell ref="A16:A27"/>
    <mergeCell ref="B16:B27"/>
    <mergeCell ref="F16:F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KOPSAVILKUMS</vt:lpstr>
      <vt:lpstr>krājumi</vt:lpstr>
      <vt:lpstr>manta</vt:lpstr>
      <vt:lpstr>ēkas 2025</vt:lpstr>
      <vt:lpstr>Transporta līdzekļi</vt:lpstr>
      <vt:lpstr>Dārgākais objekts</vt:lpstr>
      <vt:lpstr>Jaunie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Kristīne Briede</dc:creator>
  <cp:lastModifiedBy>Astra Bērziņa</cp:lastModifiedBy>
  <cp:lastPrinted>2025-07-28T08:06:45Z</cp:lastPrinted>
  <dcterms:created xsi:type="dcterms:W3CDTF">2023-07-07T01:03:06Z</dcterms:created>
  <dcterms:modified xsi:type="dcterms:W3CDTF">2025-08-06T09:39:48Z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94e69ffa-7f0f-4a2f-98fe-8f524efe9477</vt:lpwstr>
  </property>
  <property fmtid="{D5CDD505-2E9C-101B-9397-08002B2CF9AE}" pid="3" name="AonClassification">
    <vt:lpwstr>ADC_class_100</vt:lpwstr>
  </property>
</Properties>
</file>