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Ipasuma apdrosinasana\IP\"/>
    </mc:Choice>
  </mc:AlternateContent>
  <xr:revisionPtr revIDLastSave="0" documentId="8_{3A04D738-A7C3-4BB0-AFC3-D4F75F02CF6B}" xr6:coauthVersionLast="47" xr6:coauthVersionMax="47" xr10:uidLastSave="{00000000-0000-0000-0000-000000000000}"/>
  <bookViews>
    <workbookView xWindow="28680" yWindow="-990" windowWidth="29040" windowHeight="15720" tabRatio="772" activeTab="5" xr2:uid="{D6D69D7A-4DC3-4D58-9B9C-106D9E3C7D09}"/>
  </bookViews>
  <sheets>
    <sheet name=" Kopsavilkm par vert 2026" sheetId="1" r:id="rId1"/>
    <sheet name="Tramv_sab.tr 2026" sheetId="2" r:id="rId2"/>
    <sheet name="Autob sab tr2026" sheetId="8" r:id="rId3"/>
    <sheet name="līdz 5gadiem 2026 " sheetId="3" r:id="rId4"/>
    <sheet name="5 gadiun vairak 2025" sheetId="4" r:id="rId5"/>
    <sheet name="5++2026" sheetId="5" r:id="rId6"/>
  </sheets>
  <definedNames>
    <definedName name="_xlnm._FilterDatabase" localSheetId="4" hidden="1">'5 gadiun vairak 2025'!$A$18:$P$314</definedName>
    <definedName name="_xlnm._FilterDatabase" localSheetId="5" hidden="1">'5++2026'!$B$16:$Q$216</definedName>
    <definedName name="_xlnm._FilterDatabase" localSheetId="2" hidden="1">'Autob sab tr2026'!$A$4:$K$59</definedName>
    <definedName name="_xlnm._FilterDatabase" localSheetId="3" hidden="1">'līdz 5gadiem 2026 '!$A$13:$P$155</definedName>
    <definedName name="_xlnm._FilterDatabase" localSheetId="1" hidden="1">'Tramv_sab.tr 2026'!$A$5:$N$118</definedName>
    <definedName name="_xlnm.Print_Titles" localSheetId="4">'5 gadiun vairak 2025'!$18:$18</definedName>
    <definedName name="_xlnm.Print_Titles" localSheetId="5">'5++2026'!$16:$16</definedName>
    <definedName name="_xlnm.Print_Titles" localSheetId="3">'līdz 5gadiem 2026 '!$13:$13</definedName>
    <definedName name="_xlnm.Print_Titles" localSheetId="1">'Tramv_sab.tr 2026'!$5:$5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H15" i="4" l="1"/>
  <c r="E25" i="1"/>
  <c r="E36" i="1"/>
  <c r="F13" i="5"/>
  <c r="H13" i="5"/>
  <c r="P156" i="3" l="1"/>
  <c r="G29" i="1"/>
  <c r="G30" i="1" l="1"/>
  <c r="G31" i="1"/>
  <c r="G32" i="1"/>
  <c r="G33" i="1"/>
  <c r="G34" i="1"/>
  <c r="G35" i="1"/>
  <c r="G36" i="1" l="1"/>
  <c r="E12" i="1" l="1"/>
  <c r="D12" i="1" l="1"/>
  <c r="D25" i="1"/>
  <c r="I13" i="5" l="1"/>
  <c r="F10" i="3" l="1"/>
  <c r="H9" i="3"/>
  <c r="H8" i="3"/>
  <c r="H10" i="3" l="1"/>
  <c r="D36" i="1"/>
</calcChain>
</file>

<file path=xl/sharedStrings.xml><?xml version="1.0" encoding="utf-8"?>
<sst xmlns="http://schemas.openxmlformats.org/spreadsheetml/2006/main" count="7822" uniqueCount="3463">
  <si>
    <t>vecums līdz 5 gadiem</t>
  </si>
  <si>
    <t>iegādes gads</t>
  </si>
  <si>
    <t>gab.</t>
  </si>
  <si>
    <t>Iegādes vērtība kopā, EUR</t>
  </si>
  <si>
    <t>Autobuss SOLARIS Urbino</t>
  </si>
  <si>
    <t>TROLEJBUSS ŠKODA</t>
  </si>
  <si>
    <t>TRAMVAJS 15T RIGA 2</t>
  </si>
  <si>
    <t>Autobuss SOLARIS Urbino 12 Electric</t>
  </si>
  <si>
    <t>2023-2024</t>
  </si>
  <si>
    <t>vecums  5+ gadi</t>
  </si>
  <si>
    <t>2014-2016</t>
  </si>
  <si>
    <t>2018-2019</t>
  </si>
  <si>
    <t>2015-2016</t>
  </si>
  <si>
    <t>TRAMVAJS 15T un 15T1</t>
  </si>
  <si>
    <t>2010-2012</t>
  </si>
  <si>
    <t>Trolejbuss SOLARIS TROLLINO 18,75 H2 (ūdeņraža)</t>
  </si>
  <si>
    <t>vecums  5++ gadi, kuriem nav atlikusi vērtība vai/un nav ķīla</t>
  </si>
  <si>
    <t>Iegādes vērtība</t>
  </si>
  <si>
    <t>viena TL zaudējuma vērtība</t>
  </si>
  <si>
    <t>Agreed value</t>
  </si>
  <si>
    <t>2010-2011</t>
  </si>
  <si>
    <t>Autobusi</t>
  </si>
  <si>
    <t>Trolejbusi</t>
  </si>
  <si>
    <t>Pamatlīdzeklis</t>
  </si>
  <si>
    <t>PL veids</t>
  </si>
  <si>
    <t>Garāžas Nr.</t>
  </si>
  <si>
    <t>Rūpnīcas numurs</t>
  </si>
  <si>
    <t xml:space="preserve">Pases numurs </t>
  </si>
  <si>
    <t>Struktūrvienība</t>
  </si>
  <si>
    <t>Nodots eklspl.-Gads</t>
  </si>
  <si>
    <t>Apgrūtinājumi</t>
  </si>
  <si>
    <t>Transportlīdzeklis.Modelis</t>
  </si>
  <si>
    <t>Valsts numurs</t>
  </si>
  <si>
    <t>Izgatavotājs (piegādātājs)</t>
  </si>
  <si>
    <t>Sākotnējā vērtība</t>
  </si>
  <si>
    <t>TRAMVAJS T-3M</t>
  </si>
  <si>
    <t>Pilsētas Tramvaji*sabiedriskie transportlīdzekļi (20-20)</t>
  </si>
  <si>
    <t>BR51-0203-03</t>
  </si>
  <si>
    <t>32036</t>
  </si>
  <si>
    <t>177624</t>
  </si>
  <si>
    <t>3.TD remontdarbnīcas (31 - TRRD)</t>
  </si>
  <si>
    <t>R - Fridriķa iela 2</t>
  </si>
  <si>
    <t>BR51-0204-03</t>
  </si>
  <si>
    <t>32047</t>
  </si>
  <si>
    <t>177625</t>
  </si>
  <si>
    <t>BR51-0215-03</t>
  </si>
  <si>
    <t>32091</t>
  </si>
  <si>
    <t>177636</t>
  </si>
  <si>
    <t>BR51-0216-03</t>
  </si>
  <si>
    <t>32101</t>
  </si>
  <si>
    <t>177637</t>
  </si>
  <si>
    <t>BR51-0225-03</t>
  </si>
  <si>
    <t>32134</t>
  </si>
  <si>
    <t>178130</t>
  </si>
  <si>
    <t>BR51-0226-03</t>
  </si>
  <si>
    <t>32145</t>
  </si>
  <si>
    <t>178131</t>
  </si>
  <si>
    <t>BR51-0231-03</t>
  </si>
  <si>
    <t>32178</t>
  </si>
  <si>
    <t>178136</t>
  </si>
  <si>
    <t>BR51-0232-03</t>
  </si>
  <si>
    <t>32189</t>
  </si>
  <si>
    <t>178137</t>
  </si>
  <si>
    <t>BR51-0259-03</t>
  </si>
  <si>
    <t>32319</t>
  </si>
  <si>
    <t>178885</t>
  </si>
  <si>
    <t>BR51-0260-03</t>
  </si>
  <si>
    <t>32321</t>
  </si>
  <si>
    <t>178884</t>
  </si>
  <si>
    <t>BR51-0501-03</t>
  </si>
  <si>
    <t>35010</t>
  </si>
  <si>
    <t>178139</t>
  </si>
  <si>
    <t>Ķīla KD05318 SEB banka dzēsta 15.10.2015.</t>
  </si>
  <si>
    <t>BR51-0502-03</t>
  </si>
  <si>
    <t>35021</t>
  </si>
  <si>
    <t>178889</t>
  </si>
  <si>
    <t>BR51-0503-03</t>
  </si>
  <si>
    <t>35032</t>
  </si>
  <si>
    <t>178882</t>
  </si>
  <si>
    <t>BR51-0504-03</t>
  </si>
  <si>
    <t>35043</t>
  </si>
  <si>
    <t>178</t>
  </si>
  <si>
    <t>BR51-0505-03</t>
  </si>
  <si>
    <t>35054</t>
  </si>
  <si>
    <t>178897</t>
  </si>
  <si>
    <t>BR51-0506-03</t>
  </si>
  <si>
    <t>35065</t>
  </si>
  <si>
    <t>178896</t>
  </si>
  <si>
    <t>BR51-0507-03</t>
  </si>
  <si>
    <t>35076</t>
  </si>
  <si>
    <t>177641</t>
  </si>
  <si>
    <t>BR51-0508-03</t>
  </si>
  <si>
    <t>35087</t>
  </si>
  <si>
    <t>177640</t>
  </si>
  <si>
    <t>BR51-0509-03</t>
  </si>
  <si>
    <t>35098</t>
  </si>
  <si>
    <t>177628</t>
  </si>
  <si>
    <t>BR51-0510-03</t>
  </si>
  <si>
    <t>35108</t>
  </si>
  <si>
    <t>177629</t>
  </si>
  <si>
    <t>BR51-0511-03</t>
  </si>
  <si>
    <t>35119</t>
  </si>
  <si>
    <t>177622</t>
  </si>
  <si>
    <t>BR51-0512-03</t>
  </si>
  <si>
    <t>35121</t>
  </si>
  <si>
    <t>177623</t>
  </si>
  <si>
    <t>BR51-0513-03</t>
  </si>
  <si>
    <t>35130</t>
  </si>
  <si>
    <t>178132</t>
  </si>
  <si>
    <t>BR51-0514-03</t>
  </si>
  <si>
    <t>35141</t>
  </si>
  <si>
    <t>178133</t>
  </si>
  <si>
    <t>BR51-0515-03</t>
  </si>
  <si>
    <t>35152</t>
  </si>
  <si>
    <t>178128</t>
  </si>
  <si>
    <t>BR51-0516-03</t>
  </si>
  <si>
    <t>35163</t>
  </si>
  <si>
    <t>178129</t>
  </si>
  <si>
    <t>BR51-0517-03</t>
  </si>
  <si>
    <t>35174</t>
  </si>
  <si>
    <t>177626</t>
  </si>
  <si>
    <t>BR51-0518-03</t>
  </si>
  <si>
    <t>35185</t>
  </si>
  <si>
    <t>177627</t>
  </si>
  <si>
    <t>BR51-0519-03</t>
  </si>
  <si>
    <t>35196</t>
  </si>
  <si>
    <t>178142</t>
  </si>
  <si>
    <t>BR51-0520-03</t>
  </si>
  <si>
    <t>35206</t>
  </si>
  <si>
    <t>178143</t>
  </si>
  <si>
    <t>BR51-0521-03</t>
  </si>
  <si>
    <t>35217</t>
  </si>
  <si>
    <t>178146</t>
  </si>
  <si>
    <t>BR51-0522-03</t>
  </si>
  <si>
    <t>35228</t>
  </si>
  <si>
    <t>178147</t>
  </si>
  <si>
    <t>BR51-0523-03</t>
  </si>
  <si>
    <t>35239</t>
  </si>
  <si>
    <t>178892</t>
  </si>
  <si>
    <t>BR51-0524-03</t>
  </si>
  <si>
    <t>35241</t>
  </si>
  <si>
    <t>178879</t>
  </si>
  <si>
    <t>BR51-0525-03</t>
  </si>
  <si>
    <t>35250</t>
  </si>
  <si>
    <t>178898</t>
  </si>
  <si>
    <t>BR51-0526-03</t>
  </si>
  <si>
    <t>35261</t>
  </si>
  <si>
    <t>178887</t>
  </si>
  <si>
    <t>BR51-0527-03</t>
  </si>
  <si>
    <t>35272</t>
  </si>
  <si>
    <t>177631</t>
  </si>
  <si>
    <t>BR51-0528-03</t>
  </si>
  <si>
    <t>35283</t>
  </si>
  <si>
    <t>177630</t>
  </si>
  <si>
    <t>BR51-0529-03</t>
  </si>
  <si>
    <t>35294</t>
  </si>
  <si>
    <t>177638</t>
  </si>
  <si>
    <t>BR51-0530-03</t>
  </si>
  <si>
    <t>35304</t>
  </si>
  <si>
    <t>177639</t>
  </si>
  <si>
    <t>TRAMVAJS T-3 A</t>
  </si>
  <si>
    <t>BR51-2035-03</t>
  </si>
  <si>
    <t>30002</t>
  </si>
  <si>
    <t>165082</t>
  </si>
  <si>
    <t>BR51-2036-03</t>
  </si>
  <si>
    <t>30013</t>
  </si>
  <si>
    <t>165083</t>
  </si>
  <si>
    <t>BR51-2037-03</t>
  </si>
  <si>
    <t>30024</t>
  </si>
  <si>
    <t>165084</t>
  </si>
  <si>
    <t>BR51-2038-03</t>
  </si>
  <si>
    <t>30035</t>
  </si>
  <si>
    <t>165085</t>
  </si>
  <si>
    <t>BR51-2042-03</t>
  </si>
  <si>
    <t>30057</t>
  </si>
  <si>
    <t>166329</t>
  </si>
  <si>
    <t>BR51-2043-03</t>
  </si>
  <si>
    <t>30068</t>
  </si>
  <si>
    <t>166330</t>
  </si>
  <si>
    <t>BR51-2057-03</t>
  </si>
  <si>
    <t>30100</t>
  </si>
  <si>
    <t>166344</t>
  </si>
  <si>
    <t>BR51-2058-03</t>
  </si>
  <si>
    <t>30111</t>
  </si>
  <si>
    <t>166345</t>
  </si>
  <si>
    <t>BR51-2059-05</t>
  </si>
  <si>
    <t>51591</t>
  </si>
  <si>
    <t>166346</t>
  </si>
  <si>
    <t>5.TD remontdarbnīcas (31 - TRRD)</t>
  </si>
  <si>
    <t>R - Brīvības iela 191</t>
  </si>
  <si>
    <t>BR51-2060-05</t>
  </si>
  <si>
    <t>51601</t>
  </si>
  <si>
    <t>166347</t>
  </si>
  <si>
    <t>BR51-2065-04</t>
  </si>
  <si>
    <t>30493</t>
  </si>
  <si>
    <t>167186</t>
  </si>
  <si>
    <t>BR51-2066-04</t>
  </si>
  <si>
    <t>30503</t>
  </si>
  <si>
    <t>167183</t>
  </si>
  <si>
    <t>BR51-2067-05</t>
  </si>
  <si>
    <t>50999</t>
  </si>
  <si>
    <t>167179</t>
  </si>
  <si>
    <t>BR51-2075-05</t>
  </si>
  <si>
    <t>31751</t>
  </si>
  <si>
    <t>167187</t>
  </si>
  <si>
    <t>BR51-2076-05</t>
  </si>
  <si>
    <t>31760</t>
  </si>
  <si>
    <t>167188</t>
  </si>
  <si>
    <t>BR51-2079-05</t>
  </si>
  <si>
    <t>31695</t>
  </si>
  <si>
    <t>167191</t>
  </si>
  <si>
    <t>BR51-2080-05</t>
  </si>
  <si>
    <t>31705</t>
  </si>
  <si>
    <t>167192</t>
  </si>
  <si>
    <t>BR51-2083-05</t>
  </si>
  <si>
    <t>31836</t>
  </si>
  <si>
    <t>168155</t>
  </si>
  <si>
    <t>BR51-2084-05</t>
  </si>
  <si>
    <t>31847</t>
  </si>
  <si>
    <t>168156</t>
  </si>
  <si>
    <t>BR51-2085-03</t>
  </si>
  <si>
    <t>30144</t>
  </si>
  <si>
    <t>168157</t>
  </si>
  <si>
    <t>BR51-2086-03</t>
  </si>
  <si>
    <t>30155</t>
  </si>
  <si>
    <t>168158</t>
  </si>
  <si>
    <t>BR51-2087-05</t>
  </si>
  <si>
    <t>31871</t>
  </si>
  <si>
    <t>168159</t>
  </si>
  <si>
    <t>BR51-2093-05</t>
  </si>
  <si>
    <t>30939</t>
  </si>
  <si>
    <t>168165</t>
  </si>
  <si>
    <t>BR51-2094-05</t>
  </si>
  <si>
    <t>30941</t>
  </si>
  <si>
    <t>168166</t>
  </si>
  <si>
    <t>BR51-2100-05</t>
  </si>
  <si>
    <t>51002</t>
  </si>
  <si>
    <t>168172</t>
  </si>
  <si>
    <t>BR51-2109-05</t>
  </si>
  <si>
    <t>31096</t>
  </si>
  <si>
    <t>169669</t>
  </si>
  <si>
    <t>BR51-2110-05</t>
  </si>
  <si>
    <t>31106</t>
  </si>
  <si>
    <t>169670</t>
  </si>
  <si>
    <t>BR51-2113-05</t>
  </si>
  <si>
    <t>31139</t>
  </si>
  <si>
    <t>169673</t>
  </si>
  <si>
    <t>BR51-2114-05</t>
  </si>
  <si>
    <t>31141</t>
  </si>
  <si>
    <t>169674</t>
  </si>
  <si>
    <t>BR51-2121-03</t>
  </si>
  <si>
    <t>30188</t>
  </si>
  <si>
    <t>170198</t>
  </si>
  <si>
    <t>BR51-2126-03</t>
  </si>
  <si>
    <t>30211</t>
  </si>
  <si>
    <t>170203</t>
  </si>
  <si>
    <t>BR51-2127-04</t>
  </si>
  <si>
    <t>30536</t>
  </si>
  <si>
    <t>170204</t>
  </si>
  <si>
    <t>BR51-2128-04</t>
  </si>
  <si>
    <t>30547</t>
  </si>
  <si>
    <t>170205</t>
  </si>
  <si>
    <t>BR51-2129-03</t>
  </si>
  <si>
    <t>30220</t>
  </si>
  <si>
    <t>170206</t>
  </si>
  <si>
    <t>BR51-2130-03</t>
  </si>
  <si>
    <t>30231</t>
  </si>
  <si>
    <t>170207</t>
  </si>
  <si>
    <t>BR51-2131-03</t>
  </si>
  <si>
    <t>30242</t>
  </si>
  <si>
    <t>170228</t>
  </si>
  <si>
    <t>BR51-2132-03</t>
  </si>
  <si>
    <t>30253</t>
  </si>
  <si>
    <t>170229</t>
  </si>
  <si>
    <t>BR51-2136-04</t>
  </si>
  <si>
    <t>30569</t>
  </si>
  <si>
    <t>170233</t>
  </si>
  <si>
    <t>BR51-2139-03</t>
  </si>
  <si>
    <t>30286</t>
  </si>
  <si>
    <t>170236</t>
  </si>
  <si>
    <t>BR51-2140-03</t>
  </si>
  <si>
    <t>30297</t>
  </si>
  <si>
    <t>170237</t>
  </si>
  <si>
    <t>BR51-2141-04</t>
  </si>
  <si>
    <t>30571</t>
  </si>
  <si>
    <t>171476</t>
  </si>
  <si>
    <t>BR51-2142-04</t>
  </si>
  <si>
    <t>30580</t>
  </si>
  <si>
    <t>171477</t>
  </si>
  <si>
    <t>BR51-2145-04</t>
  </si>
  <si>
    <t>30591</t>
  </si>
  <si>
    <t>171484</t>
  </si>
  <si>
    <t>BR51-2157-04</t>
  </si>
  <si>
    <t>30623</t>
  </si>
  <si>
    <t>172352</t>
  </si>
  <si>
    <t>BR51-2159-04</t>
  </si>
  <si>
    <t>30645</t>
  </si>
  <si>
    <t>172355</t>
  </si>
  <si>
    <t>BR51-2160-04</t>
  </si>
  <si>
    <t>30656</t>
  </si>
  <si>
    <t>172353</t>
  </si>
  <si>
    <t>BR51-2161-05</t>
  </si>
  <si>
    <t>51612</t>
  </si>
  <si>
    <t>173753</t>
  </si>
  <si>
    <t>BR51-2162-05</t>
  </si>
  <si>
    <t>51623</t>
  </si>
  <si>
    <t>173754</t>
  </si>
  <si>
    <t>BR51-2165-05</t>
  </si>
  <si>
    <t>51656</t>
  </si>
  <si>
    <t>173757</t>
  </si>
  <si>
    <t>BR51-2166-05</t>
  </si>
  <si>
    <t>51667</t>
  </si>
  <si>
    <t>173756</t>
  </si>
  <si>
    <t>BR51-2169-03</t>
  </si>
  <si>
    <t>30307</t>
  </si>
  <si>
    <t>174412</t>
  </si>
  <si>
    <t>BR51-2170-03</t>
  </si>
  <si>
    <t>30318</t>
  </si>
  <si>
    <t>174414</t>
  </si>
  <si>
    <t>BR51-2181-04</t>
  </si>
  <si>
    <t>30701</t>
  </si>
  <si>
    <t>175391</t>
  </si>
  <si>
    <t>BR51-2185-04</t>
  </si>
  <si>
    <t>30721</t>
  </si>
  <si>
    <t>175396</t>
  </si>
  <si>
    <t>BR51-2187-03</t>
  </si>
  <si>
    <t>30329</t>
  </si>
  <si>
    <t>176392</t>
  </si>
  <si>
    <t>BR51-2188-03</t>
  </si>
  <si>
    <t>30331</t>
  </si>
  <si>
    <t>176391</t>
  </si>
  <si>
    <t>BR51-2191-04</t>
  </si>
  <si>
    <t>30743</t>
  </si>
  <si>
    <t>176383</t>
  </si>
  <si>
    <t>BR51-2192-04</t>
  </si>
  <si>
    <t>30754</t>
  </si>
  <si>
    <t>176398</t>
  </si>
  <si>
    <t>BR51-2315-04</t>
  </si>
  <si>
    <t>30819</t>
  </si>
  <si>
    <t>172359</t>
  </si>
  <si>
    <t>BR51-2316-04</t>
  </si>
  <si>
    <t>30821</t>
  </si>
  <si>
    <t>172362</t>
  </si>
  <si>
    <t>BR51-2317-03</t>
  </si>
  <si>
    <t>30362</t>
  </si>
  <si>
    <t>172363</t>
  </si>
  <si>
    <t>BR51-2318-03</t>
  </si>
  <si>
    <t>30373</t>
  </si>
  <si>
    <t>173741</t>
  </si>
  <si>
    <t>BR51-2319-04</t>
  </si>
  <si>
    <t>30830</t>
  </si>
  <si>
    <t>BR51-2320-04</t>
  </si>
  <si>
    <t>30841</t>
  </si>
  <si>
    <t>BR51-2321-04</t>
  </si>
  <si>
    <t>50857</t>
  </si>
  <si>
    <t>173744</t>
  </si>
  <si>
    <t>BR51-2331-03</t>
  </si>
  <si>
    <t>30405</t>
  </si>
  <si>
    <t>174409</t>
  </si>
  <si>
    <t>BR51-2332-03</t>
  </si>
  <si>
    <t>30416</t>
  </si>
  <si>
    <t>174410</t>
  </si>
  <si>
    <t>BR51-2333-04</t>
  </si>
  <si>
    <t>30874</t>
  </si>
  <si>
    <t>174406</t>
  </si>
  <si>
    <t>BR51-2334-04</t>
  </si>
  <si>
    <t>30885</t>
  </si>
  <si>
    <t>174407</t>
  </si>
  <si>
    <t>BR51-2337-04</t>
  </si>
  <si>
    <t>30896</t>
  </si>
  <si>
    <t>175392</t>
  </si>
  <si>
    <t>BR51-2338-04</t>
  </si>
  <si>
    <t>30906</t>
  </si>
  <si>
    <t>175397</t>
  </si>
  <si>
    <t>BR51-2507-04</t>
  </si>
  <si>
    <t>30917</t>
  </si>
  <si>
    <t>176384</t>
  </si>
  <si>
    <t>BR51-2508-04</t>
  </si>
  <si>
    <t>30928</t>
  </si>
  <si>
    <t>176385</t>
  </si>
  <si>
    <t>Pamatlīdzekļa Nr.</t>
  </si>
  <si>
    <t>N p k</t>
  </si>
  <si>
    <t>TRAMVAJI (KURUS NEIEKĻAUJ KOPSAVILKUMĀ)</t>
  </si>
  <si>
    <t>Pamatlīdzekļa nosaukums</t>
  </si>
  <si>
    <t>TRAMVAJS ŠKODA 15 T RIGA 2</t>
  </si>
  <si>
    <t>BR51-57528-05</t>
  </si>
  <si>
    <t>57528</t>
  </si>
  <si>
    <t>Šasijas Nr.10330</t>
  </si>
  <si>
    <t>10330</t>
  </si>
  <si>
    <t>Škoda 15T Rīga 2</t>
  </si>
  <si>
    <t>ŠKODA TRANSPORTATION a.s. LIG-IEP/2016/13  26.04.2016. Proforma Invoice 18410092, (15.01.2021) Protok.4</t>
  </si>
  <si>
    <t>BR51-57539-05</t>
  </si>
  <si>
    <t>57539</t>
  </si>
  <si>
    <t>Šasijas Nr.10331</t>
  </si>
  <si>
    <t>10331</t>
  </si>
  <si>
    <t>ŠKODA TRANSPORTATION a.s. LIG-IEP/2016/13  26.04.2016. Proforma Invoice 31052017, (15.01.2021) Protok.6</t>
  </si>
  <si>
    <t>BR51-57541-05</t>
  </si>
  <si>
    <t>57541</t>
  </si>
  <si>
    <t>Šasijas Nr.10332</t>
  </si>
  <si>
    <t>10332</t>
  </si>
  <si>
    <t>ŠKODA TRANSPORTATION a.s. LIG-IEP/2016/13  26.04.2016. Proforma Invoice 15062017, (15.01.2021) Protok.7</t>
  </si>
  <si>
    <t>BR51-57550-05</t>
  </si>
  <si>
    <t>57550</t>
  </si>
  <si>
    <t>Šasijas Nr.10333</t>
  </si>
  <si>
    <t>10333</t>
  </si>
  <si>
    <t>ŠKODA TRANSPORTATION a.s. LIG-IEP/2016/13  26.04.2016. Proforma Invoice 18410093, (15.01.2021) Protok.5</t>
  </si>
  <si>
    <t>BR51-57561-05</t>
  </si>
  <si>
    <t>57561</t>
  </si>
  <si>
    <t>Šasijas Nr.10334</t>
  </si>
  <si>
    <t>10334</t>
  </si>
  <si>
    <t>ŠKODA TRANSPORTATION a.s. LIG-IEP/2016/13  26.04.2016. Invoice PFZ/21810353  20.08.2021.</t>
  </si>
  <si>
    <t>BR51-57572-05</t>
  </si>
  <si>
    <t>57572</t>
  </si>
  <si>
    <t>Šasijas Nr.10335</t>
  </si>
  <si>
    <t>10335</t>
  </si>
  <si>
    <t>ŠKODA TRANSPORTATION a.s. LIG-IEP/2016/13  26.04.2016. Invoice PFZ/21810354  20.08.2021.</t>
  </si>
  <si>
    <t>BR51-57583-05</t>
  </si>
  <si>
    <t>57583</t>
  </si>
  <si>
    <t>Šasijas Nr.10336</t>
  </si>
  <si>
    <t>10336</t>
  </si>
  <si>
    <t>ŠKODA TRANSPORTATION a.s. LIG-IEP/2016/13  26.04.2016. Invoice PFZ/21810355  20.08.2021.</t>
  </si>
  <si>
    <t>BR51-57594-05</t>
  </si>
  <si>
    <t>57594</t>
  </si>
  <si>
    <t>Šasijas Nr.10337</t>
  </si>
  <si>
    <t>10337</t>
  </si>
  <si>
    <t>ŠKODA TRANSPORTATION a.s. LIG-IEP/2016/13  26.04.2016. Invoice PFZ/21810356  20.08.2021.</t>
  </si>
  <si>
    <t>BR51-57604-05</t>
  </si>
  <si>
    <t>57604</t>
  </si>
  <si>
    <t>Šasijas Nr.10338</t>
  </si>
  <si>
    <t>10338</t>
  </si>
  <si>
    <t>ŠKODA TRANSPORTATION a.s. LIG-IEP/2016/13  26.04.2016. Invoice PFZ/21810357  20.08.2021.</t>
  </si>
  <si>
    <t>BR51-57615-05</t>
  </si>
  <si>
    <t>57615</t>
  </si>
  <si>
    <t>Šasijas Nr.10339</t>
  </si>
  <si>
    <t>10339</t>
  </si>
  <si>
    <t>ŠKODA TRANSPORTATION a.s. LIG-IEP/2016/13  26.04.2016. Invoice PFZ/21810376  08.09.2021.</t>
  </si>
  <si>
    <t>BR51-57626-05</t>
  </si>
  <si>
    <t>57626</t>
  </si>
  <si>
    <t>Šasijas Nr.10340</t>
  </si>
  <si>
    <t>10340</t>
  </si>
  <si>
    <t>ŠKODA TRANSPORTATION a.s. LIG-IEP/2016/13  26.04.2016. Invoice PFZ/21810400  30.09.2021.</t>
  </si>
  <si>
    <t>BR51-57637-05</t>
  </si>
  <si>
    <t>57637</t>
  </si>
  <si>
    <t>Šasijas Nr.10341</t>
  </si>
  <si>
    <t>10341</t>
  </si>
  <si>
    <t>BR51-57648-05</t>
  </si>
  <si>
    <t>57648</t>
  </si>
  <si>
    <t>Šasijas Nr.10342</t>
  </si>
  <si>
    <t>10342</t>
  </si>
  <si>
    <t>ŠKODA TRANSPORTATION a.s. LIG-IEP/2016/13  26.04.2016. Invoice PFZ/21810448  01.11.2021.</t>
  </si>
  <si>
    <t>TRAMVAJS ŠKODA 15 T RIGA 2 A</t>
  </si>
  <si>
    <t>BR51-58512-05</t>
  </si>
  <si>
    <t>58512</t>
  </si>
  <si>
    <t>Šasijas Nr.10344</t>
  </si>
  <si>
    <t>10344</t>
  </si>
  <si>
    <t>Škoda 15T Rīga 2A</t>
  </si>
  <si>
    <t>ŠKODA TRANSPORTATION a.s. LIG-IEP/2016/13  26.04.2016. Invoice PFZ/21810358  20.08.2021.</t>
  </si>
  <si>
    <t>BR51-58523-05</t>
  </si>
  <si>
    <t>58523</t>
  </si>
  <si>
    <t>Šasijas Nr.10345</t>
  </si>
  <si>
    <t>10345</t>
  </si>
  <si>
    <t>ŠKODA TRANSPORTATION a.s. LIG-IEP/2016/13  26.04.2016. Invoice PFZ/21810485,  27.12.2021.</t>
  </si>
  <si>
    <t>BR51-58534-05</t>
  </si>
  <si>
    <t>58534</t>
  </si>
  <si>
    <t>Šasijas Nr.10346</t>
  </si>
  <si>
    <t>Ķīla LIG-PV/2022/274  ČESKA SPORITELNA</t>
  </si>
  <si>
    <t>10346</t>
  </si>
  <si>
    <t>ŠKODA TRANSPORTATION a.s. LIG-IEP/2016/13  26.04.2016. Protokols 20 (29.07.2022)</t>
  </si>
  <si>
    <t>BR51-58545-05</t>
  </si>
  <si>
    <t>58545</t>
  </si>
  <si>
    <t>Šasijas Nr.10347</t>
  </si>
  <si>
    <t>10347</t>
  </si>
  <si>
    <t>ŠKODA TRANSPORTATION a.s. LIG-IEP/2016/13  26.04.2016. Invoice PFZ/21810359  20.08.2021.</t>
  </si>
  <si>
    <t>Autobuss SOLARIS Urbino 18</t>
  </si>
  <si>
    <t>Pilsētas Autobusi*sabiedriskie transportlīdzekļi (10-10)</t>
  </si>
  <si>
    <t>KLA0068302</t>
  </si>
  <si>
    <t>68302</t>
  </si>
  <si>
    <t>SUU341211MB023964</t>
  </si>
  <si>
    <t>6. AP - Autobusu remontdarbnīcas (32 - ARD)</t>
  </si>
  <si>
    <t>R - Kleistu iela 28</t>
  </si>
  <si>
    <t>Ķīla LIG-PV/2022/188 Citadele Factoring SIA</t>
  </si>
  <si>
    <t>Solaris Urbino 18 E6NK</t>
  </si>
  <si>
    <t>NC5931</t>
  </si>
  <si>
    <t>SOLARIS BUS &amp; COACH S.A.  Invoice/Fakt.4861011718  16.02.2022.; LIG-IEP/2013/17</t>
  </si>
  <si>
    <t>KLA0068313</t>
  </si>
  <si>
    <t>68313</t>
  </si>
  <si>
    <t>SUU341211MB023966</t>
  </si>
  <si>
    <t>NC4560</t>
  </si>
  <si>
    <t>SOLARIS BUS &amp; COACH S.A.  Invoice/Fakt.4861011707  14.02.2022.; LIG-IEP/2013/17</t>
  </si>
  <si>
    <t>KLA0068324</t>
  </si>
  <si>
    <t>68324</t>
  </si>
  <si>
    <t>SUU341211MB023949</t>
  </si>
  <si>
    <t>NC5922</t>
  </si>
  <si>
    <t>SOLARIS BUS &amp; COACH S.A.  Invoice/Fakt.4861011715  15.02.2022.; LIG-IEP/2013/17</t>
  </si>
  <si>
    <t>KLA0068335</t>
  </si>
  <si>
    <t>68335</t>
  </si>
  <si>
    <t>SUU341211MB023970</t>
  </si>
  <si>
    <t>NC5916</t>
  </si>
  <si>
    <t>SOLARIS BUS &amp; COACH S.A.  Invoice/Fakt.4861011719 15.02.2022.; LIG-IEP/2013/17</t>
  </si>
  <si>
    <t>KLA0068346</t>
  </si>
  <si>
    <t>68346</t>
  </si>
  <si>
    <t>SUU341211MB023972</t>
  </si>
  <si>
    <t>NC5940</t>
  </si>
  <si>
    <t>SOLARIS BUS &amp; COACH S.A.  Invoice/Fakt.4861011749 21.02.2022.; LIG-IEP/2013/17</t>
  </si>
  <si>
    <t>KLA0068357</t>
  </si>
  <si>
    <t>68357</t>
  </si>
  <si>
    <t>SUU341211MB024056</t>
  </si>
  <si>
    <t>NC8556</t>
  </si>
  <si>
    <t>SOLARIS BUS &amp; COACH S.A.  Invoice/Fakt.4861011780  25.02.2022.; LIG-IEP/2013/17</t>
  </si>
  <si>
    <t>KLA0068368</t>
  </si>
  <si>
    <t>68368</t>
  </si>
  <si>
    <t>SUU341211MB024063</t>
  </si>
  <si>
    <t>NC8552</t>
  </si>
  <si>
    <t>SOLARIS BUS &amp; COACH S.A.  Invoice/Fakt.4861011781  25.02.2022.; LIG-IEP/2013/17</t>
  </si>
  <si>
    <t>KLA0068379</t>
  </si>
  <si>
    <t>68379</t>
  </si>
  <si>
    <t>SUU341211MB024062</t>
  </si>
  <si>
    <t>ND8162</t>
  </si>
  <si>
    <t>SOLARIS BUS &amp; COACH S.A.  Invoice/Fakt.4861011893  21.03.2022.; LIG-IEP/2013/17</t>
  </si>
  <si>
    <t>KLA0068381</t>
  </si>
  <si>
    <t>68381</t>
  </si>
  <si>
    <t>SUU341211MB024064</t>
  </si>
  <si>
    <t>ND8160</t>
  </si>
  <si>
    <t>SOLARIS BUS &amp; COACH S.A.  Invoice/Fakt.4861011894  21.03.2022.; LIG-IEP/2013/17</t>
  </si>
  <si>
    <t>KLA0068390</t>
  </si>
  <si>
    <t>68390</t>
  </si>
  <si>
    <t>SUU341211MB024071</t>
  </si>
  <si>
    <t>ND8180</t>
  </si>
  <si>
    <t>SOLARIS BUS &amp; COACH S.A.  Invoice/Fakt.4861011895  21.03.2022.; LIG-IEP/2013/17</t>
  </si>
  <si>
    <t>KLA0068400</t>
  </si>
  <si>
    <t>68400</t>
  </si>
  <si>
    <t>SUU341211MB024072</t>
  </si>
  <si>
    <t>ND8175</t>
  </si>
  <si>
    <t>SOLARIS BUS &amp; COACH S.A.  Invoice/Fakt.4861011896  21.03.2022.; LIG-IEP/2013/17</t>
  </si>
  <si>
    <t>KLA0068411</t>
  </si>
  <si>
    <t>68411</t>
  </si>
  <si>
    <t>SUU341211MB023952</t>
  </si>
  <si>
    <t>NE5189</t>
  </si>
  <si>
    <t>SOLARIS BUS &amp; COACH S.A.  Invoice/Fakt.4861011973  31.03.2022.; LIG-IEP/2013/17</t>
  </si>
  <si>
    <t>KLA0068422</t>
  </si>
  <si>
    <t>68422</t>
  </si>
  <si>
    <t>SUU341211MB023954</t>
  </si>
  <si>
    <t>NE5185</t>
  </si>
  <si>
    <t>SOLARIS BUS &amp; COACH S.A.  Invoice/Fakt.4861011974  31.03.2022.; LIG-IEP/2013/17</t>
  </si>
  <si>
    <t>KLA0068433</t>
  </si>
  <si>
    <t>68433</t>
  </si>
  <si>
    <t>SUU341211MB023947</t>
  </si>
  <si>
    <t>NE6293</t>
  </si>
  <si>
    <t>SOLARIS BUS &amp; COACH S.A.  Invoice/Fakt.4861012069  26.04.2022.; LIG-IEP/2013/17</t>
  </si>
  <si>
    <t>KLA0068444</t>
  </si>
  <si>
    <t>68444</t>
  </si>
  <si>
    <t>SUU341211MB023950</t>
  </si>
  <si>
    <t>NE6290</t>
  </si>
  <si>
    <t>SOLARIS BUS &amp; COACH S.A.  Invoice/Fakt.4861012070  26.04.2022.; LIG-IEP/2013/17</t>
  </si>
  <si>
    <t>KLA0068455</t>
  </si>
  <si>
    <t>68455</t>
  </si>
  <si>
    <t>SUU341211MB023959</t>
  </si>
  <si>
    <t>NE6311</t>
  </si>
  <si>
    <t>SOLARIS BUS &amp; COACH S.A.  Invoice/Fakt.4861012089  27.04.2022.; LIG-IEP/2013/17</t>
  </si>
  <si>
    <t>KLA0068466</t>
  </si>
  <si>
    <t>68466</t>
  </si>
  <si>
    <t>SUU341211MB023960</t>
  </si>
  <si>
    <t>NE6313</t>
  </si>
  <si>
    <t>SOLARIS BUS &amp; COACH S.A.  Invoice/Fakt.4861012090  27.04.2022.; LIG-IEP/2013/17</t>
  </si>
  <si>
    <t>KLA0068477</t>
  </si>
  <si>
    <t>68477</t>
  </si>
  <si>
    <t>SUU341211MB023962</t>
  </si>
  <si>
    <t>NE6295</t>
  </si>
  <si>
    <t>SOLARIS BUS &amp; COACH S.A.  Invoice/Fakt.4861012091  27.04.2022.; LIG-IEP/2013/17</t>
  </si>
  <si>
    <t>KLA0068488</t>
  </si>
  <si>
    <t>68488</t>
  </si>
  <si>
    <t>SUU341211MB023963</t>
  </si>
  <si>
    <t>NE6314</t>
  </si>
  <si>
    <t>SOLARIS BUS &amp; COACH S.A.  Invoice/Fakt.4861012092  27.04.2022.; LIG-IEP/2013/17</t>
  </si>
  <si>
    <t>KLA0068499</t>
  </si>
  <si>
    <t>68499</t>
  </si>
  <si>
    <t>SUU341211MB024042</t>
  </si>
  <si>
    <t>NE9571</t>
  </si>
  <si>
    <t>SOLARIS BUS &amp; COACH S.A.  Invoice/Fakt.4861012095  27.04.2022.; LIG-IEP/2013/17</t>
  </si>
  <si>
    <t>KLA0068803</t>
  </si>
  <si>
    <t>68803</t>
  </si>
  <si>
    <t>SUU341211MB024044</t>
  </si>
  <si>
    <t>NE9567</t>
  </si>
  <si>
    <t>SOLARIS BUS &amp; COACH S.A.  Invoice/Fakt.4861012085  27.04.2022.; LIG-IEP/2013/17</t>
  </si>
  <si>
    <t>KLA0068814</t>
  </si>
  <si>
    <t>68814</t>
  </si>
  <si>
    <t>SUU341211MB023969</t>
  </si>
  <si>
    <t>NF4153</t>
  </si>
  <si>
    <t>SOLARIS BUS &amp; COACH S.A.  Invoice/Fakt.4861012144  23.05.2022.; LIG-IEP/2013/17</t>
  </si>
  <si>
    <t>KLA0068825</t>
  </si>
  <si>
    <t>68825</t>
  </si>
  <si>
    <t>SUU341211MB024038</t>
  </si>
  <si>
    <t>NF4137</t>
  </si>
  <si>
    <t>SOLARIS BUS &amp; COACH S.A.  Invoice/Fakt.4861012145  23.05.2022.; LIG-IEP/2013/17</t>
  </si>
  <si>
    <t>KLA0068836</t>
  </si>
  <si>
    <t>68836</t>
  </si>
  <si>
    <t>SUU341211MB024058</t>
  </si>
  <si>
    <t>NF9377</t>
  </si>
  <si>
    <t>SOLARIS BUS &amp; COACH S.A.  Invoice/Fakt.4861012187  31.05.2022.; LIG-IEP/2013/17</t>
  </si>
  <si>
    <t>KLA0068847</t>
  </si>
  <si>
    <t>68847</t>
  </si>
  <si>
    <t>SUU341211MB024059</t>
  </si>
  <si>
    <t>NF9375</t>
  </si>
  <si>
    <t>SOLARIS BUS &amp; COACH S.A.  Invoice/Fakt.4861012188  31.05.2022.; LIG-IEP/2013/17</t>
  </si>
  <si>
    <t>KLA0068858</t>
  </si>
  <si>
    <t>68858</t>
  </si>
  <si>
    <t>SUU341211MB024040</t>
  </si>
  <si>
    <t>NG7560</t>
  </si>
  <si>
    <t>SOLARIS BUS &amp; COACH S.A.  Invoice/Fakt.4861012436  25.07.2022.; LIG-IEP/2013/17</t>
  </si>
  <si>
    <t>KLA0068869</t>
  </si>
  <si>
    <t>68869</t>
  </si>
  <si>
    <t>SUU341211MB023975</t>
  </si>
  <si>
    <t>NG8275</t>
  </si>
  <si>
    <t>SOLARIS BUS &amp; COACH S.A.  Invoice/Fakt.4861012326  28.06.2022.; LIG-IEP/2013/17</t>
  </si>
  <si>
    <t>KLA0068871</t>
  </si>
  <si>
    <t>68871</t>
  </si>
  <si>
    <t>SUU341211MB024061</t>
  </si>
  <si>
    <t>NG8263</t>
  </si>
  <si>
    <t>SOLARIS BUS &amp; COACH S.A.  Invoice/Fakt.4861012327  28.06.2022.; LIG-IEP/2013/17</t>
  </si>
  <si>
    <t>KLA0068880</t>
  </si>
  <si>
    <t>68880</t>
  </si>
  <si>
    <t>SUU341211MB024065</t>
  </si>
  <si>
    <t>NG8265</t>
  </si>
  <si>
    <t>SOLARIS BUS &amp; COACH S.A.  Invoice/Fakt.4861012328  28.06.2022.; LIG-IEP/2013/17</t>
  </si>
  <si>
    <t>KLA0068891</t>
  </si>
  <si>
    <t>68891</t>
  </si>
  <si>
    <t>SUU341211MB023951</t>
  </si>
  <si>
    <t>Ķīla LIG-PV/2022/296 Citadele Factoring SIA</t>
  </si>
  <si>
    <t>NI4115</t>
  </si>
  <si>
    <t>SOLARIS BUS &amp; COACH S.A.  Invoice/Fakt.4861012576  24.08.2022.; LIG-IEP/2013/17</t>
  </si>
  <si>
    <t>KLA0078408</t>
  </si>
  <si>
    <t>78408</t>
  </si>
  <si>
    <t>SUU341211MB023942</t>
  </si>
  <si>
    <t>7. AP - Autobusu remontdarbnīcas (32 - ARD)</t>
  </si>
  <si>
    <t>R - Vestienas iela 35</t>
  </si>
  <si>
    <t>NC506</t>
  </si>
  <si>
    <t>SOLARIS BUS &amp; COACH S.A.  Invoice/Fakt.4861011658  01.02.2022.; LIG-IEP/2013/17</t>
  </si>
  <si>
    <t>KLA0078419</t>
  </si>
  <si>
    <t>78419</t>
  </si>
  <si>
    <t>SUU341211MB023943</t>
  </si>
  <si>
    <t>NC510</t>
  </si>
  <si>
    <t>SOLARIS BUS &amp; COACH S.A.  Invoice/Fakt.4861011659  01.02.2022.; LIG-IEP/2013/17</t>
  </si>
  <si>
    <t>KLA0078421</t>
  </si>
  <si>
    <t>78421</t>
  </si>
  <si>
    <t>SUU341211MB023965</t>
  </si>
  <si>
    <t>NC3764</t>
  </si>
  <si>
    <t>SOLARIS BUS &amp; COACH S.A.  Invoice/Fakt.4861011680  10.02.2022.; LIG-IEP/2013/17</t>
  </si>
  <si>
    <t>KLA0078430</t>
  </si>
  <si>
    <t>78430</t>
  </si>
  <si>
    <t>SUU341211MB023967</t>
  </si>
  <si>
    <t>NC3760</t>
  </si>
  <si>
    <t>SOLARIS BUS &amp; COACH S.A.  Invoice/Fakt.4861011677  09.02.2022.; LIG-IEP/2013/17</t>
  </si>
  <si>
    <t>KLA0078441</t>
  </si>
  <si>
    <t>78441</t>
  </si>
  <si>
    <t>SUU341211MB024045</t>
  </si>
  <si>
    <t>NC3755</t>
  </si>
  <si>
    <t>SOLARIS BUS &amp; COACH S.A.  Invoice/Fakt.4861011678  09.02.2022.; LIG-IEP/2013/17</t>
  </si>
  <si>
    <t>KLA0078452</t>
  </si>
  <si>
    <t>78452</t>
  </si>
  <si>
    <t>SUU341211MB024048</t>
  </si>
  <si>
    <t>NC3763</t>
  </si>
  <si>
    <t>SOLARIS BUS &amp; COACH S.A.  Invoice/Fakt.4861011679  09.02.2022.; LIG-IEP/2013/17</t>
  </si>
  <si>
    <t>KLA0078463</t>
  </si>
  <si>
    <t>78463</t>
  </si>
  <si>
    <t>SUU341211MB024084</t>
  </si>
  <si>
    <t>NC3765</t>
  </si>
  <si>
    <t>SOLARIS BUS &amp; COACH S.A.  Invoice/Fakt.4861011681  09.02.2022.; LIG-IEP/2013/17</t>
  </si>
  <si>
    <t>KLA0078474</t>
  </si>
  <si>
    <t>78474</t>
  </si>
  <si>
    <t>SUU341211MB023944</t>
  </si>
  <si>
    <t>NC4566</t>
  </si>
  <si>
    <t>SOLARIS BUS &amp; COACH S.A.  Invoice/Fakt.4861011703  14.02.2022.; LIG-IEP/2013/17</t>
  </si>
  <si>
    <t>KLA0078485</t>
  </si>
  <si>
    <t>78485</t>
  </si>
  <si>
    <t>SUU341211MB023945</t>
  </si>
  <si>
    <t>NC4568</t>
  </si>
  <si>
    <t>SOLARIS BUS &amp; COACH S.A.  Invoice/Fakt.4861011704  14.02.2022.; LIG-IEP/2013/17</t>
  </si>
  <si>
    <t>KLA0078496</t>
  </si>
  <si>
    <t>78496</t>
  </si>
  <si>
    <t>SUU341211MB023946</t>
  </si>
  <si>
    <t>NC4564</t>
  </si>
  <si>
    <t>SOLARIS BUS &amp; COACH S.A.  Invoice/Fakt.4861011705  14.02.2022.; LIG-IEP/2013/17</t>
  </si>
  <si>
    <t>KLA0078506</t>
  </si>
  <si>
    <t>78506</t>
  </si>
  <si>
    <t>SUU341211MB023973</t>
  </si>
  <si>
    <t>NC5944</t>
  </si>
  <si>
    <t>SOLARIS BUS &amp; COACH S.A.  Invoice/Fakt.4861011750  21.02.2022.; LIG-IEP/2013/17</t>
  </si>
  <si>
    <t>KLA0078517</t>
  </si>
  <si>
    <t>78517</t>
  </si>
  <si>
    <t>SUU341211MB023953</t>
  </si>
  <si>
    <t>NC5925</t>
  </si>
  <si>
    <t>SOLARIS BUS &amp; COACH S.A.  Invoice/Fakt.4861011716  15.02.2022.; LIG-IEP/2013/17</t>
  </si>
  <si>
    <t>KLA0078528</t>
  </si>
  <si>
    <t>78528</t>
  </si>
  <si>
    <t>SUU341211MB023974</t>
  </si>
  <si>
    <t>NC5937</t>
  </si>
  <si>
    <t>SOLARIS BUS &amp; COACH S.A.  Invoice/Fakt.4861011751  21.02.2022.; LIG-IEP/2013/17</t>
  </si>
  <si>
    <t>KLA0078539</t>
  </si>
  <si>
    <t>78539</t>
  </si>
  <si>
    <t>SUU341211MB023955</t>
  </si>
  <si>
    <t>NC4569</t>
  </si>
  <si>
    <t>SOLARIS BUS &amp; COACH S.A.  Invoice/Fakt.4861011706  14.02.2022.; LIG-IEP/2013/17</t>
  </si>
  <si>
    <t>KLA0078541</t>
  </si>
  <si>
    <t>78541</t>
  </si>
  <si>
    <t>SUU341211MB024050</t>
  </si>
  <si>
    <t>NC5947</t>
  </si>
  <si>
    <t>SOLARIS BUS &amp; COACH S.A.  Invoice/Fakt.4861011752  21.02.2022.; LIG-IEP/2013/17</t>
  </si>
  <si>
    <t>KLA0078550</t>
  </si>
  <si>
    <t>78550</t>
  </si>
  <si>
    <t>SUU341211MB024057</t>
  </si>
  <si>
    <t>NC5952</t>
  </si>
  <si>
    <t>SOLARIS BUS &amp; COACH S.A.  Invoice/Fakt.4861011758  22.02.2022.; LIG-IEP/2013/17</t>
  </si>
  <si>
    <t>KLA0078561</t>
  </si>
  <si>
    <t>78561</t>
  </si>
  <si>
    <t>SUU341211MB024041</t>
  </si>
  <si>
    <t>NC8547</t>
  </si>
  <si>
    <t>SOLARIS BUS &amp; COACH S.A.  Invoice/Fakt.4861011777  25.02.2022.; LIG-IEP/2013/17</t>
  </si>
  <si>
    <t>KLA0078572</t>
  </si>
  <si>
    <t>78572</t>
  </si>
  <si>
    <t>SUU341211MB024046</t>
  </si>
  <si>
    <t>NC8550</t>
  </si>
  <si>
    <t>SOLARIS BUS &amp; COACH S.A.  Invoice/Fakt.4861011778  25.02.2022.; LIG-IEP/2013/17</t>
  </si>
  <si>
    <t>KLA0078583</t>
  </si>
  <si>
    <t>78583</t>
  </si>
  <si>
    <t>SUU341211MB024055</t>
  </si>
  <si>
    <t>NC8564</t>
  </si>
  <si>
    <t>SOLARIS BUS &amp; COACH S.A.  Invoice/Fakt.4861011779  25.02.2022.; LIG-IEP/2013/17</t>
  </si>
  <si>
    <t>KLA0078594</t>
  </si>
  <si>
    <t>78594</t>
  </si>
  <si>
    <t>SUU341211MB023961</t>
  </si>
  <si>
    <t>NC5928</t>
  </si>
  <si>
    <t>SOLARIS BUS &amp; COACH S.A.  Invoice/Fakt.4861011717  15.02.2022.; LIG-IEP/2013/17</t>
  </si>
  <si>
    <t>KLA0078604</t>
  </si>
  <si>
    <t>78604</t>
  </si>
  <si>
    <t>SUU341211MB023948</t>
  </si>
  <si>
    <t>NC8559</t>
  </si>
  <si>
    <t>SOLARIS BUS &amp; COACH S.A.  Invoice/Fakt.4861011776  25.02.2022.; LIG-IEP/2013/17</t>
  </si>
  <si>
    <t>KLA0078615</t>
  </si>
  <si>
    <t>78615</t>
  </si>
  <si>
    <t>SUU341211MB024073</t>
  </si>
  <si>
    <t>ND8172</t>
  </si>
  <si>
    <t>SOLARIS BUS &amp; COACH S.A.  Invoice/Fakt.4861011897  21.03.2022.; LIG-IEP/2013/17</t>
  </si>
  <si>
    <t>KLA0078626</t>
  </si>
  <si>
    <t>78626</t>
  </si>
  <si>
    <t>SUU341211MB024075</t>
  </si>
  <si>
    <t>ND8177</t>
  </si>
  <si>
    <t>SOLARIS BUS &amp; COACH S.A.  Invoice/Fakt.4861011898  21.03.2022.; LIG-IEP/2013/17</t>
  </si>
  <si>
    <t>KLA0078637</t>
  </si>
  <si>
    <t>78637</t>
  </si>
  <si>
    <t>SUU341211MB024080</t>
  </si>
  <si>
    <t>ND8170</t>
  </si>
  <si>
    <t>SOLARIS BUS &amp; COACH S.A.  Invoice/Fakt.4861011899  21.03.2022.; LIG-IEP/2013/17</t>
  </si>
  <si>
    <t>KLA0078648</t>
  </si>
  <si>
    <t>78648</t>
  </si>
  <si>
    <t>SUU341211MB024083</t>
  </si>
  <si>
    <t>ND8165</t>
  </si>
  <si>
    <t>SOLARIS BUS &amp; COACH S.A.  Invoice/Fakt.4861011900  21.03.2022.; LIG-IEP/2013/17</t>
  </si>
  <si>
    <t>KLA0078659</t>
  </si>
  <si>
    <t>78659</t>
  </si>
  <si>
    <t>SUU341211MB024085</t>
  </si>
  <si>
    <t>ND8167</t>
  </si>
  <si>
    <t>SOLARIS BUS &amp; COACH S.A.  Invoice/Fakt.4861011901  21.03.2022.; LIG-IEP/2013/17</t>
  </si>
  <si>
    <t>KLA0078661</t>
  </si>
  <si>
    <t>78661</t>
  </si>
  <si>
    <t>SUU341211MB024086</t>
  </si>
  <si>
    <t>ND8112</t>
  </si>
  <si>
    <t>SOLARIS BUS &amp; COACH S.A.  Invoice/Fakt.4861011902  21.03.2022.; LIG-IEP/2013/17</t>
  </si>
  <si>
    <t>KLA0078670</t>
  </si>
  <si>
    <t>78670</t>
  </si>
  <si>
    <t>SUU341211MB023956</t>
  </si>
  <si>
    <t>NE5181</t>
  </si>
  <si>
    <t>SOLARIS BUS &amp; COACH S.A.  Invoice/Fakt.4861011975  21.03.2022.; LIG-IEP/2013/17</t>
  </si>
  <si>
    <t>KLA0078681</t>
  </si>
  <si>
    <t>78681</t>
  </si>
  <si>
    <t>SUU341211MB023957</t>
  </si>
  <si>
    <t>NE5178</t>
  </si>
  <si>
    <t>SOLARIS BUS &amp; COACH S.A.  Invoice/Fakt.4861011976  31.03.2022.; LIG-IEP/2013/17</t>
  </si>
  <si>
    <t>KLA0078692</t>
  </si>
  <si>
    <t>78692</t>
  </si>
  <si>
    <t>SUU341211MB023958</t>
  </si>
  <si>
    <t>NE5175</t>
  </si>
  <si>
    <t>SOLARIS BUS &amp; COACH S.A.  Invoice/Fakt.4861011977  31.03.2022.; LIG-IEP/2013/17</t>
  </si>
  <si>
    <t>KLA0078702</t>
  </si>
  <si>
    <t>78702</t>
  </si>
  <si>
    <t>SUU341211MB023971</t>
  </si>
  <si>
    <t>NE6302</t>
  </si>
  <si>
    <t>SOLARIS BUS &amp; COACH S.A.  Invoice/Fakt.4861012071  26.04.2022.; LIG-IEP/2013/17</t>
  </si>
  <si>
    <t>KLA0078713</t>
  </si>
  <si>
    <t>78713</t>
  </si>
  <si>
    <t>SUU341211MB023976</t>
  </si>
  <si>
    <t>NE6305</t>
  </si>
  <si>
    <t>SOLARIS BUS &amp; COACH S.A.  Invoice/Fakt.4861012072  26.04.2022.; LIG-IEP/2013/17</t>
  </si>
  <si>
    <t>KLA0078724</t>
  </si>
  <si>
    <t>78724</t>
  </si>
  <si>
    <t>SUU341211MB024037</t>
  </si>
  <si>
    <t>NE6318</t>
  </si>
  <si>
    <t>SOLARIS BUS &amp; COACH S.A.  Invoice/Fakt.4861012093  27.04.2022.; LIG-IEP/2013/17</t>
  </si>
  <si>
    <t>KLA0078735</t>
  </si>
  <si>
    <t>78735</t>
  </si>
  <si>
    <t>SUU341211MB024039</t>
  </si>
  <si>
    <t>NE6317</t>
  </si>
  <si>
    <t>SOLARIS BUS &amp; COACH S.A.  Invoice/Fakt.4861012094  27.04.2022.; LIG-IEP/2013/17</t>
  </si>
  <si>
    <t>KLA0078746</t>
  </si>
  <si>
    <t>78746</t>
  </si>
  <si>
    <t>SUU341211MB024049</t>
  </si>
  <si>
    <t>NE6320</t>
  </si>
  <si>
    <t>SOLARIS BUS &amp; COACH S.A.  Invoice/Fakt.4861012096  27.04.2022.; LIG-IEP/2013/17</t>
  </si>
  <si>
    <t>KLA0078757</t>
  </si>
  <si>
    <t>78757</t>
  </si>
  <si>
    <t>SUU341211MB024052</t>
  </si>
  <si>
    <t>NE6322</t>
  </si>
  <si>
    <t>SOLARIS BUS &amp; COACH S.A.  Invoice/Fakt.4861012097  27.04.2022.; LIG-IEP/2013/17</t>
  </si>
  <si>
    <t>KLA0078768</t>
  </si>
  <si>
    <t>78768</t>
  </si>
  <si>
    <t>SUU341211MB024053</t>
  </si>
  <si>
    <t>NE6301</t>
  </si>
  <si>
    <t>SOLARIS BUS &amp; COACH S.A.  Invoice/Fakt.4861012086  27.04.2022.; LIG-IEP/2013/17</t>
  </si>
  <si>
    <t>KLA0078779</t>
  </si>
  <si>
    <t>78779</t>
  </si>
  <si>
    <t>SUU341211MB024054</t>
  </si>
  <si>
    <t>NE6298</t>
  </si>
  <si>
    <t>SOLARIS BUS &amp; COACH S.A.  Invoice/Fakt.4861012084  27.04.2022.; LIG-IEP/2013/17</t>
  </si>
  <si>
    <t>KLA0078781</t>
  </si>
  <si>
    <t>78781</t>
  </si>
  <si>
    <t>SUU341211MB024060</t>
  </si>
  <si>
    <t>NE6307</t>
  </si>
  <si>
    <t>SOLARIS BUS &amp; COACH S.A.  Invoice/Fakt.4861012073  26.04.2022.; LIG-IEP/2013/17</t>
  </si>
  <si>
    <t>KLA0078790</t>
  </si>
  <si>
    <t>78790</t>
  </si>
  <si>
    <t>SUU341211MB024066</t>
  </si>
  <si>
    <t>NE6308</t>
  </si>
  <si>
    <t>SOLARIS BUS &amp; COACH S.A.  Invoice/Fakt.4861012087  27.04.2022.; LIG-IEP/2013/17</t>
  </si>
  <si>
    <t>KLA0078800</t>
  </si>
  <si>
    <t>78800</t>
  </si>
  <si>
    <t>SUU341211MB024077</t>
  </si>
  <si>
    <t>NE6297</t>
  </si>
  <si>
    <t>SOLARIS BUS &amp; COACH S.A.  Invoice/Fakt.4861012098  27.04.2022.; LIG-IEP/2013/17</t>
  </si>
  <si>
    <t>KLA0078811</t>
  </si>
  <si>
    <t>78811</t>
  </si>
  <si>
    <t>SUU341211MB024078</t>
  </si>
  <si>
    <t>NE6310</t>
  </si>
  <si>
    <t>SOLARIS BUS &amp; COACH S.A.  Invoice/Fakt.4861012088  27.04.2022.; LIG-IEP/2013/17</t>
  </si>
  <si>
    <t>KLA0078822</t>
  </si>
  <si>
    <t>78822</t>
  </si>
  <si>
    <t>SUU341211MB024047</t>
  </si>
  <si>
    <t>NF4143</t>
  </si>
  <si>
    <t>SOLARIS BUS &amp; COACH S.A.  Invoice/Fakt.4861012146  23.05.2022.; LIG-IEP/2013/17</t>
  </si>
  <si>
    <t>KLA0078833</t>
  </si>
  <si>
    <t>78833</t>
  </si>
  <si>
    <t>SUU341211MB024067</t>
  </si>
  <si>
    <t>NF4140</t>
  </si>
  <si>
    <t>SOLARIS BUS &amp; COACH S.A.  Invoice/Fakt.4861012147  23.05.2022.; LIG-IEP/2013/17</t>
  </si>
  <si>
    <t>KLA0078844</t>
  </si>
  <si>
    <t>78844</t>
  </si>
  <si>
    <t>SUU341211MB024068</t>
  </si>
  <si>
    <t>NF9380</t>
  </si>
  <si>
    <t>SOLARIS BUS &amp; COACH S.A.  Invoice/Fakt.4861012189  31.05.2022.; LIG-IEP/2013/17</t>
  </si>
  <si>
    <t>KLA0078855</t>
  </si>
  <si>
    <t>78855</t>
  </si>
  <si>
    <t>SUU341211MB024069</t>
  </si>
  <si>
    <t>NF9378</t>
  </si>
  <si>
    <t>SOLARIS BUS &amp; COACH S.A.  Invoice/Fakt.4861012190  31.05.2022.; LIG-IEP/2013/17</t>
  </si>
  <si>
    <t>KLA0078866</t>
  </si>
  <si>
    <t>78866</t>
  </si>
  <si>
    <t>SUU341211MB024079</t>
  </si>
  <si>
    <t>NF9373</t>
  </si>
  <si>
    <t>SOLARIS BUS &amp; COACH S.A.  Invoice/Fakt.4861012192  31.05.2022.; LIG-IEP/2013/17</t>
  </si>
  <si>
    <t>KLA0078877</t>
  </si>
  <si>
    <t>78877</t>
  </si>
  <si>
    <t>SUU341211MB024081</t>
  </si>
  <si>
    <t>NF9374</t>
  </si>
  <si>
    <t>SOLARIS BUS &amp; COACH S.A.  Invoice/Fakt.4861012191  31.05.2022.; LIG-IEP/2013/17</t>
  </si>
  <si>
    <t>KLA0078888</t>
  </si>
  <si>
    <t>78888</t>
  </si>
  <si>
    <t>SUU341211MB024051</t>
  </si>
  <si>
    <t>NG7555</t>
  </si>
  <si>
    <t>SOLARIS BUS &amp; COACH S.A.  Invoice/Fakt.4861012437  25.07.2022.; LIG-IEP/2013/17</t>
  </si>
  <si>
    <t>KLA0078899</t>
  </si>
  <si>
    <t>78899</t>
  </si>
  <si>
    <t>SUU341211MB024074</t>
  </si>
  <si>
    <t>NG7552</t>
  </si>
  <si>
    <t>SOLARIS BUS &amp; COACH S.A.  Invoice/Fakt.4861012438  25.07.2022.; LIG-IEP/2013/17</t>
  </si>
  <si>
    <t>KLA0078909</t>
  </si>
  <si>
    <t>78909</t>
  </si>
  <si>
    <t>SUU341211MB024076</t>
  </si>
  <si>
    <t>NG8267</t>
  </si>
  <si>
    <t>SOLARIS BUS &amp; COACH S.A.  Invoice/Fakt.4861012329  28.06.2022.; LIG-IEP/2013/17</t>
  </si>
  <si>
    <t>KLA0078911</t>
  </si>
  <si>
    <t>78911</t>
  </si>
  <si>
    <t>SUU341211MB024082</t>
  </si>
  <si>
    <t>NG8266</t>
  </si>
  <si>
    <t>SOLARIS BUS &amp; COACH S.A.  Invoice/Fakt.4861012330  28.06.2022.; LIG-IEP/2013/17</t>
  </si>
  <si>
    <t>KLA0078920</t>
  </si>
  <si>
    <t>78920</t>
  </si>
  <si>
    <t>SUU341211MB024087</t>
  </si>
  <si>
    <t>NG8272</t>
  </si>
  <si>
    <t>SOLARIS BUS &amp; COACH S.A.  Invoice/Fakt.4861012331  28.06.2022.; LIG-IEP/2013/17</t>
  </si>
  <si>
    <t>KLA0078931</t>
  </si>
  <si>
    <t>78931</t>
  </si>
  <si>
    <t>SUU341211MB024088</t>
  </si>
  <si>
    <t>NG8269</t>
  </si>
  <si>
    <t>SOLARIS BUS &amp; COACH S.A.  Invoice/Fakt.4861012332  28.06.2022.; LIG-IEP/2013/17</t>
  </si>
  <si>
    <t>KLA0078942</t>
  </si>
  <si>
    <t>78942</t>
  </si>
  <si>
    <t>SUU341211MB024089</t>
  </si>
  <si>
    <t>NG8276</t>
  </si>
  <si>
    <t>SOLARIS BUS &amp; COACH S.A.  Invoice/Fakt.4861012333 28.06.2022.; LIG-IEP/2013/17</t>
  </si>
  <si>
    <t>KLA0078953</t>
  </si>
  <si>
    <t>78953</t>
  </si>
  <si>
    <t>SUU341211MB023968</t>
  </si>
  <si>
    <t>NI4110</t>
  </si>
  <si>
    <t>SOLARIS BUS &amp; COACH S.A.  Invoice/Fakt.4861012625  02.09.2022.; LIG-IEP/2013/17</t>
  </si>
  <si>
    <t>KLA0078964</t>
  </si>
  <si>
    <t>78964</t>
  </si>
  <si>
    <t>NI4112</t>
  </si>
  <si>
    <t>SOLARIS BUS &amp; COACH S.A.  Invoice/Fakt.4861012624  02.09.2022.; LIG-IEP/2013/17</t>
  </si>
  <si>
    <t>KLA0078975</t>
  </si>
  <si>
    <t>78975</t>
  </si>
  <si>
    <t>SUU341211MB024070</t>
  </si>
  <si>
    <t>NI8701</t>
  </si>
  <si>
    <t>SOLARIS BUS &amp; COACH S.A.  Invoice/Fakt.4861012868  07.11.2022.; LIG-IEP/2013/17</t>
  </si>
  <si>
    <t>Pilsētas Elektriskais autobuss-projekts BEB*sabiedriskie transportlīdzekļi (12-12)</t>
  </si>
  <si>
    <t>KLA0071007</t>
  </si>
  <si>
    <t>71007</t>
  </si>
  <si>
    <t>SUU24116EPB027199</t>
  </si>
  <si>
    <t>Solaris Urbino12 Electric</t>
  </si>
  <si>
    <t>EX7536</t>
  </si>
  <si>
    <t>SOLARIS BUS &amp; COACH S.A.  Invoice/Fakt.4861014554  29.11.2023.  LIG-IEP/2022/94</t>
  </si>
  <si>
    <t>KLA0071018</t>
  </si>
  <si>
    <t>71018</t>
  </si>
  <si>
    <t>SUU24116EPB027200</t>
  </si>
  <si>
    <t>EX7543</t>
  </si>
  <si>
    <t>SOLARIS BUS &amp; COACH S.A.  Invoice/Fakt.4861014558  29.11.2023.  LIG-IEP/2022/94</t>
  </si>
  <si>
    <t>KLA0071029</t>
  </si>
  <si>
    <t>71029</t>
  </si>
  <si>
    <t>SUU24116EPB027201</t>
  </si>
  <si>
    <t>EX7341</t>
  </si>
  <si>
    <t>SOLARIS BUS &amp; COACH S.A.  Invoice/Fakt.4861014421  07.11.2023.  LIG-IEP/2022/94</t>
  </si>
  <si>
    <t>KLA0071031</t>
  </si>
  <si>
    <t>71031</t>
  </si>
  <si>
    <t>SUU24116EPB027202</t>
  </si>
  <si>
    <t>EX7546</t>
  </si>
  <si>
    <t>SOLARIS BUS &amp; COACH S.A.  Invoice/Fakt.4861014559  29.11.2023.  LIG-IEP/2022/94</t>
  </si>
  <si>
    <t>KLA0071040</t>
  </si>
  <si>
    <t>71040</t>
  </si>
  <si>
    <t>SUU24116EPB027203</t>
  </si>
  <si>
    <t>EX7498</t>
  </si>
  <si>
    <t>SOLARIS BUS &amp; COACH S.A.  Invoice/Fakt.4861014539  27.11.2023.  LIG-IEP/2022/94</t>
  </si>
  <si>
    <t>KLA0071051</t>
  </si>
  <si>
    <t>71051</t>
  </si>
  <si>
    <t>SUU24116EPB027204</t>
  </si>
  <si>
    <t>EX7343</t>
  </si>
  <si>
    <t>SOLARIS BUS &amp; COACH S.A.  Invoice/Fakt.4861014422  07.11.2023.  LIG-IEP/2022/94</t>
  </si>
  <si>
    <t>KLA0071062</t>
  </si>
  <si>
    <t>71062</t>
  </si>
  <si>
    <t>SUU24116EPB027205</t>
  </si>
  <si>
    <t>EX7490</t>
  </si>
  <si>
    <t>SOLARIS BUS &amp; COACH S.A.  Invoice/Fakt.4861014528  27.11.2023.  LIG-IEP/2022/94</t>
  </si>
  <si>
    <t>KLA0071073</t>
  </si>
  <si>
    <t>71073</t>
  </si>
  <si>
    <t>SUU24116EPB027206</t>
  </si>
  <si>
    <t>EX7507</t>
  </si>
  <si>
    <t>SOLARIS BUS &amp; COACH S.A.  Invoice/Fakt 4861014529  27.11.2023.  LIG-IEP/2022/94</t>
  </si>
  <si>
    <t>KLA0071084</t>
  </si>
  <si>
    <t>71084</t>
  </si>
  <si>
    <t>SUU24116EPB027207</t>
  </si>
  <si>
    <t>EX7497</t>
  </si>
  <si>
    <t>SOLARIS BUS &amp; COACH S.A.  Invoice/Fakt.4861014540  27.11.2023.  LIG-IEP/2022/94</t>
  </si>
  <si>
    <t>KLA0071095</t>
  </si>
  <si>
    <t>71095</t>
  </si>
  <si>
    <t>SUU24116EPB027208</t>
  </si>
  <si>
    <t>EX7502</t>
  </si>
  <si>
    <t>SOLARIS BUS &amp; COACH S.A.  Invoice/Fakt.4861014541  27.11.2023.  LIG-IEP/2022/94</t>
  </si>
  <si>
    <t>KLA0071105</t>
  </si>
  <si>
    <t>71105</t>
  </si>
  <si>
    <t>SUU24116EPB027209</t>
  </si>
  <si>
    <t>EX7495</t>
  </si>
  <si>
    <t>SOLARIS BUS &amp; COACH S.A.  Invoice/Fakt.4861014542  27.11.2023.  LIG-IEP/2022/94</t>
  </si>
  <si>
    <t>KLA0071116</t>
  </si>
  <si>
    <t>71116</t>
  </si>
  <si>
    <t>SUU24116EPB027210</t>
  </si>
  <si>
    <t>EX7540</t>
  </si>
  <si>
    <t>SOLARIS BUS &amp; COACH S.A.  Invoice/Fakt.4861014552  29.11.2023.  LIG-IEP/2022/94</t>
  </si>
  <si>
    <t>KLA0071127</t>
  </si>
  <si>
    <t>71127</t>
  </si>
  <si>
    <t>SUU24116EPB027211</t>
  </si>
  <si>
    <t>EX7506</t>
  </si>
  <si>
    <t>SOLARIS BUS &amp; COACH S.A.  Invoice/Fakt 4861014530  27.11.2023.  LIG-IEP/2022/94</t>
  </si>
  <si>
    <t>KLA0071138</t>
  </si>
  <si>
    <t>71138</t>
  </si>
  <si>
    <t>SUU24116EPB027212</t>
  </si>
  <si>
    <t>EX7342</t>
  </si>
  <si>
    <t>SOLARIS BUS &amp; COACH S.A.  Invoice/Fakt.4861014423  07.11.2023.  LIG-IEP/2022/94</t>
  </si>
  <si>
    <t>KLA0071149</t>
  </si>
  <si>
    <t>71149</t>
  </si>
  <si>
    <t>SUU24116EPB027213</t>
  </si>
  <si>
    <t>EX7545</t>
  </si>
  <si>
    <t>SOLARIS BUS &amp; COACH S.A.  Invoice/Fakt 4861014555  29.11.2023.  LIG-IEP/2022/94</t>
  </si>
  <si>
    <t>KLA0071151</t>
  </si>
  <si>
    <t>71151</t>
  </si>
  <si>
    <t>SUU24116EPB027214</t>
  </si>
  <si>
    <t>EX7508</t>
  </si>
  <si>
    <t>SOLARIS BUS &amp; COACH S.A.  Invoice/Fakt.4861014531  27.11.2023.  LIG-IEP/2022/94</t>
  </si>
  <si>
    <t>KLA0071160</t>
  </si>
  <si>
    <t>71160</t>
  </si>
  <si>
    <t>SUU24116EPB027215</t>
  </si>
  <si>
    <t>EX7494</t>
  </si>
  <si>
    <t>SOLARIS BUS &amp; COACH S.A.  Invoice/Fakt.4861014543  27.11.2023.  LIG-IEP/2022/94</t>
  </si>
  <si>
    <t>KLA0071171</t>
  </si>
  <si>
    <t>71171</t>
  </si>
  <si>
    <t>SUU24116EPB027216</t>
  </si>
  <si>
    <t>EX7504</t>
  </si>
  <si>
    <t>SOLARIS BUS &amp; COACH S.A.  Invoice/Fakt.4861014532  27.11.2023.  LIG-IEP/2022/94</t>
  </si>
  <si>
    <t>KLA0071182</t>
  </si>
  <si>
    <t>71182</t>
  </si>
  <si>
    <t>SUU24116EPB027217</t>
  </si>
  <si>
    <t>EX7539</t>
  </si>
  <si>
    <t>SOLARIS BUS &amp; COACH S.A.  Invoice/Fakt.4861014560  29.11.2023.  LIG-IEP/2022/94</t>
  </si>
  <si>
    <t>KLA0071193</t>
  </si>
  <si>
    <t>71193</t>
  </si>
  <si>
    <t>SUU24116EPB027218</t>
  </si>
  <si>
    <t>EX7496</t>
  </si>
  <si>
    <t>SOLARIS BUS &amp; COACH S.A.  Invoice/Fakt.4861014533  27.11.2023.  LIG-IEP/2022/94</t>
  </si>
  <si>
    <t>KLA0071203</t>
  </si>
  <si>
    <t>71203</t>
  </si>
  <si>
    <t>SUU24116EPB027219</t>
  </si>
  <si>
    <t>EX7542</t>
  </si>
  <si>
    <t>SOLARIS BUS &amp; COACH S.A.  Invoice/Fakt.4861014557  29.11.2023.  LIG-IEP/2022/94</t>
  </si>
  <si>
    <t>KLA0071214</t>
  </si>
  <si>
    <t>71214</t>
  </si>
  <si>
    <t>SUU24116EPB027220</t>
  </si>
  <si>
    <t>EX7541</t>
  </si>
  <si>
    <t>SOLARIS BUS &amp; COACH S.A.  Invoice/Fakt.4861014550  29.11.2023.  LIG-IEP/2022/94</t>
  </si>
  <si>
    <t>KLA0071225</t>
  </si>
  <si>
    <t>71225</t>
  </si>
  <si>
    <t>SUU24116EPB027221</t>
  </si>
  <si>
    <t>EX7538</t>
  </si>
  <si>
    <t>SOLARIS BUS &amp; COACH S.A.  Invoice/Fakt 4861014561  29.11.2023.  LIG-IEP/2022/94</t>
  </si>
  <si>
    <t>KLA0071236</t>
  </si>
  <si>
    <t>71236</t>
  </si>
  <si>
    <t>SUU24116EPB027222</t>
  </si>
  <si>
    <t>EX7493</t>
  </si>
  <si>
    <t>SOLARIS BUS &amp; COACH S.A.  Invoice/Fakt.4861014534  27.11.2023.  LIG-IEP/2022/94</t>
  </si>
  <si>
    <t>KLA0071247</t>
  </si>
  <si>
    <t>71247</t>
  </si>
  <si>
    <t>SUU24116EPB027223</t>
  </si>
  <si>
    <t>EX7505</t>
  </si>
  <si>
    <t>SOLARIS BUS &amp; COACH S.A.  Invoice/Fakt.4861014535  27.11.2023.  LIG-IEP/2022/94</t>
  </si>
  <si>
    <t>KLA0071258</t>
  </si>
  <si>
    <t>71258</t>
  </si>
  <si>
    <t>SUU24116EPB027224</t>
  </si>
  <si>
    <t>EX7340</t>
  </si>
  <si>
    <t>SOLARIS BUS &amp; COACH S.A.  Invoice/Fakt.4861014424  07.11.2023.  LIG-IEP/2022/94</t>
  </si>
  <si>
    <t>KLA0071269</t>
  </si>
  <si>
    <t>71269</t>
  </si>
  <si>
    <t>SUU24116EPB027225</t>
  </si>
  <si>
    <t>EX7491</t>
  </si>
  <si>
    <t>SOLARIS BUS &amp; COACH S.A.  Invoice/Fakt 4861014544  27.11.2023.  LIG-IEP/2022/94</t>
  </si>
  <si>
    <t>KLA0071271</t>
  </si>
  <si>
    <t>71271</t>
  </si>
  <si>
    <t>SUU24116EPB027226</t>
  </si>
  <si>
    <t>EX7544</t>
  </si>
  <si>
    <t>SOLARIS BUS &amp; COACH S.A.  Invoice/Fakt.4861014556  29.11.2023.  LIG-IEP/2022/94</t>
  </si>
  <si>
    <t>KLA0071280</t>
  </si>
  <si>
    <t>71280</t>
  </si>
  <si>
    <t>SUU24116EPB027227</t>
  </si>
  <si>
    <t>EX7610</t>
  </si>
  <si>
    <t>SOLARIS BUS &amp; COACH S.A.  Invoice/Fakt.4861014645  13.12.2023.  LIG-IEP/2022/94</t>
  </si>
  <si>
    <t>KLA0071291</t>
  </si>
  <si>
    <t>71291</t>
  </si>
  <si>
    <t>SUU24116EPB027228</t>
  </si>
  <si>
    <t>EX7339</t>
  </si>
  <si>
    <t>SOLARIS BUS &amp; COACH S.A.  Invoice/Fakt 4861014425  07.11.2023.  LIG-IEP/2022/94</t>
  </si>
  <si>
    <t>KLA0071301</t>
  </si>
  <si>
    <t>71301</t>
  </si>
  <si>
    <t>SUU24116EPB027229</t>
  </si>
  <si>
    <t>EX7503</t>
  </si>
  <si>
    <t>SOLARIS BUS &amp; COACH S.A.  Invoice/Fakt 4861014536  27.11.2023.  LIG-IEP/2022/94</t>
  </si>
  <si>
    <t>KLA0071312</t>
  </si>
  <si>
    <t>71312</t>
  </si>
  <si>
    <t>SUU24116EPB027230</t>
  </si>
  <si>
    <t>EX7609</t>
  </si>
  <si>
    <t>SOLARIS BUS &amp; COACH S.A.  Invoice/Fakt 4861014644  13.12.2023.  LIG-IEP/2022/94</t>
  </si>
  <si>
    <t>KLA0071323</t>
  </si>
  <si>
    <t>71323</t>
  </si>
  <si>
    <t>SUU24116EPB027231</t>
  </si>
  <si>
    <t>EX7501</t>
  </si>
  <si>
    <t>SOLARIS BUS &amp; COACH S.A.  Invoice/Fakt.4861014537  27.11.2023.  LIG-IEP/2022/94</t>
  </si>
  <si>
    <t>KLA0071334</t>
  </si>
  <si>
    <t>71334</t>
  </si>
  <si>
    <t>SUU24116EPB027232</t>
  </si>
  <si>
    <t>EX7499</t>
  </si>
  <si>
    <t>SOLARIS BUS &amp; COACH S.A.  Invoice/Fakt.4861014538  27.11.2023.  LIG-IEP/2022/94</t>
  </si>
  <si>
    <t>KLA0071345</t>
  </si>
  <si>
    <t>71345</t>
  </si>
  <si>
    <t>SUU24116EPB027233</t>
  </si>
  <si>
    <t>EX7608</t>
  </si>
  <si>
    <t>SOLARIS BUS &amp; COACH S.A.  Invoice/Fakt 4861014636  12.12.2023.  LIG-IEP/2022/94</t>
  </si>
  <si>
    <t>N.p.k.</t>
  </si>
  <si>
    <t>TRAMVAJS 15 T</t>
  </si>
  <si>
    <t>BR51-57016-05</t>
  </si>
  <si>
    <t>57016</t>
  </si>
  <si>
    <t>Šasijas Nr.9743</t>
  </si>
  <si>
    <t>Ķīla 2008/119/A Cedē Luminor Bank AS 14.04.2021. (Nordea Bank Finland Plc)</t>
  </si>
  <si>
    <t>Škoda 15T</t>
  </si>
  <si>
    <t>9743</t>
  </si>
  <si>
    <t>ŠKODA TRANSPORTATION S.R.O.  LIG/2008/524  07.04.2010  Nr.008/2010</t>
  </si>
  <si>
    <t>BR51-57027-05</t>
  </si>
  <si>
    <t>57027</t>
  </si>
  <si>
    <t>Šasijas Nr.9744</t>
  </si>
  <si>
    <t>9744</t>
  </si>
  <si>
    <t>ŠKODA TRANSPORTATION S.R.O.  LIG/2008/524  27.08.2010  Nr.012/2010</t>
  </si>
  <si>
    <t>BR51-57038-05</t>
  </si>
  <si>
    <t>57038</t>
  </si>
  <si>
    <t>Šasijas Nr.9745</t>
  </si>
  <si>
    <t>9745</t>
  </si>
  <si>
    <t>ŠKODA TRANSPORTATION S.R.O.  LIG/2008/524  06.09.2010  Nr.014/2010</t>
  </si>
  <si>
    <t>BR51-57049-05</t>
  </si>
  <si>
    <t>57049</t>
  </si>
  <si>
    <t>Šasijas Nr.9746</t>
  </si>
  <si>
    <t>9746</t>
  </si>
  <si>
    <t>ŠKODA TRANSPORTATION S.R.O.  LIG/2008/524  14.09.2010  Nr.015/2010</t>
  </si>
  <si>
    <t>BR51-57051-05</t>
  </si>
  <si>
    <t>57051</t>
  </si>
  <si>
    <t>Šasijas Nr.9747</t>
  </si>
  <si>
    <t>9747</t>
  </si>
  <si>
    <t>ŠKODA TRANSPORTATION S.R.O.  LIG/2008/524  20.09.2010  Nr.016/2010</t>
  </si>
  <si>
    <t>BR51-57060-05</t>
  </si>
  <si>
    <t>57060</t>
  </si>
  <si>
    <t>Šasijas Nr.9748</t>
  </si>
  <si>
    <t>9748</t>
  </si>
  <si>
    <t>ŠKODA TRANSPORTATION S.R.O.  LIG/2008/524  04.10.2010  Nr.017/2010</t>
  </si>
  <si>
    <t>BR51-57071-05</t>
  </si>
  <si>
    <t>57071</t>
  </si>
  <si>
    <t>Šasijas Nr.9749</t>
  </si>
  <si>
    <t>9749</t>
  </si>
  <si>
    <t>ŠKODA TRANSPORTATION S.R.O.  LIG/2008/524  18.10.2010  Nr.018/2010</t>
  </si>
  <si>
    <t>BR51-57082-05</t>
  </si>
  <si>
    <t>Šasijas Nr.9750</t>
  </si>
  <si>
    <t>9750</t>
  </si>
  <si>
    <t>ŠKODA TRANSPORTATION S.R.O.  LIG/2008/524  29.11.2010  Nr.027/2010</t>
  </si>
  <si>
    <t>BR51-57093-05</t>
  </si>
  <si>
    <t>57093</t>
  </si>
  <si>
    <t>Šasijas Nr.9751</t>
  </si>
  <si>
    <t>9751</t>
  </si>
  <si>
    <t>ŠKODA TRANSPORTATION S.R.O.  LIG/2008/524  01.12.2010  Nr.028/2010</t>
  </si>
  <si>
    <t>BR51-57103-05</t>
  </si>
  <si>
    <t>57103</t>
  </si>
  <si>
    <t>Šasijas Nr.9752</t>
  </si>
  <si>
    <t>9752</t>
  </si>
  <si>
    <t>ŠKODA TRANSPORTATION S.R.O.  LIG/2008/524  06.12.2010  Nr.029/2010</t>
  </si>
  <si>
    <t>BR51-57114-05</t>
  </si>
  <si>
    <t>57114</t>
  </si>
  <si>
    <t>Šasijas Nr.9753</t>
  </si>
  <si>
    <t>9753</t>
  </si>
  <si>
    <t>ŠKODA TRANSPORTATION S.R.O.  LIG/2008/524  11.04.2011. Nr.009/2011</t>
  </si>
  <si>
    <t>BR51-57125-05</t>
  </si>
  <si>
    <t>57125</t>
  </si>
  <si>
    <t>Šasijas Nr.9754</t>
  </si>
  <si>
    <t>9754</t>
  </si>
  <si>
    <t>ŠKODA TRANSPORTATION S.R.O.  LIG/2008/524  13.12.2010  Nr.030/2010</t>
  </si>
  <si>
    <t>BR51-57136-05</t>
  </si>
  <si>
    <t>57136</t>
  </si>
  <si>
    <t>Šasijas Nr.9755</t>
  </si>
  <si>
    <t>9755</t>
  </si>
  <si>
    <t>ŠKODA TRANSPORTATION S.R.O.  LIG/2008/524  02.05.2011. Nr.008/2011</t>
  </si>
  <si>
    <t>BR51-57147-05</t>
  </si>
  <si>
    <t>57147</t>
  </si>
  <si>
    <t>Šasijas Nr.9756</t>
  </si>
  <si>
    <t>9756</t>
  </si>
  <si>
    <t>ŠKODA TRANSPORTATION S.R.O.  LIG/2008/524  20.06.2011. Nr.012/2011</t>
  </si>
  <si>
    <t>BR51-57158-05</t>
  </si>
  <si>
    <t>57158</t>
  </si>
  <si>
    <t>Šasijas Nr.9757</t>
  </si>
  <si>
    <t>9757</t>
  </si>
  <si>
    <t>ŠKODA TRANSPORTATION S.R.O.  LIG/2008/524  26.09.2011. Nr.029/2011</t>
  </si>
  <si>
    <t>BR51-57169-05</t>
  </si>
  <si>
    <t>57169</t>
  </si>
  <si>
    <t>Šasijas Nr.9758</t>
  </si>
  <si>
    <t>9758</t>
  </si>
  <si>
    <t>ŠKODA TRANSPORTATION S.R.O.  LIG/2008/524  17.10.2011. Nr.031/2011</t>
  </si>
  <si>
    <t>BR51-57171-05</t>
  </si>
  <si>
    <t>57171</t>
  </si>
  <si>
    <t>Šasijas Nr.9759</t>
  </si>
  <si>
    <t>9759</t>
  </si>
  <si>
    <t>ŠKODA TRANSPORTATION S.R.O.  LIG/2008/524  07.11.2011. Nr.033/2011</t>
  </si>
  <si>
    <t>BR51-57180-05</t>
  </si>
  <si>
    <t>57180</t>
  </si>
  <si>
    <t>Šasijas Nr.9760</t>
  </si>
  <si>
    <t>9760</t>
  </si>
  <si>
    <t>ŠKODA TRANSPORTATION S.R.O.  LIG/2008/524  21.11.2011. Nr.034/2011</t>
  </si>
  <si>
    <t>BR51-57191-05</t>
  </si>
  <si>
    <t>57191</t>
  </si>
  <si>
    <t>Šasijas Nr.9761</t>
  </si>
  <si>
    <t>9761</t>
  </si>
  <si>
    <t>ŠKODA TRANSPORTATION S.R.O.  LIG/2008/524  12.12.2011. Nr.038/2011</t>
  </si>
  <si>
    <t>BR51-57201-05</t>
  </si>
  <si>
    <t>57201</t>
  </si>
  <si>
    <t>Šasijas Nr.9762</t>
  </si>
  <si>
    <t>9762</t>
  </si>
  <si>
    <t>ŠKODA TRANSPORTATION S.R.O.  LIG/2008/524  10.08.2011. Nr.023/2011</t>
  </si>
  <si>
    <t>TRAMVAJS 15 T1</t>
  </si>
  <si>
    <t>BR51-58011-05</t>
  </si>
  <si>
    <t>58011</t>
  </si>
  <si>
    <t>Šasijas Nr.9926</t>
  </si>
  <si>
    <t>9926</t>
  </si>
  <si>
    <t>Škoda 15T1</t>
  </si>
  <si>
    <t>ŠKODA TRANSPORTATION S.R.O.  LIG/2008/524  25.05.2012. Nr.016/2012</t>
  </si>
  <si>
    <t>BR51-58022-05</t>
  </si>
  <si>
    <t>58022</t>
  </si>
  <si>
    <t>Šasijas Nr.9927</t>
  </si>
  <si>
    <t>9927</t>
  </si>
  <si>
    <t>ŠKODA TRANSPORTATION S.R.O.  LIG/2008/524  11.06.2012. Nr.017/2012</t>
  </si>
  <si>
    <t>BR51-58044-05</t>
  </si>
  <si>
    <t>58044</t>
  </si>
  <si>
    <t>Šasijas Nr.9929</t>
  </si>
  <si>
    <t>9929</t>
  </si>
  <si>
    <t>ŠKODA TRANSPORTATION S.R.O.  LIG/2008/524  10.08.2012. Nr.019/2012</t>
  </si>
  <si>
    <t>BR51-58033-05</t>
  </si>
  <si>
    <t>58033</t>
  </si>
  <si>
    <t>Šasijas Nr.9928</t>
  </si>
  <si>
    <t>9928</t>
  </si>
  <si>
    <t>ŠKODA TRANSPORTATION S.R.O.  LIG/2008/524  16.07.2012. Nr.018/2012</t>
  </si>
  <si>
    <t>BR51-58055-05</t>
  </si>
  <si>
    <t>58055</t>
  </si>
  <si>
    <t>Šasijas Nr.9930</t>
  </si>
  <si>
    <t>9930</t>
  </si>
  <si>
    <t>ŠKODA TRANSPORTATION S.R.O.  LIG/2008/524  10.09.2012. Nr.020/2012</t>
  </si>
  <si>
    <t>BR51-58066-05</t>
  </si>
  <si>
    <t>58066</t>
  </si>
  <si>
    <t>Šasijas Nr.9931</t>
  </si>
  <si>
    <t>9931</t>
  </si>
  <si>
    <t>ŠKODA TRANSPORTATION S.R.O.  LIG/2008/524  29.10.2012. Nr.034/2012</t>
  </si>
  <si>
    <t>KLA0069406</t>
  </si>
  <si>
    <t>69406</t>
  </si>
  <si>
    <t>SUU341211EB013887</t>
  </si>
  <si>
    <t>Ķīla 0000197/001 Luminor līzings Latvija (DNB līzings)</t>
  </si>
  <si>
    <t>Solaris Urbino 18</t>
  </si>
  <si>
    <t>JS7479</t>
  </si>
  <si>
    <t>SOLARIS BUS &amp; COACH S.A.  Invoice/Fakt.4861000192  03.11.2014.; LIG-IEP/2013/17</t>
  </si>
  <si>
    <t>KLA0069417</t>
  </si>
  <si>
    <t>69417</t>
  </si>
  <si>
    <t>SUU341211EB013888</t>
  </si>
  <si>
    <t>JS7482</t>
  </si>
  <si>
    <t>SOLARIS BUS &amp; COACH S.A.  Invoice/Fakt.4861000193  03.11.2014.; LIG-IEP/2013/17</t>
  </si>
  <si>
    <t>KLA0069428</t>
  </si>
  <si>
    <t>69428</t>
  </si>
  <si>
    <t>SUU341211EB013889</t>
  </si>
  <si>
    <t>JT6110</t>
  </si>
  <si>
    <t>SOLARIS BUS &amp; COACH S.A.  Invoice/Fakt.4861000460 29.12.2014.; LIG-IEP/2013/17</t>
  </si>
  <si>
    <t>KLA0069439</t>
  </si>
  <si>
    <t>69439</t>
  </si>
  <si>
    <t>SUU341211EB013890</t>
  </si>
  <si>
    <t>JT6114</t>
  </si>
  <si>
    <t>SOLARIS BUS &amp; COACH S.A.  Invoice/Fakt.4861000461 29.12.2014.; LIG-IEP/2013/17</t>
  </si>
  <si>
    <t>KLA0069441</t>
  </si>
  <si>
    <t>69441</t>
  </si>
  <si>
    <t>SUU341211EB013891</t>
  </si>
  <si>
    <t>JT6118</t>
  </si>
  <si>
    <t>SOLARIS BUS &amp; COACH S.A.  Invoice/Fakt.4861000462 29.12.2014.; LIG-IEP/2013/17; Protok.Nr.3</t>
  </si>
  <si>
    <t>KLA0069450</t>
  </si>
  <si>
    <t>69450</t>
  </si>
  <si>
    <t>SUU341211EB013892</t>
  </si>
  <si>
    <t>JT6119</t>
  </si>
  <si>
    <t>SOLARIS BUS &amp; COACH S.A.  Invoice/Fakt.4861000463 29.12.2014.; LIG-IEP/2013/17; Protok.Nr.4</t>
  </si>
  <si>
    <t>KLA0069461</t>
  </si>
  <si>
    <t>69461</t>
  </si>
  <si>
    <t>SUU341211EB013893</t>
  </si>
  <si>
    <t>JT6122</t>
  </si>
  <si>
    <t>SOLARIS BUS &amp; COACH S.A.  Invoice/Fakt.4861000464 29.12.2014.; LIG-IEP/2013/17</t>
  </si>
  <si>
    <t>KLA0069472</t>
  </si>
  <si>
    <t>69472</t>
  </si>
  <si>
    <t>SUU341211EB013894</t>
  </si>
  <si>
    <t>JT6124</t>
  </si>
  <si>
    <t>SOLARIS BUS &amp; COACH S.A.  Invoice/Fakt.4861000656 29.12.2014.; LIG-IEP/2013/17; Protok.Nr.5</t>
  </si>
  <si>
    <t>KLA0069483</t>
  </si>
  <si>
    <t>69483</t>
  </si>
  <si>
    <t>SUU341211EB013895</t>
  </si>
  <si>
    <t>JT6126</t>
  </si>
  <si>
    <t>SOLARIS BUS &amp; COACH S.A.  Invoice/Fakt.4861000468 29.12.2014.; LIG-IEP/2013/17</t>
  </si>
  <si>
    <t>KLA0069494</t>
  </si>
  <si>
    <t>69494</t>
  </si>
  <si>
    <t>SUU341211EB013896</t>
  </si>
  <si>
    <t>JT6130</t>
  </si>
  <si>
    <t>SOLARIS BUS &amp; COACH S.A.  Invoice/Fakt.4861000466 29.12.2014.; LIG-IEP/2013/17; Protok.Nr.6</t>
  </si>
  <si>
    <t>KLA0069504</t>
  </si>
  <si>
    <t>69504</t>
  </si>
  <si>
    <t>SUU341211EB013897</t>
  </si>
  <si>
    <t>JT6132</t>
  </si>
  <si>
    <t>SOLARIS BUS &amp; COACH S.A.  Invoice/Fakt.4861000467 29.12.2014.; LIG-IEP/2013/17; Protok.Nr.7</t>
  </si>
  <si>
    <t>KLA0069515</t>
  </si>
  <si>
    <t>69515</t>
  </si>
  <si>
    <t>SUU341211EB013898</t>
  </si>
  <si>
    <t>JT6127</t>
  </si>
  <si>
    <t>SOLARIS BUS &amp; COACH S.A.  Invoice/Fakt.4861000469 29.12.2014.; LIG-IEP/2013/17</t>
  </si>
  <si>
    <t>KLA0069526</t>
  </si>
  <si>
    <t>69526</t>
  </si>
  <si>
    <t>SUU341211EB013899</t>
  </si>
  <si>
    <t>JT6131</t>
  </si>
  <si>
    <t>SOLARIS BUS &amp; COACH S.A.  Invoice/Fakt.4861000470 29.12.2014.; LIG-IEP/2013/17</t>
  </si>
  <si>
    <t>KLA0069537</t>
  </si>
  <si>
    <t>69537</t>
  </si>
  <si>
    <t>SUU341211EB013900</t>
  </si>
  <si>
    <t>JU5207</t>
  </si>
  <si>
    <t>SOLARIS BUS &amp; COACH S.A.  Invoice/Fakt.4861000643 29.12.2014.; LIG-IEP/2013/17</t>
  </si>
  <si>
    <t>KLA0069548</t>
  </si>
  <si>
    <t>69548</t>
  </si>
  <si>
    <t>SUU341211EB013901</t>
  </si>
  <si>
    <t>JU5216</t>
  </si>
  <si>
    <t>SOLARIS BUS &amp; COACH S.A.  Invoice/Fakt.4861000644 29.12.2014.; LIG-IEP/2013/17</t>
  </si>
  <si>
    <t>KLA0069559</t>
  </si>
  <si>
    <t>69559</t>
  </si>
  <si>
    <t>SUU341211EB013902</t>
  </si>
  <si>
    <t>JU5214</t>
  </si>
  <si>
    <t>SOLARIS BUS &amp; COACH S.A.  Invoice/Fakt.4861000645 29.12.2014.; LIG-IEP/2013/17</t>
  </si>
  <si>
    <t>KLA0069561</t>
  </si>
  <si>
    <t>69561</t>
  </si>
  <si>
    <t>SUU341211EB013903</t>
  </si>
  <si>
    <t>JU5212</t>
  </si>
  <si>
    <t>SOLARIS BUS &amp; COACH S.A.  Invoice/Fakt.4861000646 29.12.2014.; LIG-IEP/2013/17</t>
  </si>
  <si>
    <t>KLA0069570</t>
  </si>
  <si>
    <t>69570</t>
  </si>
  <si>
    <t>SUU341211EB013904</t>
  </si>
  <si>
    <t>JU5203</t>
  </si>
  <si>
    <t>SOLARIS BUS &amp; COACH S.A.  Invoice/Fakt.4861000647 29.12.2014.; LIG-IEP/2013/17</t>
  </si>
  <si>
    <t>KLA0069581</t>
  </si>
  <si>
    <t>69581</t>
  </si>
  <si>
    <t>SUU341211EB013905</t>
  </si>
  <si>
    <t>JU5204</t>
  </si>
  <si>
    <t>SOLARIS BUS &amp; COACH S.A.  Invoice/Fakt.4861000648 29.12.2014.; LIG-IEP/2013/17</t>
  </si>
  <si>
    <t>KLA0069592</t>
  </si>
  <si>
    <t>69592</t>
  </si>
  <si>
    <t>SUU341211EB013906</t>
  </si>
  <si>
    <t>JT6133</t>
  </si>
  <si>
    <t>SOLARIS BUS &amp; COACH S.A.  Invoice/Fakt.4861000471 29.12.2014.; LIG-IEP/2013/17</t>
  </si>
  <si>
    <t>KLA0069602</t>
  </si>
  <si>
    <t>69602</t>
  </si>
  <si>
    <t>SUU341211EB013907</t>
  </si>
  <si>
    <t>JU5221</t>
  </si>
  <si>
    <t>SOLARIS BUS &amp; COACH S.A.  Invoice/Fakt.4861000649 29.12.2014.; LIG-IEP/2013/17</t>
  </si>
  <si>
    <t>KLA0069613</t>
  </si>
  <si>
    <t>69613</t>
  </si>
  <si>
    <t>SUU341211EB013908</t>
  </si>
  <si>
    <t>JU5198</t>
  </si>
  <si>
    <t>SOLARIS BUS &amp; COACH S.A.  Invoice/Fakt.4861000650 29.12.2014.; LIG-IEP/2013/17</t>
  </si>
  <si>
    <t>KLA0069624</t>
  </si>
  <si>
    <t>69624</t>
  </si>
  <si>
    <t>SUU341211EB013909</t>
  </si>
  <si>
    <t>JT6136</t>
  </si>
  <si>
    <t>SOLARIS BUS &amp; COACH S.A.  Invoice/Fakt.4861000472 29.12.2014.; LIG-IEP/2013/17</t>
  </si>
  <si>
    <t>KLA0069635</t>
  </si>
  <si>
    <t>69635</t>
  </si>
  <si>
    <t>SUU341211EB013910</t>
  </si>
  <si>
    <t>JT6151</t>
  </si>
  <si>
    <t>SOLARIS BUS &amp; COACH S.A.  Invoice/Fakt.4861000473 29.12.2014.; LIG-IEP/2013/17</t>
  </si>
  <si>
    <t>KLA0069646</t>
  </si>
  <si>
    <t>69646</t>
  </si>
  <si>
    <t>SUU341211EB013911</t>
  </si>
  <si>
    <t>JT6153</t>
  </si>
  <si>
    <t>SOLARIS BUS &amp; COACH S.A.  Invoice/Fakt.4861000474 29.12.2014.; LIG-IEP/2013/17</t>
  </si>
  <si>
    <t>KLA0069657</t>
  </si>
  <si>
    <t>69657</t>
  </si>
  <si>
    <t>SUU341211EB013912</t>
  </si>
  <si>
    <t>JT6147</t>
  </si>
  <si>
    <t>SOLARIS BUS &amp; COACH S.A.  Invoice/Fakt.4861000475 29.12.2014.; LIG-IEP/2013/17</t>
  </si>
  <si>
    <t>KLA0069668</t>
  </si>
  <si>
    <t>69668</t>
  </si>
  <si>
    <t>SUU341211EB013913</t>
  </si>
  <si>
    <t>JU5223</t>
  </si>
  <si>
    <t>SOLARIS BUS &amp; COACH S.A.  Invoice/Fakt.4861000651 29.12.2014.; LIG-IEP/2013/17</t>
  </si>
  <si>
    <t>KLA0069679</t>
  </si>
  <si>
    <t>69679</t>
  </si>
  <si>
    <t>SUU341211EB013914</t>
  </si>
  <si>
    <t>JU5210</t>
  </si>
  <si>
    <t>SOLARIS BUS &amp; COACH S.A.  Invoice/Fakt.4861000652 29.12.2014.; LIG-IEP/2013/17</t>
  </si>
  <si>
    <t>KLA0069681</t>
  </si>
  <si>
    <t>69681</t>
  </si>
  <si>
    <t>SUU341211EB013915</t>
  </si>
  <si>
    <t>JU5217</t>
  </si>
  <si>
    <t>SOLARIS BUS &amp; COACH S.A.  Invoice/Fakt.4861000653 29.12.2014.; LIG-IEP/2013/17</t>
  </si>
  <si>
    <t>KLA0069690</t>
  </si>
  <si>
    <t>69690</t>
  </si>
  <si>
    <t>SUU341211EB013916</t>
  </si>
  <si>
    <t>JU5213</t>
  </si>
  <si>
    <t>SOLARIS BUS &amp; COACH S.A.  Invoice/Fakt.4861000654 29.12.2014.; LIG-IEP/2013/17</t>
  </si>
  <si>
    <t>KLA0069700</t>
  </si>
  <si>
    <t>69700</t>
  </si>
  <si>
    <t>SUU341211EB013917</t>
  </si>
  <si>
    <t>JU5220</t>
  </si>
  <si>
    <t>SOLARIS BUS &amp; COACH S.A.  Invoice/Fakt.4861000655 29.12.2014.; LIG-IEP/2013/17</t>
  </si>
  <si>
    <t>KLA0069711</t>
  </si>
  <si>
    <t>69711</t>
  </si>
  <si>
    <t>SUU341211EB013918</t>
  </si>
  <si>
    <t>JU5226</t>
  </si>
  <si>
    <t>SOLARIS BUS &amp; COACH S.A.  Invoice/Fakt.4861000656 29.12.2014.; LIG-IEP/2013/17</t>
  </si>
  <si>
    <t>KLA0069722</t>
  </si>
  <si>
    <t>69722</t>
  </si>
  <si>
    <t>SUU341211EB013919</t>
  </si>
  <si>
    <t>JU5201</t>
  </si>
  <si>
    <t>SOLARIS BUS &amp; COACH S.A.  Invoice/Fakt.4861000657 29.12.2014.; LIG-IEP/2013/17</t>
  </si>
  <si>
    <t>KLA0069733</t>
  </si>
  <si>
    <t>69733</t>
  </si>
  <si>
    <t>SUU341211EB013920</t>
  </si>
  <si>
    <t>JU5206</t>
  </si>
  <si>
    <t>SOLARIS BUS &amp; COACH S.A.  Invoice/Fakt.4861000658 29.12.2014.; LIG-IEP/2013/17</t>
  </si>
  <si>
    <t>KLA0069744</t>
  </si>
  <si>
    <t>69744</t>
  </si>
  <si>
    <t>SUU341211EB013921</t>
  </si>
  <si>
    <t>JU7101</t>
  </si>
  <si>
    <t>SOLARIS BUS &amp; COACH S.A.  Invoice/Fakt.4861000659 29.12.2014.; LIG-IEP/2013/17</t>
  </si>
  <si>
    <t>KLA0079000</t>
  </si>
  <si>
    <t>79000</t>
  </si>
  <si>
    <t>SUU341211FB015451</t>
  </si>
  <si>
    <t>KF5592</t>
  </si>
  <si>
    <t>SOLARIS BUS &amp; COACH S.A.  Invoice/Fakt.4861002072  29.11.2015.; LIG-IEP/2013/17</t>
  </si>
  <si>
    <t>KLA0079011</t>
  </si>
  <si>
    <t>79011</t>
  </si>
  <si>
    <t>SUU341211FB015452</t>
  </si>
  <si>
    <t>KF5585</t>
  </si>
  <si>
    <t>SOLARIS BUS &amp; COACH S.A.  Invoice/Fakt.4861002073  29.11.2015.; LIG-IEP/2013/17</t>
  </si>
  <si>
    <t>KLA0079022</t>
  </si>
  <si>
    <t>79022</t>
  </si>
  <si>
    <t>SUU341211FB015453</t>
  </si>
  <si>
    <t>KF5597</t>
  </si>
  <si>
    <t>SOLARIS BUS &amp; COACH S.A.  Invoice/Fakt.4861002074  29.11.2015.; LIG-IEP/2013/17</t>
  </si>
  <si>
    <t>KLA0079033</t>
  </si>
  <si>
    <t>79033</t>
  </si>
  <si>
    <t>SUU341211FB015454</t>
  </si>
  <si>
    <t>KF5607</t>
  </si>
  <si>
    <t>SOLARIS BUS &amp; COACH S.A.  Invoice/Fakt.4861002075  15.12.2015.; LIG-IEP/2013/17</t>
  </si>
  <si>
    <t>KLA0079044</t>
  </si>
  <si>
    <t>79044</t>
  </si>
  <si>
    <t>SUU341211FB015455</t>
  </si>
  <si>
    <t>KF5603</t>
  </si>
  <si>
    <t>SOLARIS BUS &amp; COACH S.A.  Invoice/Fakt.4861002076  15.12.2015.; LIG-IEP/2013/17</t>
  </si>
  <si>
    <t>KLA0079055</t>
  </si>
  <si>
    <t>79055</t>
  </si>
  <si>
    <t>SUU341211FB015456</t>
  </si>
  <si>
    <t>KF5608</t>
  </si>
  <si>
    <t>SOLARIS BUS &amp; COACH S.A.  Invoice/Fakt.4861002077  15.12.2015.; LIG-IEP/2013/17</t>
  </si>
  <si>
    <t>KLA0079066</t>
  </si>
  <si>
    <t>79066</t>
  </si>
  <si>
    <t>SUU341211FB015457</t>
  </si>
  <si>
    <t>KF5604</t>
  </si>
  <si>
    <t>SOLARIS BUS &amp; COACH S.A.  Invoice/Fakt.4861002078  15.12.2015.; LIG-IEP/2013/17</t>
  </si>
  <si>
    <t>KLA0079077</t>
  </si>
  <si>
    <t>79077</t>
  </si>
  <si>
    <t>SUU341211FB015458</t>
  </si>
  <si>
    <t>KF5610</t>
  </si>
  <si>
    <t>SOLARIS BUS &amp; COACH S.A.  Invoice/Fakt.4861002079  15.12.2015.; LIG-IEP/2013/17</t>
  </si>
  <si>
    <t>KLA0079088</t>
  </si>
  <si>
    <t>79088</t>
  </si>
  <si>
    <t>SUU341211FB015459</t>
  </si>
  <si>
    <t>KF5606</t>
  </si>
  <si>
    <t>SOLARIS BUS &amp; COACH S.A.  Invoice/Fakt.4861002080  11.12.2015.; LIG-IEP/2013/17</t>
  </si>
  <si>
    <t>KLA0079099</t>
  </si>
  <si>
    <t>79099</t>
  </si>
  <si>
    <t>SUU341211FB015460</t>
  </si>
  <si>
    <t>KF5595</t>
  </si>
  <si>
    <t>SOLARIS BUS &amp; COACH S.A.  Invoice/Fakt.4861002071  14.12.2015.; LIG-IEP/2013/17</t>
  </si>
  <si>
    <t>KLA0079109</t>
  </si>
  <si>
    <t>79109</t>
  </si>
  <si>
    <t>SUU341211FB015461</t>
  </si>
  <si>
    <t>KF6670</t>
  </si>
  <si>
    <t>SOLARIS BUS &amp; COACH S.A.  Invoice/Fakt.4861002154  27.12.2015.; LIG-IEP/2013/17</t>
  </si>
  <si>
    <t>KLA0079111</t>
  </si>
  <si>
    <t>79111</t>
  </si>
  <si>
    <t>SUU341211FB015462</t>
  </si>
  <si>
    <t>KF5602</t>
  </si>
  <si>
    <t>SOLARIS BUS &amp; COACH S.A.  Invoice/Fakt.4861002155  14.12.2015.; LIG-IEP/2013/17</t>
  </si>
  <si>
    <t>KLA0079120</t>
  </si>
  <si>
    <t>79120</t>
  </si>
  <si>
    <t>SUU341211FB015463</t>
  </si>
  <si>
    <t>KF5805</t>
  </si>
  <si>
    <t>SOLARIS BUS &amp; COACH S.A.  Invoice/Fakt.4861002237  20.12.2015.; LIG-IEP/2013/17</t>
  </si>
  <si>
    <t>KLA0079131</t>
  </si>
  <si>
    <t>79131</t>
  </si>
  <si>
    <t>SUU341211FB015464</t>
  </si>
  <si>
    <t>KF5589</t>
  </si>
  <si>
    <t>SOLARIS BUS &amp; COACH S.A.  Invoice/Fakt.4861002236  14.12.2015.; LIG-IEP/2013/17</t>
  </si>
  <si>
    <t>KLA0079142</t>
  </si>
  <si>
    <t>79142</t>
  </si>
  <si>
    <t>SUU341211FB015465</t>
  </si>
  <si>
    <t>KF5598</t>
  </si>
  <si>
    <t>SOLARIS BUS &amp; COACH S.A.  Invoice/Fakt.4861002213  16.12.2015.; LIG-IEP/2013/17</t>
  </si>
  <si>
    <t>KLA0079153</t>
  </si>
  <si>
    <t>79153</t>
  </si>
  <si>
    <t>SUU341211FB015466</t>
  </si>
  <si>
    <t>KF5594</t>
  </si>
  <si>
    <t>SOLARIS BUS &amp; COACH S.A.  Invoice/Fakt.4861002214  16.12.2015.; LIG-IEP/2013/17</t>
  </si>
  <si>
    <t>KLA0079164</t>
  </si>
  <si>
    <t>79164</t>
  </si>
  <si>
    <t>SUU341211FB015467</t>
  </si>
  <si>
    <t>KF5591</t>
  </si>
  <si>
    <t>SOLARIS BUS &amp; COACH S.A.  Invoice/Fakt.4861002215  16.12.2015.; LIG-IEP/2013/17</t>
  </si>
  <si>
    <t>KLA0079175</t>
  </si>
  <si>
    <t>79175</t>
  </si>
  <si>
    <t>SUU341211FB015468</t>
  </si>
  <si>
    <t>KF5842</t>
  </si>
  <si>
    <t>SOLARIS BUS &amp; COACH S.A.  Invoice/Fakt.4861002216  16.12.2015.; LIG-IEP/2013/17</t>
  </si>
  <si>
    <t>KLA0079186</t>
  </si>
  <si>
    <t>79186</t>
  </si>
  <si>
    <t>SUU341211FB015469</t>
  </si>
  <si>
    <t>KF5587</t>
  </si>
  <si>
    <t>SOLARIS BUS &amp; COACH S.A.  Invoice/Fakt.4861002217  17.12.2015.; LIG-IEP/2013/17</t>
  </si>
  <si>
    <t>KLA0079197</t>
  </si>
  <si>
    <t>79197</t>
  </si>
  <si>
    <t>SUU341211FB015470</t>
  </si>
  <si>
    <t>KF5586</t>
  </si>
  <si>
    <t>SOLARIS BUS &amp; COACH S.A.  Invoice/Fakt.4861002218  16.12.2015.; LIG-IEP/2013/17</t>
  </si>
  <si>
    <t>KLA0079207</t>
  </si>
  <si>
    <t>79207</t>
  </si>
  <si>
    <t>SUU341211FB015471</t>
  </si>
  <si>
    <t>KF5847</t>
  </si>
  <si>
    <t>SOLARIS BUS &amp; COACH S.A.  Invoice/Fakt.4861002219  30.12.2015.; LIG-IEP/2013/17</t>
  </si>
  <si>
    <t>KLA0079218</t>
  </si>
  <si>
    <t>79218</t>
  </si>
  <si>
    <t>SUU341211FB015472</t>
  </si>
  <si>
    <t>KF5851</t>
  </si>
  <si>
    <t>SOLARIS BUS &amp; COACH S.A.  Invoice/Fakt.4861002220  30.12.2015.; LIG-IEP/2013/17</t>
  </si>
  <si>
    <t>KLA0079229</t>
  </si>
  <si>
    <t>79229</t>
  </si>
  <si>
    <t>SUU341211FB015473</t>
  </si>
  <si>
    <t>KF5849</t>
  </si>
  <si>
    <t>SOLARIS BUS &amp; COACH S.A.  Invoice/Fakt.4861002232  30.12.2015.; LIG-IEP/2013/17</t>
  </si>
  <si>
    <t>KLA0079231</t>
  </si>
  <si>
    <t>79231</t>
  </si>
  <si>
    <t>SUU341211FB015474</t>
  </si>
  <si>
    <t>KF6675</t>
  </si>
  <si>
    <t>SOLARIS BUS &amp; COACH S.A.  Invoice/Fakt.4861002221  30.12.2015.; LIG-IEP/2013/17</t>
  </si>
  <si>
    <t>KLA0079240</t>
  </si>
  <si>
    <t>79240</t>
  </si>
  <si>
    <t>SUU341211FB015475</t>
  </si>
  <si>
    <t>KF5853</t>
  </si>
  <si>
    <t>SOLARIS BUS &amp; COACH S.A.  Invoice/Fakt.4861002222  30.12.2015.; LIG-IEP/2013/17</t>
  </si>
  <si>
    <t>KLA0079251</t>
  </si>
  <si>
    <t>79251</t>
  </si>
  <si>
    <t>SUU341211FB015476</t>
  </si>
  <si>
    <t>KF6673</t>
  </si>
  <si>
    <t>SOLARIS BUS &amp; COACH S.A.  Invoice/Fakt.4861002223  30.12.2015.; LIG-IEP/2013/17</t>
  </si>
  <si>
    <t>KLA0079262</t>
  </si>
  <si>
    <t>79262</t>
  </si>
  <si>
    <t>SUU341211FB015477</t>
  </si>
  <si>
    <t>KF5855</t>
  </si>
  <si>
    <t>SOLARIS BUS &amp; COACH S.A.  Invoice/Fakt.4861002224  30.12.2015.; LIG-IEP/2013/17</t>
  </si>
  <si>
    <t>KLA0079273</t>
  </si>
  <si>
    <t>79273</t>
  </si>
  <si>
    <t>SUU341211FB015478</t>
  </si>
  <si>
    <t>KF6680</t>
  </si>
  <si>
    <t>SOLARIS BUS &amp; COACH S.A.  Invoice/Fakt.4861002233  30.12.2015.; LIG-IEP/2013/17</t>
  </si>
  <si>
    <t>KLA0079284</t>
  </si>
  <si>
    <t>79284</t>
  </si>
  <si>
    <t>SUU341211FB015479</t>
  </si>
  <si>
    <t>KF5845</t>
  </si>
  <si>
    <t>SOLARIS BUS &amp; COACH S.A.  Invoice/Fakt.4861002225  30.12.2015.; LIG-IEP/2013/17</t>
  </si>
  <si>
    <t>KLA0079295</t>
  </si>
  <si>
    <t>79295</t>
  </si>
  <si>
    <t>SUU341211FB015480</t>
  </si>
  <si>
    <t>KF6665</t>
  </si>
  <si>
    <t>SOLARIS BUS &amp; COACH S.A.  Invoice/Fakt.4861002226  30.12.2015.; LIG-IEP/2013/17</t>
  </si>
  <si>
    <t>KLA0079305</t>
  </si>
  <si>
    <t>79305</t>
  </si>
  <si>
    <t>SUU341211FB015481</t>
  </si>
  <si>
    <t>KF5840</t>
  </si>
  <si>
    <t>SOLARIS BUS &amp; COACH S.A.  Invoice/Fakt.4861002227  30.12.2015.; LIG-IEP/2013/17</t>
  </si>
  <si>
    <t>KLA0079316</t>
  </si>
  <si>
    <t>79316</t>
  </si>
  <si>
    <t>SUU341211FB015482</t>
  </si>
  <si>
    <t>KF6686</t>
  </si>
  <si>
    <t>SOLARIS BUS &amp; COACH S.A.  Invoice/Fakt.4861002228  30.12.2015.; LIG-IEP/2013/17</t>
  </si>
  <si>
    <t>KLA0079327</t>
  </si>
  <si>
    <t>79327</t>
  </si>
  <si>
    <t>SUU341211FB015483</t>
  </si>
  <si>
    <t>KF6682</t>
  </si>
  <si>
    <t>SOLARIS BUS &amp; COACH S.A.  Invoice/Fakt.4861002229  30.12.2015.; LIG-IEP/2013/17</t>
  </si>
  <si>
    <t>KLA0079338</t>
  </si>
  <si>
    <t>79338</t>
  </si>
  <si>
    <t>SUU341211FB015484</t>
  </si>
  <si>
    <t>KF6674</t>
  </si>
  <si>
    <t>SOLARIS BUS &amp; COACH S.A.  Invoice/Fakt.4861002230  30.12.2015.; LIG-IEP/2013/17</t>
  </si>
  <si>
    <t>KLA0079349</t>
  </si>
  <si>
    <t>79349</t>
  </si>
  <si>
    <t>SUU341211FB015485</t>
  </si>
  <si>
    <t>KF7491</t>
  </si>
  <si>
    <t>SOLARIS BUS &amp; COACH S.A.  Invoice/Fakt.4861002231  30.12.2015.; LIG-IEP/2013/17</t>
  </si>
  <si>
    <t>Autobuss SOLARIS Urbino 12</t>
  </si>
  <si>
    <t>KLA0067100</t>
  </si>
  <si>
    <t>67100</t>
  </si>
  <si>
    <t>SUU241161HB017856</t>
  </si>
  <si>
    <t>Solaris Urbino 12 EGNK</t>
  </si>
  <si>
    <t>LC433</t>
  </si>
  <si>
    <t>SOLARIS BUS &amp; COACH S.A.  Invoice/Fakt.4861005332  23.08.2018.; LIG-IEP/2013/17</t>
  </si>
  <si>
    <t>KLA0067111</t>
  </si>
  <si>
    <t>67111</t>
  </si>
  <si>
    <t>SUU241161HB017857</t>
  </si>
  <si>
    <t>LB8632</t>
  </si>
  <si>
    <t>SOLARIS BUS &amp; COACH S.A.  Invoice/Fakt.4861005209  23.08.2018.; LIG-IEP/2013/17</t>
  </si>
  <si>
    <t>KLA0067122</t>
  </si>
  <si>
    <t>67122</t>
  </si>
  <si>
    <t>SUU241161HB017858</t>
  </si>
  <si>
    <t>LC998</t>
  </si>
  <si>
    <t>SOLARIS BUS &amp; COACH S.A.  Invoice/Fakt.4861005218 15.12.2017.; LIG-IEP/2013/17</t>
  </si>
  <si>
    <t>KLA0067133</t>
  </si>
  <si>
    <t>67133</t>
  </si>
  <si>
    <t>SUU241161HB017859</t>
  </si>
  <si>
    <t>LC456</t>
  </si>
  <si>
    <t>SOLARIS BUS &amp; COACH S.A.  Invoice/Fakt.4861005333 27.12.2017.; LIG-IEP/2013/17</t>
  </si>
  <si>
    <t>KLA0067144</t>
  </si>
  <si>
    <t>67144</t>
  </si>
  <si>
    <t>SUU241161HB017860</t>
  </si>
  <si>
    <t>LC435</t>
  </si>
  <si>
    <t>SOLARIS BUS &amp; COACH S.A.  Invoice/Fakt.4861005334 27.12.2017.; LIG-IEP/2013/17</t>
  </si>
  <si>
    <t>KLA0067155</t>
  </si>
  <si>
    <t>67155</t>
  </si>
  <si>
    <t>SUU241161HB017861</t>
  </si>
  <si>
    <t>LC1022</t>
  </si>
  <si>
    <t>SOLARIS BUS &amp; COACH S.A.  Invoice/Fakt.4861005361  05.12.2018.; LIG-IEP/2013/17</t>
  </si>
  <si>
    <t>KLA0067166</t>
  </si>
  <si>
    <t>67166</t>
  </si>
  <si>
    <t>SUU241161HB017862</t>
  </si>
  <si>
    <t>LC1023</t>
  </si>
  <si>
    <t>SOLARIS BUS &amp; COACH S.A.  Invoice/Fakt.4861005360  05.12.2018.; LIG-IEP/2013/17</t>
  </si>
  <si>
    <t>KLA0067177</t>
  </si>
  <si>
    <t>67177</t>
  </si>
  <si>
    <t>SUU241161HB017863</t>
  </si>
  <si>
    <t>LC1024</t>
  </si>
  <si>
    <t>SOLARIS BUS &amp; COACH S.A.  Invoice/Fakt.4861005359  17.05.2019.; LIG-IEP/2013/17</t>
  </si>
  <si>
    <t>KLA0067188</t>
  </si>
  <si>
    <t>67188</t>
  </si>
  <si>
    <t>SUU241161HB017864</t>
  </si>
  <si>
    <t>LC991</t>
  </si>
  <si>
    <t>SOLARIS BUS &amp; COACH S.A.  Invoice/Fakt.4861005223  17.05.2019.; LIG-IEP/2013/17</t>
  </si>
  <si>
    <t>KLA0067199</t>
  </si>
  <si>
    <t>67199</t>
  </si>
  <si>
    <t>SUU241161HB017865</t>
  </si>
  <si>
    <t>LC1028</t>
  </si>
  <si>
    <t>SOLARIS BUS &amp; COACH S.A.  Invoice/Fakt.4861005358  17.05.2019.; LIG-IEP/2013/17</t>
  </si>
  <si>
    <t>KLA0068106</t>
  </si>
  <si>
    <t>68106</t>
  </si>
  <si>
    <t>SUU341211HB017866</t>
  </si>
  <si>
    <t>KZ6865</t>
  </si>
  <si>
    <t>SOLARIS BUS &amp; COACH S.A.  Invoice/Fakt.4861004999  31.10.2017.; LIG-IEP/2013/17</t>
  </si>
  <si>
    <t>KLA0068117</t>
  </si>
  <si>
    <t>68117</t>
  </si>
  <si>
    <t>SUU341211HB017867</t>
  </si>
  <si>
    <t>KZ3567</t>
  </si>
  <si>
    <t>SOLARIS BUS &amp; COACH S.A.  Invoice/Fakt.4861004963  12.10.2017.; LIG-IEP/2013/17</t>
  </si>
  <si>
    <t>KLA0068128</t>
  </si>
  <si>
    <t>68128</t>
  </si>
  <si>
    <t>SUU341211HB017868</t>
  </si>
  <si>
    <t>LC457</t>
  </si>
  <si>
    <t>SOLARIS BUS &amp; COACH S.A.  Invoice/Fakt.4861005321  15.06.2018.; LIG-IEP/2013/17</t>
  </si>
  <si>
    <t>KLA0068139</t>
  </si>
  <si>
    <t>68139</t>
  </si>
  <si>
    <t>SUU341211HB017869</t>
  </si>
  <si>
    <t>LC446</t>
  </si>
  <si>
    <t>SOLARIS BUS &amp; COACH S.A.  Invoice/Fakt.4861005335. 15.06.2018.; LIG-IEP/2013/17</t>
  </si>
  <si>
    <t>KLA0068141</t>
  </si>
  <si>
    <t>68141</t>
  </si>
  <si>
    <t>SUU341211HB017870</t>
  </si>
  <si>
    <t>KZ6873</t>
  </si>
  <si>
    <t>SOLARIS BUS &amp; COACH S.A.  Invoice/Fakt.4861005000  31.10.2017.; LIG-IEP/2013/17</t>
  </si>
  <si>
    <t>KLA0068150</t>
  </si>
  <si>
    <t>68150</t>
  </si>
  <si>
    <t>SUU341211HB017871</t>
  </si>
  <si>
    <t>LC448</t>
  </si>
  <si>
    <t>SOLARIS BUS &amp; COACH S.A.  Invoice/Fakt.4861005322. 15.06.2018.; LIG-IEP/2013/17</t>
  </si>
  <si>
    <t>KLA0068161</t>
  </si>
  <si>
    <t>68161</t>
  </si>
  <si>
    <t>SUU341211HB017872</t>
  </si>
  <si>
    <t>LC440</t>
  </si>
  <si>
    <t>SOLARIS BUS &amp; COACH S.A.  Invoice/Fakt.4861005327  15.06.2018.; LIG-IEP/2013/17</t>
  </si>
  <si>
    <t>KLA0068172</t>
  </si>
  <si>
    <t>68172</t>
  </si>
  <si>
    <t>SUU341211HB017873</t>
  </si>
  <si>
    <t>LC453</t>
  </si>
  <si>
    <t>SOLARIS BUS &amp; COACH S.A.  Invoice/Fakt.4861005323; 23.08.2018.; LIG-IEP/2013/17</t>
  </si>
  <si>
    <t>KLA0068183</t>
  </si>
  <si>
    <t>68183</t>
  </si>
  <si>
    <t>SUU341211HB017874</t>
  </si>
  <si>
    <t>LC439</t>
  </si>
  <si>
    <t>SOLARIS BUS &amp; COACH S.A.  Invoice/Fakt.4861005328; 23.08.2018.; LIG-IEP/2013/17</t>
  </si>
  <si>
    <t>KLA0068194</t>
  </si>
  <si>
    <t>68194</t>
  </si>
  <si>
    <t>SUU341211HB017875</t>
  </si>
  <si>
    <t>LB8675</t>
  </si>
  <si>
    <t>SOLARIS BUS &amp; COACH S.A.  Invoice/Fakt.4861005190  11.12.2017.; LIG-IEP/2013/17</t>
  </si>
  <si>
    <t>KLA0068204</t>
  </si>
  <si>
    <t>68204</t>
  </si>
  <si>
    <t>SUU341211HB017876</t>
  </si>
  <si>
    <t>LB8666</t>
  </si>
  <si>
    <t>SOLARIS BUS &amp; COACH S.A.  Invoice/Fakt.4861005192  11.12.2017.; LIG-IEP/2013/17</t>
  </si>
  <si>
    <t>KLA0068215</t>
  </si>
  <si>
    <t>68215</t>
  </si>
  <si>
    <t>SUU341211HB017877</t>
  </si>
  <si>
    <t>LC1013</t>
  </si>
  <si>
    <t>SOLARIS BUS &amp; COACH S.A.  Invoice/Fakt.4861005219  17.12.2017.; LIG-IEP/2013/17</t>
  </si>
  <si>
    <t>KLA0068226</t>
  </si>
  <si>
    <t>68226</t>
  </si>
  <si>
    <t>SUU341211HB017878</t>
  </si>
  <si>
    <t>LC1007</t>
  </si>
  <si>
    <t>SOLARIS BUS &amp; COACH S.A.  Invoice/Fakt.4861005220  05.12.2018.; LIG-IEP/2013/17</t>
  </si>
  <si>
    <t>KLA0068237</t>
  </si>
  <si>
    <t>68237</t>
  </si>
  <si>
    <t>SUU341211HB017879</t>
  </si>
  <si>
    <t>LC1004</t>
  </si>
  <si>
    <t>SOLARIS BUS &amp; COACH S.A.  Invoice/Fakt.4861005221  05.12.2018.; LIG-IEP/2013/17</t>
  </si>
  <si>
    <t>KLA0068248</t>
  </si>
  <si>
    <t>68248</t>
  </si>
  <si>
    <t>SUU341211HB017880</t>
  </si>
  <si>
    <t>LC437</t>
  </si>
  <si>
    <t>SOLARIS BUS &amp; COACH S.A.  Invoice/Fakt.4861005336  17.05.2019.; LIG-IEP/2013/17</t>
  </si>
  <si>
    <t>KLA0068259</t>
  </si>
  <si>
    <t>68259</t>
  </si>
  <si>
    <t>SUU341211HB017881</t>
  </si>
  <si>
    <t>LB8669</t>
  </si>
  <si>
    <t>SOLARIS BUS &amp; COACH S.A.  Invoice/Fakt.4861005193  17.05.2019.; LIG-IEP/2013/17</t>
  </si>
  <si>
    <t>KLA0077001</t>
  </si>
  <si>
    <t>67002</t>
  </si>
  <si>
    <t>SUU241161HB017831</t>
  </si>
  <si>
    <t>KZ3573</t>
  </si>
  <si>
    <t>SOLARIS BUS &amp; COACH S.A.  Invoice/Fakt.4861004959  12.10.2017.; LIG-IEP/2013/17</t>
  </si>
  <si>
    <t>KLA0077010</t>
  </si>
  <si>
    <t>67013</t>
  </si>
  <si>
    <t>SUU241161HB017832</t>
  </si>
  <si>
    <t>KZ3575</t>
  </si>
  <si>
    <t>SOLARIS BUS &amp; COACH S.A.  Invoice/Fakt.4861004962  12.10.2017.; LIG-IEP/2013/17</t>
  </si>
  <si>
    <t>KLA0077021</t>
  </si>
  <si>
    <t>67024</t>
  </si>
  <si>
    <t>SUU241161HB017833</t>
  </si>
  <si>
    <t>KZ6876</t>
  </si>
  <si>
    <t>SOLARIS BUS &amp; COACH S.A.  Invoice/Fakt.4861005001  31.10.2017.; LIG-IEP/2013/17</t>
  </si>
  <si>
    <t>KLA0077032</t>
  </si>
  <si>
    <t>67035</t>
  </si>
  <si>
    <t>SUU241161HB017834</t>
  </si>
  <si>
    <t>LB8657</t>
  </si>
  <si>
    <t>SOLARIS BUS &amp; COACH S.A.  Invoice/Fakt.4861005157  15.06.2018.; LIG-IEP/2013/17</t>
  </si>
  <si>
    <t>KLA0077043</t>
  </si>
  <si>
    <t>67046</t>
  </si>
  <si>
    <t>SUU241161HB017835</t>
  </si>
  <si>
    <t>LC452</t>
  </si>
  <si>
    <t>SOLARIS BUS &amp; COACH S.A.  Invoice/Fakt.4861005331  15.06.2018.; LIG-IEP/2013/17</t>
  </si>
  <si>
    <t>KLA0077054</t>
  </si>
  <si>
    <t>67057</t>
  </si>
  <si>
    <t>SUU241161HB017836</t>
  </si>
  <si>
    <t>LB8663</t>
  </si>
  <si>
    <t>SOLARIS BUS &amp; COACH S.A.  Invoice/Fakt.4861005162  15.06.2018.; LIG-IEP/2013/17</t>
  </si>
  <si>
    <t>KLA0077065</t>
  </si>
  <si>
    <t>67068</t>
  </si>
  <si>
    <t>SUU241161HB017837</t>
  </si>
  <si>
    <t>LB8650</t>
  </si>
  <si>
    <t>SOLARIS BUS &amp; COACH S.A.  Invoice/Fakt.4861005165  15.06.2018.; LIG-IEP/2013/17</t>
  </si>
  <si>
    <t>KLA0077076</t>
  </si>
  <si>
    <t>67079</t>
  </si>
  <si>
    <t>SUU241161HB017838</t>
  </si>
  <si>
    <t>LB8673</t>
  </si>
  <si>
    <t>SOLARIS BUS &amp; COACH S.A.  Invoice/Fakt.4861005168  15.06.2018.; LIG-IEP/2013/17</t>
  </si>
  <si>
    <t>KLA0077087</t>
  </si>
  <si>
    <t>67081</t>
  </si>
  <si>
    <t>SUU241161HB017839</t>
  </si>
  <si>
    <t>LC988</t>
  </si>
  <si>
    <t>SOLARIS BUS &amp; COACH S.A.  Invoice/Fakt.4861005215  15.06.2018.; LIG-IEP/2013/17</t>
  </si>
  <si>
    <t>KLA0077098</t>
  </si>
  <si>
    <t>67090</t>
  </si>
  <si>
    <t>SUU241161HB017840</t>
  </si>
  <si>
    <t>LB8653</t>
  </si>
  <si>
    <t>SOLARIS BUS &amp; COACH S.A.  Invoice/Fakt.4861005170  11.12.2017.; LIG-IEP/2013/17</t>
  </si>
  <si>
    <t>KLA0077108</t>
  </si>
  <si>
    <t>77108</t>
  </si>
  <si>
    <t>SUU241161HB017841</t>
  </si>
  <si>
    <t>LC996</t>
  </si>
  <si>
    <t>SOLARIS BUS &amp; COACH S.A.  Invoice/Fakt.4861005216  15.12.2017.; LIG-IEP/2013/17</t>
  </si>
  <si>
    <t>KLA0077511</t>
  </si>
  <si>
    <t>77511</t>
  </si>
  <si>
    <t>SUU241161HB017842</t>
  </si>
  <si>
    <t>LC1017</t>
  </si>
  <si>
    <t>SOLARIS BUS &amp; COACH S.A.  Invoice/Fakt.4861005222  23.08.2018.; LIG-IEP/2013/17</t>
  </si>
  <si>
    <t>KLA0077522</t>
  </si>
  <si>
    <t>77522</t>
  </si>
  <si>
    <t>SUU241161HB017843</t>
  </si>
  <si>
    <t>LB8646</t>
  </si>
  <si>
    <t>SOLARIS BUS &amp; COACH S.A.  Invoice/Fakt.4861005173  11.12.2017.; LIG-IEP/2013/17</t>
  </si>
  <si>
    <t>KLA0077533</t>
  </si>
  <si>
    <t>77533</t>
  </si>
  <si>
    <t>SUU241161HB017844</t>
  </si>
  <si>
    <t>LB8665</t>
  </si>
  <si>
    <t>SOLARIS BUS &amp; COACH S.A.  Invoice/Fakt.4861005175 11.12.2017.; LIG-IEP/2013/17</t>
  </si>
  <si>
    <t>KLA0077544</t>
  </si>
  <si>
    <t>77544</t>
  </si>
  <si>
    <t>SUU241161HB017845</t>
  </si>
  <si>
    <t>LC995</t>
  </si>
  <si>
    <t>SOLARIS BUS &amp; COACH S.A.  Invoice/Fakt.4861005217  05.12.2018.; LIG-IEP/2013/17</t>
  </si>
  <si>
    <t>KLA0077555</t>
  </si>
  <si>
    <t>77555</t>
  </si>
  <si>
    <t>SUU241161HB017846</t>
  </si>
  <si>
    <t>LB8648</t>
  </si>
  <si>
    <t>SOLARIS BUS &amp; COACH S.A.  Invoice/Fakt.4861005177  05.12.2018.; LIG-IEP/2013/17</t>
  </si>
  <si>
    <t>KLA0077566</t>
  </si>
  <si>
    <t>77566</t>
  </si>
  <si>
    <t>SUU241161HB017847</t>
  </si>
  <si>
    <t>LB8638</t>
  </si>
  <si>
    <t>SOLARIS BUS &amp; COACH S.A.  Invoice/Fakt.4861005205  05.12.2018.; LIG-IEP/2013/17</t>
  </si>
  <si>
    <t>KLA0077577</t>
  </si>
  <si>
    <t>77577</t>
  </si>
  <si>
    <t>SUU241161HB017848</t>
  </si>
  <si>
    <t>LB8635</t>
  </si>
  <si>
    <t>SOLARIS BUS &amp; COACH S.A.  Invoice/Fakt.4861005206  05.12.2018.; LIG-IEP/2013/17</t>
  </si>
  <si>
    <t>KLA0077588</t>
  </si>
  <si>
    <t>77588</t>
  </si>
  <si>
    <t>SUU241161HB017849</t>
  </si>
  <si>
    <t>LC451</t>
  </si>
  <si>
    <t>SOLARIS BUS &amp; COACH S.A.  Invoice/Fakt.4861005326  05.12.2018.; LIG-IEP/2013/17</t>
  </si>
  <si>
    <t>KLA0077599</t>
  </si>
  <si>
    <t>77599</t>
  </si>
  <si>
    <t>SUU241161HB017850</t>
  </si>
  <si>
    <t>LC442</t>
  </si>
  <si>
    <t>SOLARIS BUS &amp; COACH S.A.  Invoice/Fakt.4861005330  05.12.2018.; LIG-IEP/2013/17</t>
  </si>
  <si>
    <t>KLA0077609</t>
  </si>
  <si>
    <t>77609</t>
  </si>
  <si>
    <t>SUU241161HB017851</t>
  </si>
  <si>
    <t>LC1018</t>
  </si>
  <si>
    <t>SOLARIS BUS &amp; COACH S.A.  Invoice/Fakt.4861005363  17.05.2019.; LIG-IEP/2013/17</t>
  </si>
  <si>
    <t>KLA0077611</t>
  </si>
  <si>
    <t>77611</t>
  </si>
  <si>
    <t>SUU241161HB017852</t>
  </si>
  <si>
    <t>LC455</t>
  </si>
  <si>
    <t>SOLARIS BUS &amp; COACH S.A.  Invoice/Fakt.4861005364  17.05.2019.; LIG-IEP/2013/17</t>
  </si>
  <si>
    <t>KLA0077620</t>
  </si>
  <si>
    <t>77620</t>
  </si>
  <si>
    <t>SUU241161HB017853</t>
  </si>
  <si>
    <t>LB8640</t>
  </si>
  <si>
    <t>SOLARIS BUS &amp; COACH S.A.  Invoice/Fakt.4861005207  17.05.2019.; LIG-IEP/2013/17</t>
  </si>
  <si>
    <t>KLA0077631</t>
  </si>
  <si>
    <t>77631</t>
  </si>
  <si>
    <t>SUU241161HB017854</t>
  </si>
  <si>
    <t>LB8643</t>
  </si>
  <si>
    <t>SOLARIS BUS &amp; COACH S.A.  Invoice/Fakt.4861005208  17.05.2019.; LIG-IEP/2013/17</t>
  </si>
  <si>
    <t>KLA0077642</t>
  </si>
  <si>
    <t>77642</t>
  </si>
  <si>
    <t>SUU241161HB017855</t>
  </si>
  <si>
    <t>LC1019</t>
  </si>
  <si>
    <t>SOLARIS BUS &amp; COACH S.A.  Invoice/Fakt.4861005362  17.05.2019.; LIG-IEP/2013/17</t>
  </si>
  <si>
    <t>KLA0078005</t>
  </si>
  <si>
    <t>78005</t>
  </si>
  <si>
    <t>SUU341211HB017882</t>
  </si>
  <si>
    <t>LC416</t>
  </si>
  <si>
    <t>SOLARIS BUS &amp; COACH S.A.  Invoice/Fakt.4861005354  23.08.2018.; LIG-IEP/2013/17</t>
  </si>
  <si>
    <t>KLA0078016</t>
  </si>
  <si>
    <t>78016</t>
  </si>
  <si>
    <t>SUU341211HB017883</t>
  </si>
  <si>
    <t>LC443</t>
  </si>
  <si>
    <t>SOLARIS BUS &amp; COACH S.A.  Invoice/Fakt.4861005324  23.08.2018.; LIG-IEP/2013/17</t>
  </si>
  <si>
    <t>KLA0078027</t>
  </si>
  <si>
    <t>78027</t>
  </si>
  <si>
    <t>SUU341211HB017884</t>
  </si>
  <si>
    <t>LC1029</t>
  </si>
  <si>
    <t>SOLARIS BUS &amp; COACH S.A.  Invoice/Fakt.4861005366  23.08.2018.; LIG-IEP/2013/17</t>
  </si>
  <si>
    <t>KLA0078038</t>
  </si>
  <si>
    <t>78038</t>
  </si>
  <si>
    <t>SUU341211HB017885</t>
  </si>
  <si>
    <t>LB8644</t>
  </si>
  <si>
    <t>SOLARIS BUS &amp; COACH S.A.  Invoice/Fakt.4861005210  23.08.2018.; LIG-IEP/2013/17</t>
  </si>
  <si>
    <t>KLA0078049</t>
  </si>
  <si>
    <t>78049</t>
  </si>
  <si>
    <t>SUU341211HB017886</t>
  </si>
  <si>
    <t>LC428</t>
  </si>
  <si>
    <t>SOLARIS BUS &amp; COACH S.A.  Invoice/Fakt.4861005371  23.08.2018.; LIG-IEP/2013/17</t>
  </si>
  <si>
    <t>KLA0078051</t>
  </si>
  <si>
    <t>78051</t>
  </si>
  <si>
    <t>SUU341211HB017887</t>
  </si>
  <si>
    <t>LC431</t>
  </si>
  <si>
    <t>SOLARIS BUS &amp; COACH S.A.  Invoice/Fakt.4861005357  23.08.2018.; LIG-IEP/2013/17</t>
  </si>
  <si>
    <t>KLA0078060</t>
  </si>
  <si>
    <t>78060</t>
  </si>
  <si>
    <t>SUU341211HB017888</t>
  </si>
  <si>
    <t>LC417</t>
  </si>
  <si>
    <t>SOLARIS BUS &amp; COACH S.A.  Invoice/Fakt.4861005337  27.12.2017.; LIG-IEP/2013/17</t>
  </si>
  <si>
    <t>KLA0078071</t>
  </si>
  <si>
    <t>78071</t>
  </si>
  <si>
    <t>SUU341211HB017889</t>
  </si>
  <si>
    <t>LC1030</t>
  </si>
  <si>
    <t>SOLARIS BUS &amp; COACH S.A.  Invoice/Fakt.4861005365  27.12.2017.; LIG-IEP/2013/17</t>
  </si>
  <si>
    <t>KLA0078082</t>
  </si>
  <si>
    <t>78082</t>
  </si>
  <si>
    <t>SUU341211HB017890</t>
  </si>
  <si>
    <t>LC427</t>
  </si>
  <si>
    <t>SOLARIS BUS &amp; COACH S.A.  Invoice/Fakt.4861005329  27.12.2017.; LIG-IEP/2013/17</t>
  </si>
  <si>
    <t>KLA0078093</t>
  </si>
  <si>
    <t>78093</t>
  </si>
  <si>
    <t>SUU341211HB017891</t>
  </si>
  <si>
    <t>LC421</t>
  </si>
  <si>
    <t>SOLARIS BUS &amp; COACH S.A.  Invoice/Fakt.4861005339  27.12.2017.; LIG-IEP/2013/17</t>
  </si>
  <si>
    <t>KLA0078103</t>
  </si>
  <si>
    <t>78103</t>
  </si>
  <si>
    <t>SUU341211HB017892</t>
  </si>
  <si>
    <t>ME5553</t>
  </si>
  <si>
    <t>SOLARIS BUS &amp; COACH S.A.  Invoice/Fakt.4861005340  05.12.2018.; LIG-IEP/2013/17</t>
  </si>
  <si>
    <t>KLA0078114</t>
  </si>
  <si>
    <t>78114</t>
  </si>
  <si>
    <t>SUU341211HB017893</t>
  </si>
  <si>
    <t>LC419</t>
  </si>
  <si>
    <t>SOLARIS BUS &amp; COACH S.A.  Invoice/Fakt.4861005341  05.12.2018.; LIG-IEP/2013/17</t>
  </si>
  <si>
    <t>KLA0078125</t>
  </si>
  <si>
    <t>78125</t>
  </si>
  <si>
    <t>SUU341211HB017894</t>
  </si>
  <si>
    <t>LC1034</t>
  </si>
  <si>
    <t>SOLARIS BUS &amp; COACH S.A.  Invoice/Fakt.4861005342  05.12.2018.; LIG-IEP/2013/17</t>
  </si>
  <si>
    <t>KLA0078136</t>
  </si>
  <si>
    <t>78136</t>
  </si>
  <si>
    <t>SUU341211HB017895</t>
  </si>
  <si>
    <t>LC418</t>
  </si>
  <si>
    <t>SOLARIS BUS &amp; COACH S.A.  Invoice/Fakt.4861005344  05.12.2018.; LIG-IEP/2013/17</t>
  </si>
  <si>
    <t>KLA0078147</t>
  </si>
  <si>
    <t>78147</t>
  </si>
  <si>
    <t>SUU341211HB017896</t>
  </si>
  <si>
    <t>LC429</t>
  </si>
  <si>
    <t>SOLARIS BUS &amp; COACH S.A.  Invoice/Fakt.4861005346  05.12.2018.; LIG-IEP/2013/17</t>
  </si>
  <si>
    <t>KLA0078158</t>
  </si>
  <si>
    <t>78158</t>
  </si>
  <si>
    <t>SUU341211HB017897</t>
  </si>
  <si>
    <t>LC426</t>
  </si>
  <si>
    <t>SOLARIS BUS &amp; COACH S.A.  Invoice/Fakt.4861005348  17.05.2019.; LIG-IEP/2013/17</t>
  </si>
  <si>
    <t>KLA0078169</t>
  </si>
  <si>
    <t>78169</t>
  </si>
  <si>
    <t>SUU341211HB017898</t>
  </si>
  <si>
    <t>LC423</t>
  </si>
  <si>
    <t>SOLARIS BUS &amp; COACH S.A.  Invoice/Fakt.4861005350  17.05.2019.; LIG-IEP/2013/17</t>
  </si>
  <si>
    <t>KLA0078171</t>
  </si>
  <si>
    <t>78171</t>
  </si>
  <si>
    <t>SUU341211HB017899</t>
  </si>
  <si>
    <t>LC445</t>
  </si>
  <si>
    <t>SOLARIS BUS &amp; COACH S.A.  Invoice/Fakt.4861005351  17.05.2019.; LIG-IEP/2013/17</t>
  </si>
  <si>
    <t>KLA0078180</t>
  </si>
  <si>
    <t>78180</t>
  </si>
  <si>
    <t>SUU341211HB017900</t>
  </si>
  <si>
    <t>LC1035</t>
  </si>
  <si>
    <t>SOLARIS BUS &amp; COACH S.A.  Invoice/Fakt.4861005352  17.05.2019.; LIG-IEP/2013/17</t>
  </si>
  <si>
    <t>TROLEJBUSS ŠKODA 27 TR</t>
  </si>
  <si>
    <t>Pilsētas Trolejbusi*sabiedriskie transportlīdzekļi (12-12)</t>
  </si>
  <si>
    <t>BR52-17507-01</t>
  </si>
  <si>
    <t>17507</t>
  </si>
  <si>
    <t>TM99DAJ6CFBSE3126</t>
  </si>
  <si>
    <t>1.TP remontdarbnīcas (30 - TRD)</t>
  </si>
  <si>
    <t>R - Ganību dambis 32</t>
  </si>
  <si>
    <t>Škoda 27TR</t>
  </si>
  <si>
    <t>ŠKODA ELECTRIC S.R.O.  PF2/67205341  05.02.2016.; LIG-IEP/2013/11 (LIG/2013/355)</t>
  </si>
  <si>
    <t>BR52-17518-01</t>
  </si>
  <si>
    <t>17518</t>
  </si>
  <si>
    <t>TM99DAJ6CFBSE3129</t>
  </si>
  <si>
    <t>BR52-17529-01</t>
  </si>
  <si>
    <t>17529</t>
  </si>
  <si>
    <t>TM99DAJ6CFBSE3130</t>
  </si>
  <si>
    <t>BR52-17531-01</t>
  </si>
  <si>
    <t>17531</t>
  </si>
  <si>
    <t>TM99DAJ6CFBSE3127</t>
  </si>
  <si>
    <t>BR52-17540-01</t>
  </si>
  <si>
    <t>17540</t>
  </si>
  <si>
    <t>TM99DAJ6CFBSE3128</t>
  </si>
  <si>
    <t>BR52-17551-01</t>
  </si>
  <si>
    <t>17551</t>
  </si>
  <si>
    <t>TM99DAJ6CFBSE3132</t>
  </si>
  <si>
    <t>ŠKODA ELECTRIC S.R.O.  PF2/67205384  16.03.2016.; LIG-IEP/2013/11 (LIG/2013/355)</t>
  </si>
  <si>
    <t>BR52-17562-01</t>
  </si>
  <si>
    <t>17562</t>
  </si>
  <si>
    <t>TM99DAJ6CFBSE3131</t>
  </si>
  <si>
    <t>BR52-17573-01</t>
  </si>
  <si>
    <t>17573</t>
  </si>
  <si>
    <t>TM99DAJ6CFBSE3134</t>
  </si>
  <si>
    <t>BR52-17584-01</t>
  </si>
  <si>
    <t>17584</t>
  </si>
  <si>
    <t>TM99DAJ6CFBSE3133</t>
  </si>
  <si>
    <t>ŠKODA ELECTRIC S.R.O.  PF2/67205384  16.03.2016;  LIG-IEP/2013/11 (LIG/2013/355)</t>
  </si>
  <si>
    <t>BR52-17595-01</t>
  </si>
  <si>
    <t>17595</t>
  </si>
  <si>
    <t>TM99DAJ6CFBSE3136</t>
  </si>
  <si>
    <t>ŠKODA ELECTRIC S.R.O.  PF2/67205431  18.05.2016.; LIG-IEP/2013/11 (LIG/2013/355)</t>
  </si>
  <si>
    <t>BR52-17605-01</t>
  </si>
  <si>
    <t>17605</t>
  </si>
  <si>
    <t>TM99DAJ6CFBSE3135</t>
  </si>
  <si>
    <t>BR52-17616-01</t>
  </si>
  <si>
    <t>17616</t>
  </si>
  <si>
    <t>TM99DAJ6CFBSE3137</t>
  </si>
  <si>
    <t>BR52-17627-01</t>
  </si>
  <si>
    <t>17627</t>
  </si>
  <si>
    <t>TM99DAJ6CFBSE3138</t>
  </si>
  <si>
    <t>BR52-17638-01</t>
  </si>
  <si>
    <t>17638</t>
  </si>
  <si>
    <t>TM99DAJ6CFBSE3140</t>
  </si>
  <si>
    <t>ŠKODA ELECTRIC S.R.O.  PF2/67205433  24.05.2016.; LIG-IEP/2013/11 (LIG/2013/355)</t>
  </si>
  <si>
    <t>BR52-17649-01</t>
  </si>
  <si>
    <t>17649</t>
  </si>
  <si>
    <t>TM99DAJ6CFBSE3139</t>
  </si>
  <si>
    <t>BR52-17651-01</t>
  </si>
  <si>
    <t>17651</t>
  </si>
  <si>
    <t>TM99DAJ6CFBSE3141</t>
  </si>
  <si>
    <t>BR52-17660-01</t>
  </si>
  <si>
    <t>17660</t>
  </si>
  <si>
    <t>TM99DAJ6CFBSE3142</t>
  </si>
  <si>
    <t>BR52-17671-01</t>
  </si>
  <si>
    <t>17671</t>
  </si>
  <si>
    <t>TM99DAJ6CFBSE3143</t>
  </si>
  <si>
    <t>BR52-17682-01</t>
  </si>
  <si>
    <t>17682</t>
  </si>
  <si>
    <t>TM99DAJ6CFBSE3144</t>
  </si>
  <si>
    <t>ŠKODA ELECTRIC S.R.O.  PF2/67205455  03.06.2016.; LIG-IEP/2013/11 (LIG/2013/355)</t>
  </si>
  <si>
    <t>BR52-17693-01</t>
  </si>
  <si>
    <t>17693</t>
  </si>
  <si>
    <t>TM99DAJ6CFBSE3147</t>
  </si>
  <si>
    <t>BR52-17703-01</t>
  </si>
  <si>
    <t>17703</t>
  </si>
  <si>
    <t>TM99DAJ6CFBSE3149</t>
  </si>
  <si>
    <t>ŠKODA ELECTRIC S.R.O.  PF2/67205462  30.06.2016.; LIG-IEP/2013/11 (LIG/2013/355)</t>
  </si>
  <si>
    <t>BR52-17714-01</t>
  </si>
  <si>
    <t>17714</t>
  </si>
  <si>
    <t>TM99DAJ6CFBSE3150</t>
  </si>
  <si>
    <t>BR52-17725-01</t>
  </si>
  <si>
    <t>17725</t>
  </si>
  <si>
    <t>TM99DAJ6CFBSE3148</t>
  </si>
  <si>
    <t>BR52-17736-01</t>
  </si>
  <si>
    <t>17736</t>
  </si>
  <si>
    <t>TM99DAJ6CFBSE3146</t>
  </si>
  <si>
    <t>BR52-17747-01</t>
  </si>
  <si>
    <t>17747</t>
  </si>
  <si>
    <t>TM99DAJ6CFBSE3145</t>
  </si>
  <si>
    <t>BR52-27101-02</t>
  </si>
  <si>
    <t>27101</t>
  </si>
  <si>
    <t>TM99DAJ6CEASE3800</t>
  </si>
  <si>
    <t>2.TP remontdarbnīcas (30 - TRD)</t>
  </si>
  <si>
    <t>R - Jelgavas iela 37</t>
  </si>
  <si>
    <t>ŠKODA ELECTRIC S.R.O.  PF2/67204794  01.11.2014.; LIG-IEP/2013/11 (LIG/2013/355)</t>
  </si>
  <si>
    <t>BR52-27112-02</t>
  </si>
  <si>
    <t>27112</t>
  </si>
  <si>
    <t>TM99DAJ6CEASE3862</t>
  </si>
  <si>
    <t>BR52-27123-02</t>
  </si>
  <si>
    <t>27123</t>
  </si>
  <si>
    <t>TM99DAJ6CEASE3861</t>
  </si>
  <si>
    <t>BR52-27134-02</t>
  </si>
  <si>
    <t>27134</t>
  </si>
  <si>
    <t>TM99DAJ6CEASE3860</t>
  </si>
  <si>
    <t>BR52-27145-02</t>
  </si>
  <si>
    <t>TM99DAJ6CEASE3865</t>
  </si>
  <si>
    <t>BR52-27156-02</t>
  </si>
  <si>
    <t>27156</t>
  </si>
  <si>
    <t>TM99DAJ6CEASE3863</t>
  </si>
  <si>
    <t>ŠKODA ELECTRIC S.R.O.  PF2/67204826  01.12.2014;  LIG-IEP/2013/11 (LIG/2013/355)</t>
  </si>
  <si>
    <t>BR52-27167-02</t>
  </si>
  <si>
    <t>27167</t>
  </si>
  <si>
    <t>TM99DAJ6CEASE3911</t>
  </si>
  <si>
    <t>BR52-27178-02</t>
  </si>
  <si>
    <t>27178</t>
  </si>
  <si>
    <t>TM99DAJ6CEASE3910</t>
  </si>
  <si>
    <t>BR52-27189-02</t>
  </si>
  <si>
    <t>27189</t>
  </si>
  <si>
    <t>TM99DAJ6CEASE3912</t>
  </si>
  <si>
    <t>ŠKODA ELECTRIC S.R.O.  PF2/67204912  20.03.2015;  LIG-IEP/2013/11 (LIG/2013/355)</t>
  </si>
  <si>
    <t>BR52-27191-02</t>
  </si>
  <si>
    <t>27191</t>
  </si>
  <si>
    <t>TM99DAJ6CEASE3913</t>
  </si>
  <si>
    <t>ŠKODA ELECTRIC S.R.O.  PF2/67204857  23.02.2015.; LIG-IEP/2013/11 (LIG/2013/355)</t>
  </si>
  <si>
    <t>BR52-27201-02</t>
  </si>
  <si>
    <t>27201</t>
  </si>
  <si>
    <t>TM99DAJ6CEASE3914</t>
  </si>
  <si>
    <t>BR52-27210-02</t>
  </si>
  <si>
    <t>27210</t>
  </si>
  <si>
    <t>TM99DAJ6CEASE3915</t>
  </si>
  <si>
    <t>BR52-27221-02</t>
  </si>
  <si>
    <t>27221</t>
  </si>
  <si>
    <t>TM99DAJ6CEASE3916</t>
  </si>
  <si>
    <t>BR52-27232-02</t>
  </si>
  <si>
    <t>27232</t>
  </si>
  <si>
    <t>TM99DAJ6CEASE3917</t>
  </si>
  <si>
    <t>BR52-27243-02</t>
  </si>
  <si>
    <t>27243</t>
  </si>
  <si>
    <t>TM99DAJ6CEASE3918</t>
  </si>
  <si>
    <t>ŠKODA ELECTRIC S.R.O.  PF2/67204857  23.02.2015;  LIG-IEP/2013/11 (LIG/2013/355)</t>
  </si>
  <si>
    <t>BR52-27254-02</t>
  </si>
  <si>
    <t>27254</t>
  </si>
  <si>
    <t>TM99DAJ6CEASE3919</t>
  </si>
  <si>
    <t>ŠKODA ELECTRIC S.R.O.  PF2/67204827  01.12.2014;  LIG-IEP/2013/11 (LIG/2013/355)</t>
  </si>
  <si>
    <t>BR52-27265-02</t>
  </si>
  <si>
    <t>27265</t>
  </si>
  <si>
    <t>TM99DAJ6CEASE3920</t>
  </si>
  <si>
    <t>BR52-27276-02</t>
  </si>
  <si>
    <t>27276</t>
  </si>
  <si>
    <t>TM99DAJ6CEASE3921</t>
  </si>
  <si>
    <t>BR52-27287-02</t>
  </si>
  <si>
    <t>27287</t>
  </si>
  <si>
    <t>TM99DAJ6CEASE3922</t>
  </si>
  <si>
    <t>BR52-27298-02</t>
  </si>
  <si>
    <t>27298</t>
  </si>
  <si>
    <t>TM99DAJ6CEASE3864</t>
  </si>
  <si>
    <t>BR52-27308-02</t>
  </si>
  <si>
    <t>27308</t>
  </si>
  <si>
    <t>TM99DAJ6CEASE3924</t>
  </si>
  <si>
    <t>BR52-27319-02</t>
  </si>
  <si>
    <t>27319</t>
  </si>
  <si>
    <t>TM99DAJ6CEASE3926</t>
  </si>
  <si>
    <t>ŠKODA ELECTRIC S.R.O.  PF2/67204828  19.12.2014;  LIG-IEP/2013/11 (LIG/2013/355)</t>
  </si>
  <si>
    <t>BR52-27321-02</t>
  </si>
  <si>
    <t>27321</t>
  </si>
  <si>
    <t>TM99DAJ6CEASE3923</t>
  </si>
  <si>
    <t>BR52-27330-02</t>
  </si>
  <si>
    <t>27330</t>
  </si>
  <si>
    <t>TM99DAJ6CEASE3927</t>
  </si>
  <si>
    <t>BR52-27341-02</t>
  </si>
  <si>
    <t>27341</t>
  </si>
  <si>
    <t>TM99DAJ6CEASE3925</t>
  </si>
  <si>
    <t>BR52-17758-01</t>
  </si>
  <si>
    <t>17758</t>
  </si>
  <si>
    <t>TM99DAJ6CGBSE3172</t>
  </si>
  <si>
    <t>SE3172</t>
  </si>
  <si>
    <t>ŠKODA ELECTRIC  A.S.  PF2/67206286  25.10.2018..; LIG-IEP/2013/11 (LIG/2015/738)</t>
  </si>
  <si>
    <t>BR52-17769-01</t>
  </si>
  <si>
    <t>17769</t>
  </si>
  <si>
    <t>TM99DAJ6CGBSE3173</t>
  </si>
  <si>
    <t>ŠKODA ELECTRIC  A.S.  PF2/67206692  05.11..2019.; LIG-IEP/2013/11 (LIG/2015/738)  LIG-PV/2017/53</t>
  </si>
  <si>
    <t>BR52-17771-01</t>
  </si>
  <si>
    <t>17771</t>
  </si>
  <si>
    <t>TM99DAJ6CGBSE3174</t>
  </si>
  <si>
    <t>SE3174</t>
  </si>
  <si>
    <t>ŠKODA ELECTRIC  A.S.  PF2/67206287  25.10.2018..; LIG-IEP/2013/11 (LIG/2015/738)</t>
  </si>
  <si>
    <t>BR52-17780-01</t>
  </si>
  <si>
    <t>17780</t>
  </si>
  <si>
    <t>TM99DAJ6CGBSE3175</t>
  </si>
  <si>
    <t>ŠKODA ELECTRIC  A.S.  PF2/67206644  25.09.2019.; LIG-IEP/2013/11 (LIG/2015/738)  LIG-PV/2017/53</t>
  </si>
  <si>
    <t>BR52-17791-01</t>
  </si>
  <si>
    <t>17791</t>
  </si>
  <si>
    <t>TM99DAJ6CGBSE3176</t>
  </si>
  <si>
    <t>ŠKODA ELECTRIC  A.S.  PF2/67206645  25.09.2019.; LIG-IEP/2013/11 (LIG/2015/738)  LIG-PV/2017/53</t>
  </si>
  <si>
    <t>BR52-17812-01</t>
  </si>
  <si>
    <t>17812</t>
  </si>
  <si>
    <t>TM99DAJ6CGBSE3180</t>
  </si>
  <si>
    <t>BR52-17823-01</t>
  </si>
  <si>
    <t>17823</t>
  </si>
  <si>
    <t>TM99DAJ6CGBSE3178</t>
  </si>
  <si>
    <t>BR52-17834-01</t>
  </si>
  <si>
    <t>17834</t>
  </si>
  <si>
    <t>TM99DAJ6CGBSE3183</t>
  </si>
  <si>
    <t>ŠKODA ELECTRIC  A.S.  PF2/67206646  25.09.2019.; LIG-IEP/2013/11 (LIG/2015/738)  LIG-PV/2017/53</t>
  </si>
  <si>
    <t>BR52-17845-01</t>
  </si>
  <si>
    <t>17845</t>
  </si>
  <si>
    <t>TM99DAJ6CGBSE3182</t>
  </si>
  <si>
    <t>BR52-17921-01</t>
  </si>
  <si>
    <t>17921</t>
  </si>
  <si>
    <t>TM99DAJ6CGBSE3195</t>
  </si>
  <si>
    <t>Trolejbuss SOLARIS TROLLINO 18,75 H2</t>
  </si>
  <si>
    <t>Pilsētas Trolejbusi - H2Nodes Granta līgums INEA/CEF/TRAN/M2014/1025986*sabiedriskie transportlīdzekļi (12-12)</t>
  </si>
  <si>
    <t>BR52-22006-02</t>
  </si>
  <si>
    <t>22006</t>
  </si>
  <si>
    <t>SUU341220HB017432</t>
  </si>
  <si>
    <t>T 18.75 H2</t>
  </si>
  <si>
    <t>Solaris Bus &amp; Coach S.A. 4861005099  03.03.2020; LIG-IEP/2016/31</t>
  </si>
  <si>
    <t>BR52-22017-02</t>
  </si>
  <si>
    <t>22017</t>
  </si>
  <si>
    <t>SUU341220JB018308</t>
  </si>
  <si>
    <t>Solaris Bus &amp; Coach S.A. 4861006115  03.03.2020; LIG-IEP/2016/31</t>
  </si>
  <si>
    <t>BR52-22028-02</t>
  </si>
  <si>
    <t>22028</t>
  </si>
  <si>
    <t>SUU341220JB018309</t>
  </si>
  <si>
    <t>Solaris Bus &amp; Coach S.A. 4861006037  03.03.2020; LIG-IEP/2016/31</t>
  </si>
  <si>
    <t>BR52-22039-02</t>
  </si>
  <si>
    <t>22039</t>
  </si>
  <si>
    <t>SUU341220JB018310</t>
  </si>
  <si>
    <t>Solaris Bus &amp; Coach S.A. 4861006050  03.03.2020; LIG-IEP/2016/31</t>
  </si>
  <si>
    <t>BR52-22041-02</t>
  </si>
  <si>
    <t>22041</t>
  </si>
  <si>
    <t>SUU341220JB018311</t>
  </si>
  <si>
    <t>Solaris Bus &amp; Coach S.A. 4861006038  03.03.2020; LIG-IEP/2016/31</t>
  </si>
  <si>
    <t>BR52-22050-02</t>
  </si>
  <si>
    <t>22050</t>
  </si>
  <si>
    <t>SUU341220JB018312</t>
  </si>
  <si>
    <t>Solaris Bus &amp; Coach S.A. 4861006039  03.03.2020; LIG-IEP/2016/31</t>
  </si>
  <si>
    <t>BR52-22061-02</t>
  </si>
  <si>
    <t>22061</t>
  </si>
  <si>
    <t>SUU341220JB018313</t>
  </si>
  <si>
    <t>Solaris Bus &amp; Coach S.A. 4861006040  03.03.2020; LIG-IEP/2016/31</t>
  </si>
  <si>
    <t>BR52-22072-02</t>
  </si>
  <si>
    <t>22072</t>
  </si>
  <si>
    <t>SUU341220JB018314</t>
  </si>
  <si>
    <t>Solaris Bus &amp; Coach S.A. 4861006513  03.03.2020; LIG-IEP/2016/31</t>
  </si>
  <si>
    <t>BR52-22083-02</t>
  </si>
  <si>
    <t>22083</t>
  </si>
  <si>
    <t>SUU341220JB018315</t>
  </si>
  <si>
    <t>Solaris Bus &amp; Coach S.A. 4861006547  03.03.2020; LIG-IEP/2016/31</t>
  </si>
  <si>
    <t>BR52-22094-02</t>
  </si>
  <si>
    <t>22094</t>
  </si>
  <si>
    <t>SUU341220JB018316</t>
  </si>
  <si>
    <t>Solaris Bus &amp; Coach S.A. 4861006380  03.03.2020; LIG-IEP/2016/31</t>
  </si>
  <si>
    <t>BR52-17801-01</t>
  </si>
  <si>
    <t>17801</t>
  </si>
  <si>
    <t>TM99DAJ6CGBSE3179</t>
  </si>
  <si>
    <t>ŠKODA ELECTRIC  A.S.  PF2/67206765. 18.12.2019.; LIG-IEP/2013/11 (LIG/2015/738)  LIG-PV/2017/53</t>
  </si>
  <si>
    <t>BR52-17856-01</t>
  </si>
  <si>
    <t>17856</t>
  </si>
  <si>
    <t>TM99DAJ6CGBSE3177</t>
  </si>
  <si>
    <t>ŠKODA ELECTRIC  A.S.  PF2/67206766. 18.12.2019.; LIG-IEP/2013/11 (LIG/2015/738)  LIG-PV/2017/53</t>
  </si>
  <si>
    <t>BR52-17867-01</t>
  </si>
  <si>
    <t>17867</t>
  </si>
  <si>
    <t>TM99DAJ6CGBSE3184</t>
  </si>
  <si>
    <t>BR52-17878-01</t>
  </si>
  <si>
    <t>17878</t>
  </si>
  <si>
    <t>TM99DAJ6CGBSE3185</t>
  </si>
  <si>
    <t>ŠKODA ELECTRIC  A.S.  PF2/67206857. 18.03.2020.; LIG-IEP/2013/11 (LIG/2015/738)  LIG-PV/2017/53</t>
  </si>
  <si>
    <t>BR52-17889-01</t>
  </si>
  <si>
    <t>17889</t>
  </si>
  <si>
    <t>TM99DAJ6CGBSE3181</t>
  </si>
  <si>
    <t>BR52-17891-01</t>
  </si>
  <si>
    <t>17891</t>
  </si>
  <si>
    <t>TM99DAJ6CGBSE3188</t>
  </si>
  <si>
    <t>BR52-17901-01</t>
  </si>
  <si>
    <t>17901</t>
  </si>
  <si>
    <t>TM99DAJ6CGBSE3191</t>
  </si>
  <si>
    <t>BR52-17910-01</t>
  </si>
  <si>
    <t>17910</t>
  </si>
  <si>
    <t>TM99DAJ6CGBSE3186</t>
  </si>
  <si>
    <t>ŠKODA ELECTRIC  A.S.  PF2/67206788. 27.01.2020.; LIG-IEP/2013/11 (LIG/2015/738)  LIG-PV/2017/53</t>
  </si>
  <si>
    <t>BR52-17932-01</t>
  </si>
  <si>
    <t>17932</t>
  </si>
  <si>
    <t>TM99DAJ6CGBSE3196</t>
  </si>
  <si>
    <t>BR52-17943-01</t>
  </si>
  <si>
    <t>17943</t>
  </si>
  <si>
    <t>TM99DAJ6CGBSE3190</t>
  </si>
  <si>
    <t>BR52-17954-01</t>
  </si>
  <si>
    <t>17954</t>
  </si>
  <si>
    <t>TM99DAJ6CGBSE3193</t>
  </si>
  <si>
    <t>BR52-17965-01</t>
  </si>
  <si>
    <t>17965</t>
  </si>
  <si>
    <t>TM99DAJ6CGBSE3189</t>
  </si>
  <si>
    <t>BR52-17976-01</t>
  </si>
  <si>
    <t>17976</t>
  </si>
  <si>
    <t>TM99DAJ6CGBSE3192</t>
  </si>
  <si>
    <t>BR52-17987-01</t>
  </si>
  <si>
    <t>17987</t>
  </si>
  <si>
    <t>TM99DAJ6CGBSE3187</t>
  </si>
  <si>
    <t>BR52-17998-01</t>
  </si>
  <si>
    <t>17998</t>
  </si>
  <si>
    <t>TM99DAJ6CGBSE3194</t>
  </si>
  <si>
    <t>BR52-27515-02</t>
  </si>
  <si>
    <t>27515</t>
  </si>
  <si>
    <t>TM99DAJ6CJBSE3328</t>
  </si>
  <si>
    <t>ŠKODA ELECTRIC  A.S.  PF2/67206893  07.05.2020.; LIG-IEP/2013/11 (LIG/2016/682)  LIG-PV/2017/52</t>
  </si>
  <si>
    <t>BR52-27526-02</t>
  </si>
  <si>
    <t>27526</t>
  </si>
  <si>
    <t>TM99DAJ6CJBSE3327</t>
  </si>
  <si>
    <t>ŠKODA ELECTRIC  A.S.  PF2/67206861  26.03.2020.; LIG-IEP/2013/11 (LIG/2016/682)  LIG-PV/2017/52</t>
  </si>
  <si>
    <t>BR52-27537-02</t>
  </si>
  <si>
    <t>27537</t>
  </si>
  <si>
    <t>TM99DAJ6CJBSE3325</t>
  </si>
  <si>
    <t>BR52-27548-02</t>
  </si>
  <si>
    <t>27548</t>
  </si>
  <si>
    <t>TM99DAJ6CJBSE3329</t>
  </si>
  <si>
    <t>BR52-27559-02</t>
  </si>
  <si>
    <t>27559</t>
  </si>
  <si>
    <t>TM99DAJ6CJBSE3326</t>
  </si>
  <si>
    <t>BR52-27561-02</t>
  </si>
  <si>
    <t>27561</t>
  </si>
  <si>
    <t>TM99DAJ6CJBSE3330</t>
  </si>
  <si>
    <t>BR52-27570-02</t>
  </si>
  <si>
    <t>27570</t>
  </si>
  <si>
    <t>TM99DAJ6CJBSE3331</t>
  </si>
  <si>
    <t>BR52-27581-02</t>
  </si>
  <si>
    <t>27581</t>
  </si>
  <si>
    <t>TM99DAJ6CJBSE3332</t>
  </si>
  <si>
    <t>ŠKODA ELECTRIC  A.S.  PF2/67206966. 06.07.2020.; LIG-IEP/2013/11 (LIG/2016/682)  LIG-PV/2017/52</t>
  </si>
  <si>
    <t>BR52-27592-02</t>
  </si>
  <si>
    <t>27592</t>
  </si>
  <si>
    <t>TM99DAJ6CJBSE3333</t>
  </si>
  <si>
    <t>BR52-27602-02</t>
  </si>
  <si>
    <t>27602</t>
  </si>
  <si>
    <t>TM99DAJ6CJBSE3338</t>
  </si>
  <si>
    <t>BR52-27613-02</t>
  </si>
  <si>
    <t>27613</t>
  </si>
  <si>
    <t>TM99DAJ6CJBSE3345</t>
  </si>
  <si>
    <t>BR52-27624-02</t>
  </si>
  <si>
    <t>27624</t>
  </si>
  <si>
    <t>TM99DAJ6CJBSE3337</t>
  </si>
  <si>
    <t>BR52-27635-02</t>
  </si>
  <si>
    <t>27635</t>
  </si>
  <si>
    <t>TM99DAJ6CJBSE3347</t>
  </si>
  <si>
    <t>BR52-27646-02</t>
  </si>
  <si>
    <t>27646</t>
  </si>
  <si>
    <t>TM99DAJ6CJBSE3343</t>
  </si>
  <si>
    <t>BR52-27657-02</t>
  </si>
  <si>
    <t>27657</t>
  </si>
  <si>
    <t>TM99DAJ6CJBSE3341</t>
  </si>
  <si>
    <t>BR52-27668-02</t>
  </si>
  <si>
    <t>27668</t>
  </si>
  <si>
    <t>TM99DAJ6CJBSE3339</t>
  </si>
  <si>
    <t>BR52-27679-02</t>
  </si>
  <si>
    <t>27679</t>
  </si>
  <si>
    <t>TM99DAJ6CJBSE3346</t>
  </si>
  <si>
    <t>ŠKODA ELECTRIC  A.S.  PF2/67207071  15.10..2020.; LIG-IEP/2013/11 (LIG/2016/682)  LIG-PV/2017/52</t>
  </si>
  <si>
    <t>BR52-27681-02</t>
  </si>
  <si>
    <t>27681</t>
  </si>
  <si>
    <t>TM99DAJ6CJBSE3340</t>
  </si>
  <si>
    <t>ŠKODA ELECTRIC  A.S.  PF2/67207039. 21.09..2020.; LIG-IEP/2013/11 (LIG/2016/682)  LIG-PV/2017/52</t>
  </si>
  <si>
    <t>BR52-27690-02</t>
  </si>
  <si>
    <t>27690</t>
  </si>
  <si>
    <t>TM99DAJ6CJBSE3334</t>
  </si>
  <si>
    <t>BR52-27700-02</t>
  </si>
  <si>
    <t>27700</t>
  </si>
  <si>
    <t>TM99DAJ6CJBSE3335</t>
  </si>
  <si>
    <t>BR52-27711-02</t>
  </si>
  <si>
    <t>27711</t>
  </si>
  <si>
    <t>TM99DAJ6CJBSE3336</t>
  </si>
  <si>
    <t>BR52-27722-02</t>
  </si>
  <si>
    <t>27722</t>
  </si>
  <si>
    <t>TM99DAJ6CJBSE3342</t>
  </si>
  <si>
    <t>BR52-27733-02</t>
  </si>
  <si>
    <t>27733</t>
  </si>
  <si>
    <t>TM99DAJ6CJBSE3344</t>
  </si>
  <si>
    <t>BR52-27744-02</t>
  </si>
  <si>
    <t>27744</t>
  </si>
  <si>
    <t>TM99DAJ6CJBSE3348</t>
  </si>
  <si>
    <t>BR52-27755-02</t>
  </si>
  <si>
    <t>27755</t>
  </si>
  <si>
    <t>TM99DAJ6CJBSE3349</t>
  </si>
  <si>
    <t>Ķīla LIG-IEP/2013/11 trol. iegāde (individuālais ķīlas līgums LIG/2020/482).Ķīla dzēsta (14.11.2024)</t>
  </si>
  <si>
    <t>ŠKODA ELECTRIC  A.S.  PF2/67207108.; LIG-IEP/2013/11 (LIG/2016/682)  LIG-PV/2017/52</t>
  </si>
  <si>
    <t>BR51-57506-05</t>
  </si>
  <si>
    <t>57506</t>
  </si>
  <si>
    <t>Šasijas Nr.10328</t>
  </si>
  <si>
    <t>10328</t>
  </si>
  <si>
    <t>ŠKODA TRANSPORTATION a.s. LIG-IEP/2016/13  26.04.2016. Proforma Invoice 24042017 (24.04.2017)</t>
  </si>
  <si>
    <t>BR51-57517-05</t>
  </si>
  <si>
    <t>57517</t>
  </si>
  <si>
    <t>Šasijas Nr.10329</t>
  </si>
  <si>
    <t>10329</t>
  </si>
  <si>
    <t>ŠKODA TRANSPORTATION a.s. LIG-IEP/2016/13  26.04.2016. Proforma Invoice 20032018 (20.03.2018)</t>
  </si>
  <si>
    <t>BR51-58501-05</t>
  </si>
  <si>
    <t>58501</t>
  </si>
  <si>
    <t>Šasijas Nr.10343</t>
  </si>
  <si>
    <t>10343</t>
  </si>
  <si>
    <t>ŠKODA TRANSPORTATION a.s. LIG-IEP/2016/13  26.04.2016. Proforma Invoice 10042018 (10.04.2018)</t>
  </si>
  <si>
    <t>Autobuss IK E-91K</t>
  </si>
  <si>
    <t>Ķīla KF8/2003 Citadele dzēsta 22.05.2015.</t>
  </si>
  <si>
    <t>IKARUS E 91</t>
  </si>
  <si>
    <t>KLA0010039</t>
  </si>
  <si>
    <t>60037</t>
  </si>
  <si>
    <t>TSEE91MAR43LV0093</t>
  </si>
  <si>
    <t>FC 4937</t>
  </si>
  <si>
    <t>KLA0014206</t>
  </si>
  <si>
    <t>64202</t>
  </si>
  <si>
    <t>Ķīla KF2/2001 Citadele dzēsta 23.12.2014.</t>
  </si>
  <si>
    <t>SU92411664BPN1157</t>
  </si>
  <si>
    <t>Solaris Urbino 12</t>
  </si>
  <si>
    <t>FE 4192</t>
  </si>
  <si>
    <t>KLA0014210</t>
  </si>
  <si>
    <t>74864</t>
  </si>
  <si>
    <t>SU92411664BPN1139</t>
  </si>
  <si>
    <t>FE 4203</t>
  </si>
  <si>
    <t>KLA0014237</t>
  </si>
  <si>
    <t>64235</t>
  </si>
  <si>
    <t>SU92411664BPN1141</t>
  </si>
  <si>
    <t>FE 4179</t>
  </si>
  <si>
    <t>KLA0014241</t>
  </si>
  <si>
    <t>64246</t>
  </si>
  <si>
    <t>SU92411664BPN1138</t>
  </si>
  <si>
    <t>FE 4205</t>
  </si>
  <si>
    <t>KLA0014254</t>
  </si>
  <si>
    <t>64257</t>
  </si>
  <si>
    <t>SU92411664BPN1142</t>
  </si>
  <si>
    <t>FE 4201</t>
  </si>
  <si>
    <t>KLA0014268</t>
  </si>
  <si>
    <t>74441</t>
  </si>
  <si>
    <t>SU92411664BPN1234</t>
  </si>
  <si>
    <t>FN 2993</t>
  </si>
  <si>
    <t>KLA0014271</t>
  </si>
  <si>
    <t>74875</t>
  </si>
  <si>
    <t>SU92411664BPN1233</t>
  </si>
  <si>
    <t>FE 4996</t>
  </si>
  <si>
    <t>KLA0014299</t>
  </si>
  <si>
    <t>74450</t>
  </si>
  <si>
    <t>SU92411664BPN1174</t>
  </si>
  <si>
    <t>FE 5016</t>
  </si>
  <si>
    <t>KLA0014304</t>
  </si>
  <si>
    <t>64300</t>
  </si>
  <si>
    <t>SU92411664BPN1172</t>
  </si>
  <si>
    <t>FE 5011</t>
  </si>
  <si>
    <t>KLA0014318</t>
  </si>
  <si>
    <t>74461</t>
  </si>
  <si>
    <t>SU92411664BPN1238</t>
  </si>
  <si>
    <t>FG 7550</t>
  </si>
  <si>
    <t>Autobuss SOLARIS Urbino 15</t>
  </si>
  <si>
    <t>KLA0015201</t>
  </si>
  <si>
    <t>65208</t>
  </si>
  <si>
    <t>SU93412064BPN1152</t>
  </si>
  <si>
    <t>Solaris Urbino 15</t>
  </si>
  <si>
    <t>FE 4194</t>
  </si>
  <si>
    <t>KLA0015229</t>
  </si>
  <si>
    <t>65221</t>
  </si>
  <si>
    <t>SU93412064BPN1179</t>
  </si>
  <si>
    <t>FE 4188</t>
  </si>
  <si>
    <t>KLA0015232</t>
  </si>
  <si>
    <t>65230</t>
  </si>
  <si>
    <t>SU93412064BPN1150</t>
  </si>
  <si>
    <t>FE 4196</t>
  </si>
  <si>
    <t>KLA0015246</t>
  </si>
  <si>
    <t>65241</t>
  </si>
  <si>
    <t>SU93412064BPN1228</t>
  </si>
  <si>
    <t>FF 102</t>
  </si>
  <si>
    <t>KLA0015250</t>
  </si>
  <si>
    <t>65252</t>
  </si>
  <si>
    <t>SU93412064BPN1183</t>
  </si>
  <si>
    <t>FE 4997</t>
  </si>
  <si>
    <t>KLA0015263</t>
  </si>
  <si>
    <t>65263</t>
  </si>
  <si>
    <t>SU93412064BPN1231</t>
  </si>
  <si>
    <t>FG 7547</t>
  </si>
  <si>
    <t>KLA0015277</t>
  </si>
  <si>
    <t>75750</t>
  </si>
  <si>
    <t>SU93412064BPN1230</t>
  </si>
  <si>
    <t>FG 7545</t>
  </si>
  <si>
    <t>Mercedes Benz 0530 G</t>
  </si>
  <si>
    <t>KLA0019234</t>
  </si>
  <si>
    <t>69232</t>
  </si>
  <si>
    <t>SU93412164BPN1155</t>
  </si>
  <si>
    <t>FE 4174</t>
  </si>
  <si>
    <t>KLA0030727</t>
  </si>
  <si>
    <t>60200</t>
  </si>
  <si>
    <t>TSEE91MAR43LV0098</t>
  </si>
  <si>
    <t>FC 4943</t>
  </si>
  <si>
    <t>Autobuss IK E-91</t>
  </si>
  <si>
    <t>KLA0030839</t>
  </si>
  <si>
    <t>70831</t>
  </si>
  <si>
    <t>TSEE91MAR43LV0111</t>
  </si>
  <si>
    <t>FC 4961</t>
  </si>
  <si>
    <t>KLA0034621</t>
  </si>
  <si>
    <t>74624</t>
  </si>
  <si>
    <t>FE 4207</t>
  </si>
  <si>
    <t>KLA0034634</t>
  </si>
  <si>
    <t>74635</t>
  </si>
  <si>
    <t>FE 4202</t>
  </si>
  <si>
    <t>KLA0034648</t>
  </si>
  <si>
    <t>74646</t>
  </si>
  <si>
    <t>FE 4177</t>
  </si>
  <si>
    <t>KLA0034651</t>
  </si>
  <si>
    <t>74657</t>
  </si>
  <si>
    <t>FE 4169</t>
  </si>
  <si>
    <t>KLA0034679</t>
  </si>
  <si>
    <t>74679</t>
  </si>
  <si>
    <t>FE 4180</t>
  </si>
  <si>
    <t>KLA0034682</t>
  </si>
  <si>
    <t>74681</t>
  </si>
  <si>
    <t>SU 92411664BPN 1176</t>
  </si>
  <si>
    <t>KM7682</t>
  </si>
  <si>
    <t>KLA0034690</t>
  </si>
  <si>
    <t>74690</t>
  </si>
  <si>
    <t>FE 5002</t>
  </si>
  <si>
    <t>KLA0034709</t>
  </si>
  <si>
    <t>74700</t>
  </si>
  <si>
    <t>FE 4998</t>
  </si>
  <si>
    <t>KLA0034723</t>
  </si>
  <si>
    <t>74722</t>
  </si>
  <si>
    <t>FE 5009</t>
  </si>
  <si>
    <t>KLA0034744</t>
  </si>
  <si>
    <t>74744</t>
  </si>
  <si>
    <t>FE 5015</t>
  </si>
  <si>
    <t>KLA0034757</t>
  </si>
  <si>
    <t>74755</t>
  </si>
  <si>
    <t>FE 5018</t>
  </si>
  <si>
    <t>KLA0034763</t>
  </si>
  <si>
    <t>74766</t>
  </si>
  <si>
    <t>FG 7549</t>
  </si>
  <si>
    <t>KLA0034777</t>
  </si>
  <si>
    <t>74777</t>
  </si>
  <si>
    <t>FR 7939</t>
  </si>
  <si>
    <t>KLA0035612</t>
  </si>
  <si>
    <t>75619</t>
  </si>
  <si>
    <t>FE 4198</t>
  </si>
  <si>
    <t>KLA0035626</t>
  </si>
  <si>
    <t>75621</t>
  </si>
  <si>
    <t>FE 4195</t>
  </si>
  <si>
    <t>KLA0035630</t>
  </si>
  <si>
    <t>75630</t>
  </si>
  <si>
    <t>FE 4185</t>
  </si>
  <si>
    <t>KLA0035644</t>
  </si>
  <si>
    <t>75641</t>
  </si>
  <si>
    <t>FE 4992</t>
  </si>
  <si>
    <t>KLA0035653</t>
  </si>
  <si>
    <t>75652</t>
  </si>
  <si>
    <t>FE 4995</t>
  </si>
  <si>
    <t>KLA0035668</t>
  </si>
  <si>
    <t>75663</t>
  </si>
  <si>
    <t>FE 5019</t>
  </si>
  <si>
    <t>KLA0035674</t>
  </si>
  <si>
    <t>75674</t>
  </si>
  <si>
    <t>FF 103</t>
  </si>
  <si>
    <t>KLA0035688</t>
  </si>
  <si>
    <t>75685</t>
  </si>
  <si>
    <t>FG 7541</t>
  </si>
  <si>
    <t>KLA0014321</t>
  </si>
  <si>
    <t>64322</t>
  </si>
  <si>
    <t>SU92411664BPN1241</t>
  </si>
  <si>
    <t>FJ 3459</t>
  </si>
  <si>
    <t>KLA0019248</t>
  </si>
  <si>
    <t>69243</t>
  </si>
  <si>
    <t>SU93412164BPN1384</t>
  </si>
  <si>
    <t>FH 7991</t>
  </si>
  <si>
    <t>KLA0019251</t>
  </si>
  <si>
    <t>79861</t>
  </si>
  <si>
    <t>SU93412164BPN1419</t>
  </si>
  <si>
    <t>FH 7992</t>
  </si>
  <si>
    <t>KLA0019265</t>
  </si>
  <si>
    <t>69265</t>
  </si>
  <si>
    <t>SU93412164BPN1425</t>
  </si>
  <si>
    <t>FH 7995</t>
  </si>
  <si>
    <t>KLA0019279</t>
  </si>
  <si>
    <t>69276</t>
  </si>
  <si>
    <t>SU93412164BPN1422</t>
  </si>
  <si>
    <t>FH 7994</t>
  </si>
  <si>
    <t>KLA0019282</t>
  </si>
  <si>
    <t>69287</t>
  </si>
  <si>
    <t>SU93412164BPN1424</t>
  </si>
  <si>
    <t>FH 8746</t>
  </si>
  <si>
    <t>KLA0019296</t>
  </si>
  <si>
    <t>69298</t>
  </si>
  <si>
    <t>SU93412164BPN1423</t>
  </si>
  <si>
    <t>FH 8748</t>
  </si>
  <si>
    <t>KLA0034781</t>
  </si>
  <si>
    <t>74788</t>
  </si>
  <si>
    <t>SU92411664BPN1240</t>
  </si>
  <si>
    <t>FJ 3458</t>
  </si>
  <si>
    <t>KLA0034794</t>
  </si>
  <si>
    <t>74799</t>
  </si>
  <si>
    <t>FJ 3460</t>
  </si>
  <si>
    <t>KLA0034800</t>
  </si>
  <si>
    <t>74809</t>
  </si>
  <si>
    <t>SU92411664BPN1243</t>
  </si>
  <si>
    <t>FJ 3462</t>
  </si>
  <si>
    <t>KLA0039709</t>
  </si>
  <si>
    <t>79708</t>
  </si>
  <si>
    <t>FH 7989</t>
  </si>
  <si>
    <t>KLA0039712</t>
  </si>
  <si>
    <t>79719</t>
  </si>
  <si>
    <t>FH 7987</t>
  </si>
  <si>
    <t>KLA0039726</t>
  </si>
  <si>
    <t>79721</t>
  </si>
  <si>
    <t>SU93412164BPN1386</t>
  </si>
  <si>
    <t>FH 7988</t>
  </si>
  <si>
    <t>KLA0039730</t>
  </si>
  <si>
    <t>79730</t>
  </si>
  <si>
    <t>SU93412164BPN1420</t>
  </si>
  <si>
    <t>FH 8749</t>
  </si>
  <si>
    <t>KLA0039743</t>
  </si>
  <si>
    <t>79741</t>
  </si>
  <si>
    <t>SU93412164BPN1426</t>
  </si>
  <si>
    <t>FH 8745</t>
  </si>
  <si>
    <t>KLA0039757</t>
  </si>
  <si>
    <t>79752</t>
  </si>
  <si>
    <t>FJ 3463</t>
  </si>
  <si>
    <t>KLA0039761</t>
  </si>
  <si>
    <t>79763</t>
  </si>
  <si>
    <t>SU93412164BPN1427</t>
  </si>
  <si>
    <t>FJ 3465</t>
  </si>
  <si>
    <t>KLA0039774</t>
  </si>
  <si>
    <t>79774</t>
  </si>
  <si>
    <t>SU93412164BPN1428</t>
  </si>
  <si>
    <t>FJ 3467</t>
  </si>
  <si>
    <t>Autobuss MERCEDES-BENZ CITARO O531 G 18m</t>
  </si>
  <si>
    <t>Ķīla 06-010663-IN Swedbank dzēsta 26.01.2016.</t>
  </si>
  <si>
    <t>KLA0016211</t>
  </si>
  <si>
    <t>76952</t>
  </si>
  <si>
    <t>WEB62824513110417</t>
  </si>
  <si>
    <t>GD 1773</t>
  </si>
  <si>
    <t>KLA0016224</t>
  </si>
  <si>
    <t>76124</t>
  </si>
  <si>
    <t>WEB62824513110418</t>
  </si>
  <si>
    <t>GD 1774</t>
  </si>
  <si>
    <t>KLA0016238</t>
  </si>
  <si>
    <t>76135</t>
  </si>
  <si>
    <t>WEB62824513110419</t>
  </si>
  <si>
    <t>GD 1775</t>
  </si>
  <si>
    <t>KLA0016241</t>
  </si>
  <si>
    <t>76146</t>
  </si>
  <si>
    <t>WEB62824513110420</t>
  </si>
  <si>
    <t>GD 1783</t>
  </si>
  <si>
    <t>Autobuss MERCEDES-BENZ 0531 G Citaro 18m</t>
  </si>
  <si>
    <t>KLA0016269</t>
  </si>
  <si>
    <t>76168</t>
  </si>
  <si>
    <t>WEB62824513110422</t>
  </si>
  <si>
    <t>GD 1779</t>
  </si>
  <si>
    <t>KLA0030681</t>
  </si>
  <si>
    <t>70688</t>
  </si>
  <si>
    <t>TSEE91MAR63LV0164</t>
  </si>
  <si>
    <t>GD 6303</t>
  </si>
  <si>
    <t>KLA0036702</t>
  </si>
  <si>
    <t>76701</t>
  </si>
  <si>
    <t>WEB 62824513110406</t>
  </si>
  <si>
    <t>GC 4922</t>
  </si>
  <si>
    <t>KLA0036716</t>
  </si>
  <si>
    <t>76712</t>
  </si>
  <si>
    <t>WEB 62824513110407</t>
  </si>
  <si>
    <t>GC 4923</t>
  </si>
  <si>
    <t>KLA0036720</t>
  </si>
  <si>
    <t>76723</t>
  </si>
  <si>
    <t>WEB 62824513110404</t>
  </si>
  <si>
    <t>GC 4925</t>
  </si>
  <si>
    <t>KLA0036733</t>
  </si>
  <si>
    <t>76734</t>
  </si>
  <si>
    <t>WEB 62824513110399</t>
  </si>
  <si>
    <t>GC 4926</t>
  </si>
  <si>
    <t>KLA0036747</t>
  </si>
  <si>
    <t>76745</t>
  </si>
  <si>
    <t>WEB 62824513110398</t>
  </si>
  <si>
    <t>GC 4928</t>
  </si>
  <si>
    <t>KLA0036751</t>
  </si>
  <si>
    <t>76756</t>
  </si>
  <si>
    <t>WEB 62824513110397</t>
  </si>
  <si>
    <t>GC 4931</t>
  </si>
  <si>
    <t>KLA0036764</t>
  </si>
  <si>
    <t>76767</t>
  </si>
  <si>
    <t>WEB 62824513110401</t>
  </si>
  <si>
    <t>GC 4933</t>
  </si>
  <si>
    <t>KLA0036778</t>
  </si>
  <si>
    <t>76778</t>
  </si>
  <si>
    <t>WEB 62824513110400</t>
  </si>
  <si>
    <t>GC 4934</t>
  </si>
  <si>
    <t>KLA0036781</t>
  </si>
  <si>
    <t>76789</t>
  </si>
  <si>
    <t>WEB 62824513110403</t>
  </si>
  <si>
    <t>GC 4935</t>
  </si>
  <si>
    <t>KLA0036795</t>
  </si>
  <si>
    <t>76791</t>
  </si>
  <si>
    <t>WEB 62824513110408</t>
  </si>
  <si>
    <t>GC 4913</t>
  </si>
  <si>
    <t>KLA0036801</t>
  </si>
  <si>
    <t>76801</t>
  </si>
  <si>
    <t>WEB 62824513110402</t>
  </si>
  <si>
    <t>GC 4917</t>
  </si>
  <si>
    <t>KLA0036814</t>
  </si>
  <si>
    <t>76810</t>
  </si>
  <si>
    <t>WEB 62824513110395</t>
  </si>
  <si>
    <t>GC 4919</t>
  </si>
  <si>
    <t>KLA0036831</t>
  </si>
  <si>
    <t>76832</t>
  </si>
  <si>
    <t>WEB 62824513110409</t>
  </si>
  <si>
    <t>GD 1759</t>
  </si>
  <si>
    <t>KLA0036845</t>
  </si>
  <si>
    <t>76843</t>
  </si>
  <si>
    <t>WEB 62824513110410</t>
  </si>
  <si>
    <t>GD 1762</t>
  </si>
  <si>
    <t>KLA0036859</t>
  </si>
  <si>
    <t>76854</t>
  </si>
  <si>
    <t>WEB 62824513110411</t>
  </si>
  <si>
    <t>GD 1766</t>
  </si>
  <si>
    <t>KLA0036862</t>
  </si>
  <si>
    <t>76865</t>
  </si>
  <si>
    <t>WEB 62824513110412</t>
  </si>
  <si>
    <t>GD 1768</t>
  </si>
  <si>
    <t>KLA0036876</t>
  </si>
  <si>
    <t>76876</t>
  </si>
  <si>
    <t>WEB 62824513110413</t>
  </si>
  <si>
    <t>GD 1769</t>
  </si>
  <si>
    <t>KLA0036880</t>
  </si>
  <si>
    <t>76887</t>
  </si>
  <si>
    <t>WEB 62824513110414</t>
  </si>
  <si>
    <t>GD 1770</t>
  </si>
  <si>
    <t>KLA0036893</t>
  </si>
  <si>
    <t>76898</t>
  </si>
  <si>
    <t>WEB 62824513110415</t>
  </si>
  <si>
    <t>GD 1761</t>
  </si>
  <si>
    <t>KLA0036909</t>
  </si>
  <si>
    <t>76908</t>
  </si>
  <si>
    <t>WEB 62824513110416</t>
  </si>
  <si>
    <t>GD 1772</t>
  </si>
  <si>
    <t>TROLEJBUSS GANZ SOLARIS  TROLLINO 18</t>
  </si>
  <si>
    <t>BR52-0616-01</t>
  </si>
  <si>
    <t>16164</t>
  </si>
  <si>
    <t>SU93412104BPN1361</t>
  </si>
  <si>
    <t>GST-18</t>
  </si>
  <si>
    <t>BR52-0650-02</t>
  </si>
  <si>
    <t>16273</t>
  </si>
  <si>
    <t>SUU3412105BPN1233</t>
  </si>
  <si>
    <t>BR52-0651-02</t>
  </si>
  <si>
    <t>16284</t>
  </si>
  <si>
    <t>SUU3412105BPN1237</t>
  </si>
  <si>
    <t>BR52-0652-02</t>
  </si>
  <si>
    <t>16295</t>
  </si>
  <si>
    <t>SUU3412105BPN1238</t>
  </si>
  <si>
    <t>BR52-0653-02</t>
  </si>
  <si>
    <t>16305</t>
  </si>
  <si>
    <t>SUU3412105BPN1240</t>
  </si>
  <si>
    <t>BR52-0654-02</t>
  </si>
  <si>
    <t>16316</t>
  </si>
  <si>
    <t>SUU3412105BPN1239</t>
  </si>
  <si>
    <t>BR52-0655-02</t>
  </si>
  <si>
    <t>16327</t>
  </si>
  <si>
    <t>SUU3412105BPN1241</t>
  </si>
  <si>
    <t>BR52-0656-02</t>
  </si>
  <si>
    <t>16338</t>
  </si>
  <si>
    <t>SUU3412105BPN1242</t>
  </si>
  <si>
    <t>BR52-0657-02</t>
  </si>
  <si>
    <t>16349</t>
  </si>
  <si>
    <t>SUU3412105BPN1243</t>
  </si>
  <si>
    <t>BR52-0658-02</t>
  </si>
  <si>
    <t>16351</t>
  </si>
  <si>
    <t>SUU3412105BPN1244</t>
  </si>
  <si>
    <t>BR52-0659-02</t>
  </si>
  <si>
    <t>16360</t>
  </si>
  <si>
    <t>BR52-0660-02</t>
  </si>
  <si>
    <t>16371</t>
  </si>
  <si>
    <t>SUU3412105BPN1253</t>
  </si>
  <si>
    <t>BR52-0661-02</t>
  </si>
  <si>
    <t>16382</t>
  </si>
  <si>
    <t>SUU3412105BPN1254</t>
  </si>
  <si>
    <t>BR52-0662-02</t>
  </si>
  <si>
    <t>16393</t>
  </si>
  <si>
    <t>SUU3412105BPN1255</t>
  </si>
  <si>
    <t>BR52-0663-02</t>
  </si>
  <si>
    <t>16403</t>
  </si>
  <si>
    <t>SUU3412105BPN1256</t>
  </si>
  <si>
    <t>BR52-0664-02</t>
  </si>
  <si>
    <t>26640</t>
  </si>
  <si>
    <t>SUU3412105BPN1257</t>
  </si>
  <si>
    <t>BR52-0665-02</t>
  </si>
  <si>
    <t>26651</t>
  </si>
  <si>
    <t>SUU3412105BPN1258</t>
  </si>
  <si>
    <t>BR52-0666-02</t>
  </si>
  <si>
    <t>26662</t>
  </si>
  <si>
    <t>SUU3412105PN1259</t>
  </si>
  <si>
    <t>BR52-0667-02</t>
  </si>
  <si>
    <t>26673</t>
  </si>
  <si>
    <t>SUU3412105PN1260</t>
  </si>
  <si>
    <t>BR52-0668-02</t>
  </si>
  <si>
    <t>26684</t>
  </si>
  <si>
    <t>SUU3412105PN1261</t>
  </si>
  <si>
    <t>BR52-0669-02</t>
  </si>
  <si>
    <t>26695</t>
  </si>
  <si>
    <t>SUU341210PN1262</t>
  </si>
  <si>
    <t>BR52-0670-02</t>
  </si>
  <si>
    <t>26705</t>
  </si>
  <si>
    <t>SUU341210PN1330</t>
  </si>
  <si>
    <t>BR52-0671-02</t>
  </si>
  <si>
    <t>26716</t>
  </si>
  <si>
    <t>SUU341210PN1331</t>
  </si>
  <si>
    <t>BR52-0672-02</t>
  </si>
  <si>
    <t>26727</t>
  </si>
  <si>
    <t>SUU341210PN1332</t>
  </si>
  <si>
    <t>BR52-0673-02</t>
  </si>
  <si>
    <t>26738</t>
  </si>
  <si>
    <t>SUU341210PN1333</t>
  </si>
  <si>
    <t>BR52-0674-02</t>
  </si>
  <si>
    <t>26749</t>
  </si>
  <si>
    <t>SUU341210PN1334</t>
  </si>
  <si>
    <t>2005-2007</t>
  </si>
  <si>
    <t>TROLEJBUSS ŠKODA 24 TR IRISBUS</t>
  </si>
  <si>
    <t>BR52-8380-02</t>
  </si>
  <si>
    <t>28380</t>
  </si>
  <si>
    <t>Ķīla 07-014848-IN Swedbank dzēsta 23.02.2017.</t>
  </si>
  <si>
    <t>Škoda 24 TR Irisbus</t>
  </si>
  <si>
    <t>BR52-8391-02</t>
  </si>
  <si>
    <t>28391</t>
  </si>
  <si>
    <t>BR52-8401-02</t>
  </si>
  <si>
    <t>28401</t>
  </si>
  <si>
    <t>BR52-8412-02</t>
  </si>
  <si>
    <t>28412</t>
  </si>
  <si>
    <t>BR52-8434-02</t>
  </si>
  <si>
    <t>28434</t>
  </si>
  <si>
    <t>BR52-8445-02</t>
  </si>
  <si>
    <t>28445</t>
  </si>
  <si>
    <t>BR52-8456-02</t>
  </si>
  <si>
    <t>28456</t>
  </si>
  <si>
    <t>BR52-8478-02</t>
  </si>
  <si>
    <t>28478</t>
  </si>
  <si>
    <t>BR52-8491-02</t>
  </si>
  <si>
    <t>28491</t>
  </si>
  <si>
    <t>BR52-8532-02</t>
  </si>
  <si>
    <t>28532</t>
  </si>
  <si>
    <t>BR52-8543-02</t>
  </si>
  <si>
    <t>28543</t>
  </si>
  <si>
    <t>BR52-8565-02</t>
  </si>
  <si>
    <t>28565</t>
  </si>
  <si>
    <t>BR52-8576-02</t>
  </si>
  <si>
    <t>28576</t>
  </si>
  <si>
    <t>BR52-8587-02</t>
  </si>
  <si>
    <t>28587</t>
  </si>
  <si>
    <t>BR52-9081-02</t>
  </si>
  <si>
    <t>29081</t>
  </si>
  <si>
    <t>BR52-9092-02</t>
  </si>
  <si>
    <t>29092</t>
  </si>
  <si>
    <t>BR52-9102-02</t>
  </si>
  <si>
    <t>29102</t>
  </si>
  <si>
    <t>BR52-9124-02</t>
  </si>
  <si>
    <t>29124</t>
  </si>
  <si>
    <t>BR52-9146-02</t>
  </si>
  <si>
    <t>29146</t>
  </si>
  <si>
    <t>BR52-9157-02</t>
  </si>
  <si>
    <t>29157</t>
  </si>
  <si>
    <t>BR52-9168-02</t>
  </si>
  <si>
    <t>29168</t>
  </si>
  <si>
    <t>BR52-9179-02</t>
  </si>
  <si>
    <t>29179</t>
  </si>
  <si>
    <t>BR52-9181-02</t>
  </si>
  <si>
    <t>29181</t>
  </si>
  <si>
    <t>BR52-8423-02</t>
  </si>
  <si>
    <t>28423</t>
  </si>
  <si>
    <t>ŠKODA ELECTRIC S.R.O. ELC/P/RP/162/08 05.12.2008</t>
  </si>
  <si>
    <t>BR52-8467-02</t>
  </si>
  <si>
    <t>28467</t>
  </si>
  <si>
    <t>ŠKODA ELECTRIC S.R.O. ELC/P/RP/166/08 05.12.2008</t>
  </si>
  <si>
    <t>BR52-8598-02</t>
  </si>
  <si>
    <t>28598</t>
  </si>
  <si>
    <t>ŠKODA ELECTRIC S.R.O. ELC/P/RP/179/08 09.12.2008</t>
  </si>
  <si>
    <t>BR52-9200-02</t>
  </si>
  <si>
    <t>29200</t>
  </si>
  <si>
    <t>ŠKODA ELECTRIC S.R.O. ELC/P/RP/188/08 12.12.2008</t>
  </si>
  <si>
    <t>BR52-9211-02</t>
  </si>
  <si>
    <t>29211</t>
  </si>
  <si>
    <t>ŠKODA ELECTRIC S.R.O. ELC/P/RP/189/08 12.12.2008</t>
  </si>
  <si>
    <t>BR52-9222-02</t>
  </si>
  <si>
    <t>29222</t>
  </si>
  <si>
    <t>ŠKODA ELECTRIC S.R.O. ELC/P/RP/190/08 12.12.2008</t>
  </si>
  <si>
    <t>BR52-9244-02</t>
  </si>
  <si>
    <t>29244</t>
  </si>
  <si>
    <t>ŠKODA ELECTRIC S.R.O. ELC/P/RP/192/08 19.12.2008</t>
  </si>
  <si>
    <t>BR52-9266-02</t>
  </si>
  <si>
    <t>29266</t>
  </si>
  <si>
    <t>ŠKODA ELECTRIC S.R.O. ELC/P/RP/194/08 23.12.2008</t>
  </si>
  <si>
    <t>BR52-9277-02</t>
  </si>
  <si>
    <t>29277</t>
  </si>
  <si>
    <t>ŠKODA ELECTRIC S.R.O. ELC/P/RP/195/08 23.12.2008</t>
  </si>
  <si>
    <t>BR52-9288-02</t>
  </si>
  <si>
    <t>29288</t>
  </si>
  <si>
    <t>ŠKODA ELECTRIC S.R.O. ELC/P/RP/196/08 13.01.2009</t>
  </si>
  <si>
    <t>BR52-9299-02</t>
  </si>
  <si>
    <t>29299</t>
  </si>
  <si>
    <t>ŠKODA ELECTRIC S.R.O. ELC/P/RP/197/08 16.01.2009</t>
  </si>
  <si>
    <t>BR52-9309-02</t>
  </si>
  <si>
    <t>29309</t>
  </si>
  <si>
    <t>ŠKODA ELECTRIC S.R.O. ELC/P/RP/198/08 16.01.2009</t>
  </si>
  <si>
    <t>BR52-9311-02</t>
  </si>
  <si>
    <t>29311</t>
  </si>
  <si>
    <t>ŠKODA ELECTRIC S.R.O. ELC/P/RP/199/08 20.01.2009</t>
  </si>
  <si>
    <t>BR52-9320-02</t>
  </si>
  <si>
    <t>29320</t>
  </si>
  <si>
    <t>ŠKODA ELECTRIC S.R.O. ELC/P/RP/200/08 23.01.2009</t>
  </si>
  <si>
    <t>BR52-9342-02</t>
  </si>
  <si>
    <t>29342</t>
  </si>
  <si>
    <t>ŠKODA ELECTRIC S.R.O. ELC/P/RP/202/08 27.01.2009</t>
  </si>
  <si>
    <t>BR52-9353-02</t>
  </si>
  <si>
    <t>29353</t>
  </si>
  <si>
    <t>ŠKODA ELECTRIC S.R.O. ELC/P/RP/203/08 30.01.2009</t>
  </si>
  <si>
    <t>BR52-9375-02</t>
  </si>
  <si>
    <t>29375</t>
  </si>
  <si>
    <t>ŠKODA ELECTRIC S.R.O. ELC/P/RP/205/08 06.02.2009</t>
  </si>
  <si>
    <t>BR52-9386-02</t>
  </si>
  <si>
    <t>29386</t>
  </si>
  <si>
    <t>ŠKODA ELECTRIC S.R.O. ELC/P/RP/206/08 10.02.2009</t>
  </si>
  <si>
    <t>BR52-9407-02</t>
  </si>
  <si>
    <t>29407</t>
  </si>
  <si>
    <t>ŠKODA ELECTRIC S.R.O. ELC/P/RP/1/09 23.02.2009</t>
  </si>
  <si>
    <t>BR52-9418-02</t>
  </si>
  <si>
    <t>29418</t>
  </si>
  <si>
    <t>ŠKODA ELECTRIC S.R.O. ELC/P/RP/2/09 17.02.2009</t>
  </si>
  <si>
    <t>BR52-9431-02</t>
  </si>
  <si>
    <t>29431</t>
  </si>
  <si>
    <t>ŠKODA ELECTRIC S.R.O. ELC/P/RP/4/09 27.02.2009</t>
  </si>
  <si>
    <t>BR52-9454-01</t>
  </si>
  <si>
    <t>19454</t>
  </si>
  <si>
    <t>3427</t>
  </si>
  <si>
    <t>Škoda 24TR</t>
  </si>
  <si>
    <t>ŠKODA ELECTRIC S.R.O. ELC/P/RP/6/09 06.03.2009</t>
  </si>
  <si>
    <t>BR52-9465-01</t>
  </si>
  <si>
    <t>19465</t>
  </si>
  <si>
    <t>3428</t>
  </si>
  <si>
    <t>ŠKODA ELECTRIC S.R.O. ELC/P/RP/7/09 10.03.2009</t>
  </si>
  <si>
    <t>BR52-9476-01</t>
  </si>
  <si>
    <t>19476</t>
  </si>
  <si>
    <t>3429</t>
  </si>
  <si>
    <t>ŠKODA ELECTRIC S.R.O. ELC/P/RP/8/09 13.03.2009</t>
  </si>
  <si>
    <t>BR52-9487-01</t>
  </si>
  <si>
    <t>19487</t>
  </si>
  <si>
    <t>3430</t>
  </si>
  <si>
    <t>ŠKODA ELECTRIC S.R.O. ELC/P/RP/9/09 17.03.2009</t>
  </si>
  <si>
    <t>BR52-9498-01</t>
  </si>
  <si>
    <t>19498</t>
  </si>
  <si>
    <t>3431</t>
  </si>
  <si>
    <t>ŠKODA ELECTRIC S.R.O. ELC/P/RP/10/09 27.03.2009</t>
  </si>
  <si>
    <t>BR52-9508-01</t>
  </si>
  <si>
    <t>19508</t>
  </si>
  <si>
    <t>3432</t>
  </si>
  <si>
    <t>ŠKODA ELECTRIC S.R.O. ELC/P/RP/11/09 17.03.2009</t>
  </si>
  <si>
    <t>BR52-9519-01</t>
  </si>
  <si>
    <t>19519</t>
  </si>
  <si>
    <t>3433</t>
  </si>
  <si>
    <t>ŠKODA ELECTRIC S.R.O. ELC/P/RP/12/09 20.03.2009</t>
  </si>
  <si>
    <t>BR52-9521-01</t>
  </si>
  <si>
    <t>19521</t>
  </si>
  <si>
    <t>3434</t>
  </si>
  <si>
    <t>ŠKODA ELECTRIC S.R.O. ELC/P/RP/13/09 24.03.2009</t>
  </si>
  <si>
    <t>BR52-9541-01</t>
  </si>
  <si>
    <t>19541</t>
  </si>
  <si>
    <t>3436</t>
  </si>
  <si>
    <t>ŠKODA ELECTRIC S.R.O. ELC/P/RP/15/09 03.04.2009</t>
  </si>
  <si>
    <t>BR52-9552-01</t>
  </si>
  <si>
    <t>19552</t>
  </si>
  <si>
    <t>3437</t>
  </si>
  <si>
    <t>ŠKODA ELECTRIC S.R.O. ELC/P/RP/16/09 08.04.2009</t>
  </si>
  <si>
    <t>BR52-9563-01</t>
  </si>
  <si>
    <t>19563</t>
  </si>
  <si>
    <t>3438</t>
  </si>
  <si>
    <t>ŠKODA ELECTRIC S.R.O. ELC/P/RP/17/09 07.04.2009</t>
  </si>
  <si>
    <t>BR52-9574-01</t>
  </si>
  <si>
    <t>19574</t>
  </si>
  <si>
    <t>3439</t>
  </si>
  <si>
    <t>ŠKODA ELECTRIC S.R.O. ELC/P/RP/18/09 10.04.2009</t>
  </si>
  <si>
    <t>BR52-9585-01</t>
  </si>
  <si>
    <t>19585</t>
  </si>
  <si>
    <t>3440</t>
  </si>
  <si>
    <t>ŠKODA ELECTRIC S.R.O. ELC/P/RP/19/09 17.04.2009</t>
  </si>
  <si>
    <t>BR52-9596-01</t>
  </si>
  <si>
    <t>19596</t>
  </si>
  <si>
    <t>3441</t>
  </si>
  <si>
    <t>ŠKODA ELECTRIC S.R.O. ELC/P/RP/20/09 17.04.2009</t>
  </si>
  <si>
    <t>BR52-9606-01</t>
  </si>
  <si>
    <t>19606</t>
  </si>
  <si>
    <t>3442</t>
  </si>
  <si>
    <t>ŠKODA ELECTRIC S.R.O. ELC/P/RP/21/09 17.04.2009</t>
  </si>
  <si>
    <t>BR52-9617-01</t>
  </si>
  <si>
    <t>19617</t>
  </si>
  <si>
    <t>3443</t>
  </si>
  <si>
    <t>Ķīla 07-014848-IN Swedbank dzēsta 23.02.2017</t>
  </si>
  <si>
    <t>ŠKODA ELECTRIC S.R.O. ELC/P/RP/22/09 24.04.2009</t>
  </si>
  <si>
    <t>BR52-9628-01</t>
  </si>
  <si>
    <t>19628</t>
  </si>
  <si>
    <t>3444</t>
  </si>
  <si>
    <t>ŠKODA ELECTRIC S.R.O. ELC/P/RP/23/09 24.04.2009</t>
  </si>
  <si>
    <t>BR52-9639-01</t>
  </si>
  <si>
    <t>19639</t>
  </si>
  <si>
    <t>3445</t>
  </si>
  <si>
    <t>ŠKODA ELECTRIC S.R.O. ELC/P/RP/24/09 22.05.2009</t>
  </si>
  <si>
    <t>BR52-9641-01</t>
  </si>
  <si>
    <t>19641</t>
  </si>
  <si>
    <t>3446</t>
  </si>
  <si>
    <t>ŠKODA ELECTRIC S.R.O. ELC/P/RP/25/09 24.04.2009</t>
  </si>
  <si>
    <t>BR52-9650-01</t>
  </si>
  <si>
    <t>19650</t>
  </si>
  <si>
    <t>3447</t>
  </si>
  <si>
    <t>ŠKODA ELECTRIC S.R.O. ELC/P/RP/39/09 02.06.2009</t>
  </si>
  <si>
    <t>BR52-9661-01</t>
  </si>
  <si>
    <t>19661</t>
  </si>
  <si>
    <t>3448</t>
  </si>
  <si>
    <t>ŠKODA ELECTRIC S.R.O. ELC/P/RP/40/09 15.05.2009</t>
  </si>
  <si>
    <t>BR52-9672-01</t>
  </si>
  <si>
    <t>19672</t>
  </si>
  <si>
    <t>3449</t>
  </si>
  <si>
    <t>ŠKODA ELECTRIC S.R.O. ELC/P/RP/41/09 22.05.2009</t>
  </si>
  <si>
    <t>BR52-9683-01</t>
  </si>
  <si>
    <t>19683</t>
  </si>
  <si>
    <t>3450</t>
  </si>
  <si>
    <t>ŠKODA ELECTRIC S.R.O. ELC/P/RP/42/09 15.05.2009</t>
  </si>
  <si>
    <t>BR52-9694-01</t>
  </si>
  <si>
    <t>19694</t>
  </si>
  <si>
    <t>1341</t>
  </si>
  <si>
    <t>ŠKODA ELECTRIC S.R.O. ELC/P/RP/43/09 19.05.2009</t>
  </si>
  <si>
    <t>BR52-9715-01</t>
  </si>
  <si>
    <t>19715</t>
  </si>
  <si>
    <t>3453</t>
  </si>
  <si>
    <t>ŠKODA ELECTRIC S.R.O. ELC/P/RP/45/09 02.06.2009</t>
  </si>
  <si>
    <t>BR52-9726-01</t>
  </si>
  <si>
    <t>19726</t>
  </si>
  <si>
    <t>3454</t>
  </si>
  <si>
    <t>ŠKODA ELECTRIC S.R.O. ELC/P/RP/46/09 02.06.2009</t>
  </si>
  <si>
    <t>BR52-9737-01</t>
  </si>
  <si>
    <t>19737</t>
  </si>
  <si>
    <t>1415</t>
  </si>
  <si>
    <t>ŠKODA ELECTRIC S.R.O. ELC/P/RP/47/09 02.06.2009</t>
  </si>
  <si>
    <t>BR52-9748-01</t>
  </si>
  <si>
    <t>19748</t>
  </si>
  <si>
    <t>3456</t>
  </si>
  <si>
    <t>ŠKODA ELECTRIC S.R.O. ELC/P/RP/48/09 09.06.2009</t>
  </si>
  <si>
    <t>BR52-9759-01</t>
  </si>
  <si>
    <t>19759</t>
  </si>
  <si>
    <t>3457</t>
  </si>
  <si>
    <t>ŠKODA ELECTRIC S.R.O ELC/P/RP/49/09 05.06.2009</t>
  </si>
  <si>
    <t>BR52-9761-01</t>
  </si>
  <si>
    <t>19761</t>
  </si>
  <si>
    <t>3458</t>
  </si>
  <si>
    <t>ŠKODA ELECTRIC S.R.O. ELC/P/RP/50/09 09.06.2009</t>
  </si>
  <si>
    <t>BR52-9770-01</t>
  </si>
  <si>
    <t>19770</t>
  </si>
  <si>
    <t>3459</t>
  </si>
  <si>
    <t>ŠKODA ELECTRIC S.R.O. ELC/P/RP/51/09 12.06.2009</t>
  </si>
  <si>
    <t>BR52-9781-01</t>
  </si>
  <si>
    <t>19781</t>
  </si>
  <si>
    <t>3460</t>
  </si>
  <si>
    <t>ŠKODA ELECTRIC S.R.O. ELC/P/RP/52/09 16.06.2009</t>
  </si>
  <si>
    <t>BR52-9792-01</t>
  </si>
  <si>
    <t>19792</t>
  </si>
  <si>
    <t>3461</t>
  </si>
  <si>
    <t>ŠKODA ELECTRIC S.R.O ELC/P/RP/53/09 16.06.2009</t>
  </si>
  <si>
    <t>BR52-9802-01</t>
  </si>
  <si>
    <t>19802</t>
  </si>
  <si>
    <t>3462</t>
  </si>
  <si>
    <t>ŠKODA ELECTRIC S.R.O. ELC/P/RP/54/09 03.07.2009</t>
  </si>
  <si>
    <t>BR52-9824-01</t>
  </si>
  <si>
    <t>19824</t>
  </si>
  <si>
    <t>3464</t>
  </si>
  <si>
    <t>ŠKODA ELECTRIC S.R.O. ELC/P/RP/56/09 26.06.2009</t>
  </si>
  <si>
    <t>BR52-9835-01</t>
  </si>
  <si>
    <t>19835</t>
  </si>
  <si>
    <t>3465</t>
  </si>
  <si>
    <t>ŠKODA ELECTRIC S.R.O ELC/P/RP/57/09 26.06.2009</t>
  </si>
  <si>
    <t>BR52-9846-01</t>
  </si>
  <si>
    <t>19846</t>
  </si>
  <si>
    <t>3466</t>
  </si>
  <si>
    <t>ŠKODA ELECTRIC S.R.O ELC/P/RP/58/09 30.06.2009</t>
  </si>
  <si>
    <t>BR52-9868-01</t>
  </si>
  <si>
    <t>19868</t>
  </si>
  <si>
    <t>3468</t>
  </si>
  <si>
    <t>ŠKODA ELECTRIC S.R.O.  ELC/P/RP/60/09 07.07.2009</t>
  </si>
  <si>
    <t>BR52-9879-01</t>
  </si>
  <si>
    <t>19879</t>
  </si>
  <si>
    <t>3469</t>
  </si>
  <si>
    <t>ŠKODA ELECTRIC S.R.O. ELC/P/RP/61/09 17.07.2009</t>
  </si>
  <si>
    <t>BR52-9881-01</t>
  </si>
  <si>
    <t>19881</t>
  </si>
  <si>
    <t>3470</t>
  </si>
  <si>
    <t>ŠKODA ELECTRIC S.R.O. ELC/P/RP/62/09 17.07.2009</t>
  </si>
  <si>
    <t>BR52-9890-01</t>
  </si>
  <si>
    <t>19890</t>
  </si>
  <si>
    <t>3471</t>
  </si>
  <si>
    <t>ŠKODA ELECTRIC S.R.O. ELC/P/RP/63/09 28.08.2009</t>
  </si>
  <si>
    <t>KLA0014089</t>
  </si>
  <si>
    <t>AD 0595863</t>
  </si>
  <si>
    <t>EN 4889</t>
  </si>
  <si>
    <t>KLA0014092</t>
  </si>
  <si>
    <t>AD 0595864</t>
  </si>
  <si>
    <t>EN 4890</t>
  </si>
  <si>
    <t>KLA0014156</t>
  </si>
  <si>
    <t>AD 0137870</t>
  </si>
  <si>
    <t>EU 1742</t>
  </si>
  <si>
    <t>KLA0014173</t>
  </si>
  <si>
    <t>AD 0137872</t>
  </si>
  <si>
    <t>EU 1744</t>
  </si>
  <si>
    <t>KLA0014191</t>
  </si>
  <si>
    <t>AD 0137868</t>
  </si>
  <si>
    <t>EU 1748</t>
  </si>
  <si>
    <t>KLA0014402</t>
  </si>
  <si>
    <t>AD 0595873</t>
  </si>
  <si>
    <t>EM 9011</t>
  </si>
  <si>
    <t>KLA0014416</t>
  </si>
  <si>
    <t>AD 0595874</t>
  </si>
  <si>
    <t>KLA0014420</t>
  </si>
  <si>
    <t>AD 0597057</t>
  </si>
  <si>
    <t>EM 9010</t>
  </si>
  <si>
    <t>KLA0014433</t>
  </si>
  <si>
    <t>AD 0595876</t>
  </si>
  <si>
    <t>EM 9007</t>
  </si>
  <si>
    <t>KLA0015040</t>
  </si>
  <si>
    <t>AD 0595889</t>
  </si>
  <si>
    <t>EH 438</t>
  </si>
  <si>
    <t>KLA0015067</t>
  </si>
  <si>
    <t>AD 0595891</t>
  </si>
  <si>
    <t>EN 9161</t>
  </si>
  <si>
    <t>KLA0015071</t>
  </si>
  <si>
    <t>AD 0595893</t>
  </si>
  <si>
    <t>EN 9508</t>
  </si>
  <si>
    <t>KLA0015084</t>
  </si>
  <si>
    <t>AD 0595894</t>
  </si>
  <si>
    <t>EN 9509</t>
  </si>
  <si>
    <t>KLA0015098</t>
  </si>
  <si>
    <t>AD 0595895</t>
  </si>
  <si>
    <t>EN 9511</t>
  </si>
  <si>
    <t>KLA0015103</t>
  </si>
  <si>
    <t>AD 0595896</t>
  </si>
  <si>
    <t>EP 1606</t>
  </si>
  <si>
    <t>KLA0015117</t>
  </si>
  <si>
    <t>AD 0595917</t>
  </si>
  <si>
    <t>EP 1608</t>
  </si>
  <si>
    <t>KLA0015121</t>
  </si>
  <si>
    <t>AD 0595898</t>
  </si>
  <si>
    <t>EP 1609</t>
  </si>
  <si>
    <t>KLA0015134</t>
  </si>
  <si>
    <t>AD 0137867</t>
  </si>
  <si>
    <t>EU 1749</t>
  </si>
  <si>
    <t>KLA0015148</t>
  </si>
  <si>
    <t>AD 0137875</t>
  </si>
  <si>
    <t>EU 1750</t>
  </si>
  <si>
    <t>KLA0015151</t>
  </si>
  <si>
    <t>AD 0137874</t>
  </si>
  <si>
    <t>EU 1751</t>
  </si>
  <si>
    <t>KLA0015165</t>
  </si>
  <si>
    <t>AD 0137897</t>
  </si>
  <si>
    <t>EU 1753</t>
  </si>
  <si>
    <t>KLA0015179</t>
  </si>
  <si>
    <t>AD 0137896</t>
  </si>
  <si>
    <t>EU 1755</t>
  </si>
  <si>
    <t>KLA0015182</t>
  </si>
  <si>
    <t>AD 0139146</t>
  </si>
  <si>
    <t>EU 2062</t>
  </si>
  <si>
    <t>KLA0015196</t>
  </si>
  <si>
    <t>AD 0139148</t>
  </si>
  <si>
    <t>EU 2063</t>
  </si>
  <si>
    <t>KLA0015408</t>
  </si>
  <si>
    <t>AD 0595899</t>
  </si>
  <si>
    <t>EN 1062</t>
  </si>
  <si>
    <t>KLA0015411</t>
  </si>
  <si>
    <t>AD 0856838</t>
  </si>
  <si>
    <t>FT 4556</t>
  </si>
  <si>
    <t>KLA0015425</t>
  </si>
  <si>
    <t>AD 0597048</t>
  </si>
  <si>
    <t>EN 1063</t>
  </si>
  <si>
    <t>KLA0015439</t>
  </si>
  <si>
    <t>AD 0597047</t>
  </si>
  <si>
    <t>EN 1060</t>
  </si>
  <si>
    <t>KLA0019119</t>
  </si>
  <si>
    <t>AD 0597039</t>
  </si>
  <si>
    <t>EN 9165</t>
  </si>
  <si>
    <t>KLA0019122</t>
  </si>
  <si>
    <t>AD 0597062</t>
  </si>
  <si>
    <t>EN 9513</t>
  </si>
  <si>
    <t>KLA0019140</t>
  </si>
  <si>
    <t>AD 0597064</t>
  </si>
  <si>
    <t>EP 1613</t>
  </si>
  <si>
    <t>KLA0019153</t>
  </si>
  <si>
    <t>AD 0597066</t>
  </si>
  <si>
    <t>EP 1615</t>
  </si>
  <si>
    <t>KLA0019167</t>
  </si>
  <si>
    <t>AD 0137895</t>
  </si>
  <si>
    <t>EU 1756</t>
  </si>
  <si>
    <t>KLA0019171</t>
  </si>
  <si>
    <t>AD 0137894</t>
  </si>
  <si>
    <t>EU 1757</t>
  </si>
  <si>
    <t>KLA0019198</t>
  </si>
  <si>
    <t>AD 0137892</t>
  </si>
  <si>
    <t>EU 1760</t>
  </si>
  <si>
    <t>KLA0019217</t>
  </si>
  <si>
    <t>AD 0139152</t>
  </si>
  <si>
    <t>EU 2065</t>
  </si>
  <si>
    <t>KLA0019221</t>
  </si>
  <si>
    <t>AD 0139155</t>
  </si>
  <si>
    <t>EU 2066</t>
  </si>
  <si>
    <t>KLA0034584</t>
  </si>
  <si>
    <t>AD 0137869</t>
  </si>
  <si>
    <t>EU 1746</t>
  </si>
  <si>
    <t>KLA0034603</t>
  </si>
  <si>
    <t>AD 0137902</t>
  </si>
  <si>
    <t>EU 1764</t>
  </si>
  <si>
    <t>KLA0034617</t>
  </si>
  <si>
    <t>AD 0137901</t>
  </si>
  <si>
    <t>EU 1765</t>
  </si>
  <si>
    <t>KLA0035501</t>
  </si>
  <si>
    <t>AD 0596441</t>
  </si>
  <si>
    <t>EG 5637</t>
  </si>
  <si>
    <t>KLA0035545</t>
  </si>
  <si>
    <t>AD 0596438</t>
  </si>
  <si>
    <t>EG 5551</t>
  </si>
  <si>
    <t>KLA0035559</t>
  </si>
  <si>
    <t>AD 0596439</t>
  </si>
  <si>
    <t>EH 405</t>
  </si>
  <si>
    <t>KLA0035580</t>
  </si>
  <si>
    <t>AD 0139174</t>
  </si>
  <si>
    <t>EU 2075</t>
  </si>
  <si>
    <t>KLA0035593</t>
  </si>
  <si>
    <t>AD 0139177</t>
  </si>
  <si>
    <t>EU 2076</t>
  </si>
  <si>
    <t>KLA0035609</t>
  </si>
  <si>
    <t>AD 0139181</t>
  </si>
  <si>
    <t>EU 2077</t>
  </si>
  <si>
    <t>KLA0039578</t>
  </si>
  <si>
    <t>AD 0597563</t>
  </si>
  <si>
    <t>EP 2132</t>
  </si>
  <si>
    <t>KLA0039659</t>
  </si>
  <si>
    <t>AD 0139158</t>
  </si>
  <si>
    <t>EU 2069</t>
  </si>
  <si>
    <t>KLA0039662</t>
  </si>
  <si>
    <t>AD 0139162</t>
  </si>
  <si>
    <t>EU 2070</t>
  </si>
  <si>
    <t>AUTOBUSI (KURUS NEIEKĻAUJ KOPSAVILKUMĀ)</t>
  </si>
  <si>
    <t xml:space="preserve">Garāžas Nr. </t>
  </si>
  <si>
    <t>SU93412061BPN1158</t>
  </si>
  <si>
    <t xml:space="preserve"> TL identifikācijas Nr.
                (VIN) </t>
  </si>
  <si>
    <t>SU93412061BPN1105</t>
  </si>
  <si>
    <t>SU93412061BPN1110</t>
  </si>
  <si>
    <t>SU93412061BPN1160</t>
  </si>
  <si>
    <t>SU92411662BPN1047</t>
  </si>
  <si>
    <t>SU92411662BPN1054</t>
  </si>
  <si>
    <t>SU92411662BPN1004</t>
  </si>
  <si>
    <t>SU92411662BPN1025</t>
  </si>
  <si>
    <t>SU92411662BPN1026</t>
  </si>
  <si>
    <t>SU93412062BPN1062</t>
  </si>
  <si>
    <t>SU93412062BPN1067</t>
  </si>
  <si>
    <t>SU93412062BPN1068</t>
  </si>
  <si>
    <t>SU93412062BPN1064</t>
  </si>
  <si>
    <t>SU93412062BPN1066</t>
  </si>
  <si>
    <t>SU93412062BPN1046</t>
  </si>
  <si>
    <t>SU93412062BPN1060</t>
  </si>
  <si>
    <t>SU93412162BPN1073</t>
  </si>
  <si>
    <t>SU93412162BPN1072</t>
  </si>
  <si>
    <t>SU93412162BPN1075</t>
  </si>
  <si>
    <t>SU93412162BPN1076</t>
  </si>
  <si>
    <t>SU93412162BPN1080</t>
  </si>
  <si>
    <t>SU93412062BPN1045</t>
  </si>
  <si>
    <t>SU93412062BPN1044</t>
  </si>
  <si>
    <t>SU93412062BPN1065</t>
  </si>
  <si>
    <t>SU93412062BPN1063</t>
  </si>
  <si>
    <t>SU92411663BPN1087</t>
  </si>
  <si>
    <t>SU92411663BPN1089</t>
  </si>
  <si>
    <t>SU92411663BPN1091</t>
  </si>
  <si>
    <t>SU93412063BPN1093</t>
  </si>
  <si>
    <t>SU93412063BPN1095</t>
  </si>
  <si>
    <t>SU93412063BPN1094</t>
  </si>
  <si>
    <t>SU93412063BPN1096</t>
  </si>
  <si>
    <t>SU93412163BPN1101</t>
  </si>
  <si>
    <t>SU93412163BPN1104</t>
  </si>
  <si>
    <t>SU93412063BPN1106</t>
  </si>
  <si>
    <t>SU93412163BPN1107</t>
  </si>
  <si>
    <t>SU92411663BPN1090</t>
  </si>
  <si>
    <t>SU92411663BPN1114</t>
  </si>
  <si>
    <t>SU92411663BPN1115</t>
  </si>
  <si>
    <t>SU93412063BPN1117</t>
  </si>
  <si>
    <t>SU93412063BPN1118</t>
  </si>
  <si>
    <t>SU93412063BPN1119</t>
  </si>
  <si>
    <t>SU93412063BPN1092</t>
  </si>
  <si>
    <t>SU93412063BPN1097</t>
  </si>
  <si>
    <t>SU93412063BPN1098</t>
  </si>
  <si>
    <t>SU93412163BPN1108</t>
  </si>
  <si>
    <t>SU93412163BPN1109</t>
  </si>
  <si>
    <t>SU93412163BPN1102</t>
  </si>
  <si>
    <t>64411</t>
  </si>
  <si>
    <t>SU92411662BPN1024</t>
  </si>
  <si>
    <t>SU92411664BPN1242</t>
  </si>
  <si>
    <t>SU93412164BPN1385</t>
  </si>
  <si>
    <t>SU93412164BPN1387</t>
  </si>
  <si>
    <t>SU93412164BPN1421</t>
  </si>
  <si>
    <t>SU92411664BPN1137</t>
  </si>
  <si>
    <t>SU92411664BPN1140</t>
  </si>
  <si>
    <t>SU92411664BPN1170</t>
  </si>
  <si>
    <t>SU92411664BPN1171</t>
  </si>
  <si>
    <t>SU92411664BPN1175</t>
  </si>
  <si>
    <t>SU92411664BPN1235</t>
  </si>
  <si>
    <t>SU92411664BPN1236</t>
  </si>
  <si>
    <t>SU92411664BPN1144</t>
  </si>
  <si>
    <t>SU92411664BPN1178</t>
  </si>
  <si>
    <t>SU92411664BPN1232</t>
  </si>
  <si>
    <t>SU92411664BPN1237</t>
  </si>
  <si>
    <t>SU92411664BPN1239</t>
  </si>
  <si>
    <t>SU93412064BPN1149</t>
  </si>
  <si>
    <t>SU93412064BPN1181</t>
  </si>
  <si>
    <t>SU93412064BPN1180</t>
  </si>
  <si>
    <t>SU93412064BPN1182</t>
  </si>
  <si>
    <t>SU93412064BPN1226</t>
  </si>
  <si>
    <t>SU93412064BPN1227</t>
  </si>
  <si>
    <t>SU93412064BPN1229</t>
  </si>
  <si>
    <t>AUTOBUSI SOLARIS Urbino 12 Electric</t>
  </si>
  <si>
    <t>Automašīna MAZ 5340 valsts Nr.PO6638 š.Nr.S1953403590AK0003</t>
  </si>
  <si>
    <t>Automašīna MAZ 5340-tramvaja uzlicējs uz sliedēm UT 14, v.Nr.PO6637 š.Nr.S1953403590AK0004</t>
  </si>
  <si>
    <t>ABB84413</t>
  </si>
  <si>
    <t>ABB84508</t>
  </si>
  <si>
    <t>Speciālās automašīnas*pārējie transportlīdzekļi (5-20)</t>
  </si>
  <si>
    <t>Operatīvās automašīnas*pārējie transportlīdzekļi (5-20)</t>
  </si>
  <si>
    <t>Šasijas Nr.S1953403590AK0003</t>
  </si>
  <si>
    <t>Šasijas Nr.S1953403590AK0004</t>
  </si>
  <si>
    <t>PO6638</t>
  </si>
  <si>
    <t>PO6637</t>
  </si>
  <si>
    <t>Transporta saimniec. (52-2 - ATS) (no 01.04.21) TS</t>
  </si>
  <si>
    <t>Darba transports</t>
  </si>
  <si>
    <t>Autobuss SOLARIS Urbino 12 Electric (2025)</t>
  </si>
  <si>
    <t>HM 3229</t>
  </si>
  <si>
    <t>TRANSPORTA LĪDZEKĻI (vecums līdz 5 gadiem)</t>
  </si>
  <si>
    <t>Depo adrese</t>
  </si>
  <si>
    <t>Rūpnīcas numurs / Šasijas numurs</t>
  </si>
  <si>
    <t>Nodots ekspl.-Gads</t>
  </si>
  <si>
    <t>SUU2411E7SB030260</t>
  </si>
  <si>
    <t>SUU2411E9SB030261</t>
  </si>
  <si>
    <t>SUU2411E0SB030262</t>
  </si>
  <si>
    <t>SUU2411E2SB030263</t>
  </si>
  <si>
    <t>SUU2411E4SB030264</t>
  </si>
  <si>
    <t>SUU2411E6SB030265</t>
  </si>
  <si>
    <t>SUU2411E8SB030266</t>
  </si>
  <si>
    <t>SUU2411EXSB030267</t>
  </si>
  <si>
    <t>SUU2411E1SB030268</t>
  </si>
  <si>
    <t>SUU2411E3SB030269</t>
  </si>
  <si>
    <t>SUU2411EXSB030270</t>
  </si>
  <si>
    <t>SUU2411E1SB030271</t>
  </si>
  <si>
    <t>SUU2411E3SB030272</t>
  </si>
  <si>
    <t>SUU2411E5SB030273</t>
  </si>
  <si>
    <t>SUU2411E7SB030274</t>
  </si>
  <si>
    <t>SUU2411E9SB030275</t>
  </si>
  <si>
    <t>SUU2411E0SB030276</t>
  </si>
  <si>
    <t>EY3657</t>
  </si>
  <si>
    <t>EY3646</t>
  </si>
  <si>
    <t>EY3655</t>
  </si>
  <si>
    <t>EY3658</t>
  </si>
  <si>
    <t>EY3645</t>
  </si>
  <si>
    <t>EY3650</t>
  </si>
  <si>
    <t>EY3652</t>
  </si>
  <si>
    <t>EY3654</t>
  </si>
  <si>
    <t>EY3656</t>
  </si>
  <si>
    <t>EY3662</t>
  </si>
  <si>
    <t>EY3661</t>
  </si>
  <si>
    <t>EY3649</t>
  </si>
  <si>
    <t>EY3653</t>
  </si>
  <si>
    <t>EY3659</t>
  </si>
  <si>
    <t>EY3664</t>
  </si>
  <si>
    <t>EY3648</t>
  </si>
  <si>
    <t>EY3660</t>
  </si>
  <si>
    <t>TRANSPORTA LĪDZEKĻI (vecums  5+ gadi)</t>
  </si>
  <si>
    <t>Nr.p. k.</t>
  </si>
  <si>
    <t>Pieņemšanas ekspluatācijā gads</t>
  </si>
  <si>
    <t>TRANSPORTA LĪDZEKĻI (vecums  5++ gadi)</t>
  </si>
  <si>
    <t>vecums  5++ gadi</t>
  </si>
  <si>
    <t>Pieņemtā vērtība (agreed value)</t>
  </si>
  <si>
    <t>TM96TAJ6V8ASE3355</t>
  </si>
  <si>
    <t>TM96TAJ6V8ASE3356</t>
  </si>
  <si>
    <t>TM96TAJ6V8ASE3357</t>
  </si>
  <si>
    <t>TM96TAJ6V8ASE3358</t>
  </si>
  <si>
    <t>TM96TAJ6V8ASE3360</t>
  </si>
  <si>
    <t>TM96TAJ6V8ASE3361</t>
  </si>
  <si>
    <t>TM96TAJ6V8ASE3362</t>
  </si>
  <si>
    <t>TM96TAJ6V8ASE3364</t>
  </si>
  <si>
    <t>TM96TAJ6V8ASE3366</t>
  </si>
  <si>
    <t>TM96TAJ6V8ASE3370</t>
  </si>
  <si>
    <t>TM96TAJ6V8ASE3371</t>
  </si>
  <si>
    <t>TM96TAJ6V8ASE3373</t>
  </si>
  <si>
    <t>TM96TAJ6V8ASE3374</t>
  </si>
  <si>
    <t>TM96TAJ6V8ASE3375</t>
  </si>
  <si>
    <t>TM96DAJ6V8ASE3285</t>
  </si>
  <si>
    <t>TM96DAJ6V8ASE3286</t>
  </si>
  <si>
    <t>TM96DAJ6V8ASE3287</t>
  </si>
  <si>
    <t>TM96DAJ6V8ASE3289</t>
  </si>
  <si>
    <t>TM96DAJ6V8ASE3291</t>
  </si>
  <si>
    <t>TM96DAJ6V8ASE3292</t>
  </si>
  <si>
    <t>TM96DAJ6V8ASE3293</t>
  </si>
  <si>
    <t>TM96DAJ6V8ASE3294</t>
  </si>
  <si>
    <t>TM96DAJ6V8ASE3295</t>
  </si>
  <si>
    <t>TM96DAJ6V9ASE3427</t>
  </si>
  <si>
    <t>TM96DAJ6V9ASE3428</t>
  </si>
  <si>
    <t>TM96DAJ6V9ASE3429</t>
  </si>
  <si>
    <t>TM96DAJ6V9ASE3430</t>
  </si>
  <si>
    <t>TM96DAJ6V9ASE3431</t>
  </si>
  <si>
    <t>TM96DAJ6V9ASE3432</t>
  </si>
  <si>
    <t>TM96DAJ6V9ASE3433</t>
  </si>
  <si>
    <t>TM96DAJ6V9ASE3434</t>
  </si>
  <si>
    <t>TM96DAJ6V9ASE3436</t>
  </si>
  <si>
    <t>TM96DAJ6V9ASE3437</t>
  </si>
  <si>
    <t>TM96DAJ6V9ASE3438</t>
  </si>
  <si>
    <t>TM96DAJ6V9ASE3439</t>
  </si>
  <si>
    <t>TM96DAJ6V9ASE3440</t>
  </si>
  <si>
    <t>TM96DAJ6V9ASE3441</t>
  </si>
  <si>
    <t>TM96DAJ6V9ASE3442</t>
  </si>
  <si>
    <t>TM96DAJ6V9ASE3443</t>
  </si>
  <si>
    <t>TM96DAJ6V9ASE3444</t>
  </si>
  <si>
    <t>TM96DAJ6V9ASE3445</t>
  </si>
  <si>
    <t>TM96DAJ6V9ASE3446</t>
  </si>
  <si>
    <t>TM96DAJ6V9ASE3447</t>
  </si>
  <si>
    <t>TM96DAJ6V9ASE3448</t>
  </si>
  <si>
    <t>TM96DAJ6V9ASE3449</t>
  </si>
  <si>
    <t>TM96DAJ6V9ASE3450</t>
  </si>
  <si>
    <t>TM96DAJ6V9ASE3451</t>
  </si>
  <si>
    <t>TM96DAJ6V9ASE3453</t>
  </si>
  <si>
    <t>TM96DAJ6V9ASE3454</t>
  </si>
  <si>
    <t>TM96DAJ6V9ASE3455</t>
  </si>
  <si>
    <t>TM96DAJ6V9ASE3456</t>
  </si>
  <si>
    <t>TM96DAJ6V9ASE3457</t>
  </si>
  <si>
    <t>TM96DAJ6V9ASE3458</t>
  </si>
  <si>
    <t>TM96DAJ6V9ASE3459</t>
  </si>
  <si>
    <t>TM96DAJ6V9ASE3460</t>
  </si>
  <si>
    <t>TM96DAJ6V9ASE3461</t>
  </si>
  <si>
    <t>TM96DAJ6V9ASE3462</t>
  </si>
  <si>
    <t>TM96DAJ6V9ASE3464</t>
  </si>
  <si>
    <t>TM96DAJ6V9ASE3465</t>
  </si>
  <si>
    <t>TM96DAJ6V9ASE3466</t>
  </si>
  <si>
    <t>TM96DAJ6V9ASE3468</t>
  </si>
  <si>
    <t>TM96DAJ6V9ASE3469</t>
  </si>
  <si>
    <t>TM96DAJ6V9ASE3470</t>
  </si>
  <si>
    <t>TM96DAJ6V9ASE3471</t>
  </si>
  <si>
    <t>TM96TAJ6V8ASE3359</t>
  </si>
  <si>
    <t>TM96TAJ6V8ASE3363</t>
  </si>
  <si>
    <t>TM96TAJ6V8ASE3376</t>
  </si>
  <si>
    <t>TM96DAJ6V8ASE3377</t>
  </si>
  <si>
    <t>TM96DAJ6V8ASE3378</t>
  </si>
  <si>
    <t>TM96DAJ6V8ASE3379</t>
  </si>
  <si>
    <t>TM96DAJ6V8ASE3381</t>
  </si>
  <si>
    <t>TM96DAJ6V8ASE3383</t>
  </si>
  <si>
    <t>TM96DAJ6V8ASE3384</t>
  </si>
  <si>
    <t>TM96DAJ6V8ASE3385</t>
  </si>
  <si>
    <t>TM96DAJ6V8ASE3386</t>
  </si>
  <si>
    <t>TM96DAJ6V8ASE3387</t>
  </si>
  <si>
    <t>TM96DAJ6V8ASE3388</t>
  </si>
  <si>
    <t>TM96DAJ6V8ASE3389</t>
  </si>
  <si>
    <t>TM96DAJ6V8ASE3391</t>
  </si>
  <si>
    <t>TM96DAJ6V8ASE3392</t>
  </si>
  <si>
    <t>TM96DAJ6V8ASE3394</t>
  </si>
  <si>
    <t>TM96DAJ6V8ASE3395</t>
  </si>
  <si>
    <t>TM96DAJ6V8ASE3422</t>
  </si>
  <si>
    <t>TM96DAJ6V8ASE3423</t>
  </si>
  <si>
    <t>TM96DAJ6V8ASE3425</t>
  </si>
  <si>
    <t>2026.gada 31.oktobrī (transporta līdzekļi līzingā) un TL, kas nav līzingā</t>
  </si>
  <si>
    <t>Atlikusī vērtība 31.10.2026</t>
  </si>
  <si>
    <t>Amortizācijas vērtība 31.10.2026, EUR</t>
  </si>
  <si>
    <t>KLA0061370</t>
  </si>
  <si>
    <t>KLA0061381</t>
  </si>
  <si>
    <t>KLA0061392</t>
  </si>
  <si>
    <t>KLA0061402</t>
  </si>
  <si>
    <t>KLA0061413</t>
  </si>
  <si>
    <t>KLA0061424</t>
  </si>
  <si>
    <t>KLA0061435</t>
  </si>
  <si>
    <t>KLA0061446</t>
  </si>
  <si>
    <t>KLA0061457</t>
  </si>
  <si>
    <t>KLA0061468</t>
  </si>
  <si>
    <t>KLA0061479</t>
  </si>
  <si>
    <t>KLA0061481</t>
  </si>
  <si>
    <t>KLA0061490</t>
  </si>
  <si>
    <t>KLA0061500</t>
  </si>
  <si>
    <t>KLA0061511</t>
  </si>
  <si>
    <t>KLA0061522</t>
  </si>
  <si>
    <t>KLA0061533</t>
  </si>
  <si>
    <t>SOLARIS BUS &amp; COACH S.A. Invoice/Faktura Nr.4861017012 05.06.2025 Līgums LIG-IEP/2022/94</t>
  </si>
  <si>
    <t>SOLARIS BUS &amp; COACH S.A. Invoice/Faktura Nr.4861017038 18.06.2025  LIG-IEP/2022/94</t>
  </si>
  <si>
    <t>SOLARIS BUS &amp; COACH S.A. Invoice/Faktura Nr.4861017021 10.06.2025 LIG-IEP/2022/94</t>
  </si>
  <si>
    <t>SOLARIS BUS &amp; COACH S.A. Invoice/Faktura Nr.4861017022 17.06.2025 LIG-IEP/2022/94</t>
  </si>
  <si>
    <t>SOLARIS BUS &amp; COACH S.A. Invoice/Faktura Nr.4861017041 20.06.2025 LIG-IEP/2022/94</t>
  </si>
  <si>
    <t>SOLARIS BUS &amp; COACH S.A. Invoice/Faktura Nr.4861017025 18.06.2025 LIG-IEP/2022/94</t>
  </si>
  <si>
    <t>SOLARIS BUS &amp; COACH S.A. Invoice/Faktura Nr.4861017014 10.06.2025 LIG-IEP/2022/94</t>
  </si>
  <si>
    <t>SOLARIS BUS &amp; COACH S.A. Invoice/Faktura Nr.4861017015 09.06.2025 LIG-IEP/2022/94</t>
  </si>
  <si>
    <t>SOLARIS BUS &amp; COACH S.A. Invoice/Faktura Nr.4861017042 20.06.2025 LIG-IEP/2022/94</t>
  </si>
  <si>
    <t>SOLARIS BUS &amp; COACH S.A. Invoice/Faktura Nr.4861017016 10.06.2025 LIG-IEP/2022/94</t>
  </si>
  <si>
    <t>SOLARIS BUS &amp; COACH S.A. Invoice/Faktura Nr.4861017023 17.06.2025 LIG-IEP/2022/94</t>
  </si>
  <si>
    <t>SOLARIS BUS &amp; COACH S.A. Invoice/Faktura Nr.4861017017 10.06.2025 LIG-IEP/2022/94</t>
  </si>
  <si>
    <t>SOLARIS BUS &amp; COACH S.A. Invoice/Faktura Nr.4861017018 10.06.2025 LIG-IEP/2022/94</t>
  </si>
  <si>
    <t>SOLARIS BUS &amp; COACH S.A. Invoice/Faktura Nr..4861017019 10.06.2025 LIG-IEP/2022/94</t>
  </si>
  <si>
    <t>SOLARIS BUS &amp; COACH S.A. Invoice/Faktura Nr.4861017020 10.06.2025 LIG-IEP/2022/94</t>
  </si>
  <si>
    <t>SOLARIS BUS &amp; COACH S.A. Invoice/Faktura Nr.4861017043 24.06.2025 LIG-IEP/2022/94</t>
  </si>
  <si>
    <t>SOLARIS BUS &amp; COACH S.A. Invoice/Faktura Nr.4861017024 18.06.2025 LIG-IEP/2022/94</t>
  </si>
  <si>
    <t>Ķīla LIG/2014/524 Luminor līzings Latvija (DNB līzings) Ķīla dzēsta 28.04.2025</t>
  </si>
  <si>
    <t>100172958 (ķīlas akta Nr.), LUMINOR LĪZINGS SIA, Līgums LIG/2016/40 dzesta 20.02.2026</t>
  </si>
  <si>
    <t>Ķīla  LIG-PV/2023/2 CITADELE FACTORING SIA,</t>
  </si>
  <si>
    <t>SUU341211NB025554</t>
  </si>
  <si>
    <t>Ķīla LIG-PV/2022/290 Citadele Factoring SIA</t>
  </si>
  <si>
    <t>100173897 (ķīlas akta Nr.), LUMINOR LĪZINGS SIA, Līgums LIG/2016/180, DZĒSTA 25.05.2026</t>
  </si>
  <si>
    <t>100173320 (ķīlas akta Nr.), LUMINOR LĪZINGS SIA, Līgums LIG/2016/60, DĒSTA 20.02.2026</t>
  </si>
  <si>
    <t>Ķīla LIG/2018/363, LUMINOR LĪZINGS SIA, (ķīlas akta Nr. 100183781 )</t>
  </si>
  <si>
    <t>Ķīla LIG/2019/81, LUMINOR LĪZINGS SIA, (ķīlas akta Nr. 100188554 )</t>
  </si>
  <si>
    <t>Ķīla LIG/2019/409, LUMINOR LĪZINGS SIA, ķīlas akta Nr. 100188667</t>
  </si>
  <si>
    <t>Ķīla LIG/2018/195 Luminor līzings Latvija (DNB līzings); ķīlas akta Nr. 100183072</t>
  </si>
  <si>
    <t xml:space="preserve">Ķīla LIG/2018/733 Luminor līzings Latvija (ķīlas akta Nr. 100185179 </t>
  </si>
  <si>
    <t>Ķīla LIG/2021/486 Česka sporitelna, a.s. ; 100195913</t>
  </si>
  <si>
    <t>Ķīla LIG/2021/407 Česka sporitelna, a.s. 100195489</t>
  </si>
  <si>
    <t>Ķīla LIG/2022/117 Česka sporitelna, a.s.; 100196956</t>
  </si>
  <si>
    <t>Ķīla LIG/2021/146, LUMINOR LĪZINGS SIA, 100193786</t>
  </si>
  <si>
    <t>Ķīla LIG/2016/286 Česka sporitelna, a.s.; 100175011</t>
  </si>
  <si>
    <t>Ķīla LIG/2016/295 Česka sporitelna, a.s.; 100175010</t>
  </si>
  <si>
    <t>Ķīla LIG/2016/249 Česka sporitelna, a.s.; 100175003</t>
  </si>
  <si>
    <t>Ķīla LIG/2016/159 Česka sporitelna, a.s.; 100173758</t>
  </si>
  <si>
    <t>Ķīla LIG/2016/136 Česka sporitelna, a.s.; 100173341</t>
  </si>
  <si>
    <t>Ķīla LIG/2015/324 Česka sporitelna, a.s.; 100170150</t>
  </si>
  <si>
    <t>Ķīla LIG/2015/134 Česka sporitelna, a.s.; 100169373</t>
  </si>
  <si>
    <t>Ķīla LIG/2014/658 Česka sporitelna, a.s.; 100169373</t>
  </si>
  <si>
    <t>Ķīla LIG/2014/577 Česka sporitelna, a.s.; 100168748</t>
  </si>
  <si>
    <t>Ķīla LIG/2018/760 Česka sporitelna, a.s.; 100185584</t>
  </si>
  <si>
    <t>Ķīla LIG/2020/433 Česka sporitelna, a.s.; 100191971</t>
  </si>
  <si>
    <t>Ķīla LIG/2020/367 Česka sporitelna, a.s.; 100191829</t>
  </si>
  <si>
    <t>Ķīla LIG/2020/274 Česka sporitelna, a.s.; 100191148</t>
  </si>
  <si>
    <t>Ķīla LIG/2020/274 Česka sporitelna, a.s.; 100190523</t>
  </si>
  <si>
    <t>Ķīla LIG/2020/168 Česka sporitelna, a.s.; 100190351</t>
  </si>
  <si>
    <t>Ķīla LIG/2020/124 Česka sporitelna, a.s.;100190020</t>
  </si>
  <si>
    <t>Ķīla LIG/2010/296 Swedbank; SEB banka; Luminor Bank; 100161838</t>
  </si>
  <si>
    <t>Transportlīdzeklis. Modelis</t>
  </si>
  <si>
    <t>Ķīla LIG/2018/553, LUMINOR LĪZINGS SIA, ķīlas akta Nr. 100184718</t>
  </si>
  <si>
    <t>TRAMVAJS ŠKODA 15 T RIGA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</si>
</sst>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27" x14ac:knownFonts="1">
    <font>
      <sz val="11"/>
      <color theme="1"/>
      <name val="Aptos Narrow"/>
      <family val="2"/>
      <charset val="186"/>
      <scheme val="minor"/>
    </font>
    <font>
      <sz val="8"/>
      <name val="Arial"/>
      <family val="2"/>
    </font>
    <font>
      <b/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theme="5" tint="0.39997558519241921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/>
    <xf numFmtId="0" fontId="16" fillId="0" borderId="0" xfId="0" applyFont="1"/>
    <xf numFmtId="0" fontId="3" fillId="0" borderId="0" xfId="0" applyFont="1" applyAlignment="1">
      <alignment horizontal="right" vertic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20" fillId="0" borderId="0" xfId="0" applyFont="1"/>
    <xf numFmtId="0" fontId="2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2" fontId="3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9" fillId="0" borderId="0" xfId="0" applyFont="1"/>
    <xf numFmtId="3" fontId="3" fillId="0" borderId="0" xfId="0" applyNumberFormat="1" applyFont="1"/>
    <xf numFmtId="0" fontId="15" fillId="0" borderId="0" xfId="0" applyFont="1"/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21" fillId="0" borderId="0" xfId="0" applyFont="1" applyAlignment="1">
      <alignment horizontal="center"/>
    </xf>
    <xf numFmtId="0" fontId="14" fillId="0" borderId="0" xfId="0" applyFont="1"/>
    <xf numFmtId="3" fontId="4" fillId="0" borderId="0" xfId="0" applyNumberFormat="1" applyFont="1"/>
    <xf numFmtId="2" fontId="4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8" fillId="0" borderId="0" xfId="0" applyFont="1"/>
    <xf numFmtId="0" fontId="1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0" fillId="0" borderId="0" xfId="0" applyFont="1"/>
    <xf numFmtId="0" fontId="13" fillId="3" borderId="1" xfId="2" applyFont="1" applyFill="1" applyBorder="1" applyAlignment="1">
      <alignment horizontal="center" vertical="center"/>
    </xf>
    <xf numFmtId="0" fontId="6" fillId="3" borderId="1" xfId="0" applyFont="1" applyFill="1" applyBorder="1"/>
    <xf numFmtId="0" fontId="13" fillId="3" borderId="1" xfId="2" applyFont="1" applyFill="1" applyBorder="1" applyAlignment="1">
      <alignment horizontal="center" vertical="center" wrapText="1"/>
    </xf>
    <xf numFmtId="0" fontId="6" fillId="3" borderId="0" xfId="0" applyFont="1" applyFill="1"/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/>
    <xf numFmtId="0" fontId="13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2" fontId="22" fillId="0" borderId="0" xfId="0" applyNumberFormat="1" applyFont="1" applyAlignment="1">
      <alignment horizontal="center"/>
    </xf>
    <xf numFmtId="0" fontId="25" fillId="2" borderId="0" xfId="1" applyFont="1" applyFill="1" applyAlignment="1">
      <alignment horizontal="center" wrapText="1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center"/>
    </xf>
    <xf numFmtId="3" fontId="22" fillId="0" borderId="0" xfId="0" applyNumberFormat="1" applyFont="1"/>
    <xf numFmtId="0" fontId="22" fillId="0" borderId="0" xfId="1" applyFont="1"/>
    <xf numFmtId="3" fontId="25" fillId="0" borderId="0" xfId="0" applyNumberFormat="1" applyFont="1"/>
    <xf numFmtId="0" fontId="26" fillId="0" borderId="0" xfId="0" applyFont="1"/>
    <xf numFmtId="4" fontId="22" fillId="0" borderId="0" xfId="0" applyNumberFormat="1" applyFont="1"/>
    <xf numFmtId="164" fontId="22" fillId="0" borderId="0" xfId="0" applyNumberFormat="1" applyFont="1"/>
    <xf numFmtId="165" fontId="22" fillId="0" borderId="0" xfId="0" applyNumberFormat="1" applyFont="1" applyAlignment="1">
      <alignment horizontal="center"/>
    </xf>
    <xf numFmtId="0" fontId="25" fillId="0" borderId="0" xfId="0" applyFont="1"/>
    <xf numFmtId="0" fontId="25" fillId="2" borderId="0" xfId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3" fontId="25" fillId="0" borderId="0" xfId="0" applyNumberFormat="1" applyFont="1" applyAlignment="1">
      <alignment horizontal="center"/>
    </xf>
    <xf numFmtId="0" fontId="25" fillId="0" borderId="0" xfId="1" applyFont="1" applyAlignment="1">
      <alignment horizontal="center"/>
    </xf>
    <xf numFmtId="3" fontId="22" fillId="0" borderId="0" xfId="1" applyNumberFormat="1" applyFont="1" applyAlignment="1">
      <alignment horizontal="center"/>
    </xf>
    <xf numFmtId="3" fontId="25" fillId="0" borderId="0" xfId="1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3">
    <cellStyle name="Normal" xfId="0" builtinId="0"/>
    <cellStyle name="Normal 2" xfId="1" xr:uid="{04E75C51-0AAE-43B7-9CCE-20605712794E}"/>
    <cellStyle name="Normal 2 3" xfId="2" xr:uid="{212850D7-118A-4CAB-B12C-D4509E234C8C}"/>
  </cellStyles>
  <dxfs count="0"/>
  <tableStyles count="0" defaultTableStyle="TableStyleMedium2" defaultPivotStyle="PivotStyleLight16"/>
  <colors>
    <mruColors>
      <color rgb="FF33CC33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A9DA-84AE-4EB5-8491-8D06AFF2AA0F}">
  <sheetPr>
    <pageSetUpPr fitToPage="1"/>
  </sheetPr>
  <dimension ref="B3:J37"/>
  <sheetViews>
    <sheetView topLeftCell="B9" zoomScaleNormal="100" workbookViewId="0">
      <selection activeCell="I29" sqref="I29:K37"/>
    </sheetView>
  </sheetViews>
  <sheetFormatPr defaultColWidth="9.1796875" defaultRowHeight="14" x14ac:dyDescent="0.3"/>
  <cols>
    <col min="1" max="1" width="2.54296875" style="87" customWidth="1"/>
    <col min="2" max="2" width="47.81640625" style="87" customWidth="1"/>
    <col min="3" max="3" width="16.81640625" style="87" customWidth="1"/>
    <col min="4" max="4" width="13.1796875" style="87" customWidth="1"/>
    <col min="5" max="5" width="24" style="87" customWidth="1"/>
    <col min="6" max="6" width="16.81640625" style="87" customWidth="1"/>
    <col min="7" max="7" width="16.453125" style="87" customWidth="1"/>
    <col min="8" max="16384" width="9.1796875" style="87"/>
  </cols>
  <sheetData>
    <row r="3" spans="2:8" x14ac:dyDescent="0.3">
      <c r="B3" s="87" t="s">
        <v>3390</v>
      </c>
    </row>
    <row r="6" spans="2:8" s="118" customFormat="1" ht="28" x14ac:dyDescent="0.35">
      <c r="B6" s="116" t="s">
        <v>0</v>
      </c>
      <c r="C6" s="116" t="s">
        <v>1</v>
      </c>
      <c r="D6" s="116" t="s">
        <v>2</v>
      </c>
      <c r="E6" s="117" t="s">
        <v>3</v>
      </c>
    </row>
    <row r="7" spans="2:8" x14ac:dyDescent="0.3">
      <c r="B7" s="97"/>
      <c r="C7" s="88"/>
      <c r="D7" s="88"/>
      <c r="E7" s="99"/>
    </row>
    <row r="8" spans="2:8" x14ac:dyDescent="0.3">
      <c r="B8" s="97" t="s">
        <v>6</v>
      </c>
      <c r="C8" s="88">
        <v>2022</v>
      </c>
      <c r="D8" s="88">
        <v>1</v>
      </c>
      <c r="E8" s="99">
        <v>3500000</v>
      </c>
    </row>
    <row r="9" spans="2:8" x14ac:dyDescent="0.3">
      <c r="B9" s="97" t="s">
        <v>4</v>
      </c>
      <c r="C9" s="98">
        <v>2022</v>
      </c>
      <c r="D9" s="88">
        <v>88</v>
      </c>
      <c r="E9" s="99">
        <v>34980000</v>
      </c>
    </row>
    <row r="10" spans="2:8" x14ac:dyDescent="0.3">
      <c r="B10" s="97" t="s">
        <v>7</v>
      </c>
      <c r="C10" s="88" t="s">
        <v>8</v>
      </c>
      <c r="D10" s="88">
        <v>35</v>
      </c>
      <c r="E10" s="99">
        <v>18676105</v>
      </c>
    </row>
    <row r="11" spans="2:8" s="109" customFormat="1" x14ac:dyDescent="0.3">
      <c r="B11" s="97" t="s">
        <v>3246</v>
      </c>
      <c r="C11" s="88">
        <v>2025</v>
      </c>
      <c r="D11" s="88">
        <v>17</v>
      </c>
      <c r="E11" s="99">
        <v>9587780.5299999993</v>
      </c>
    </row>
    <row r="12" spans="2:8" x14ac:dyDescent="0.3">
      <c r="B12" s="88"/>
      <c r="C12" s="88"/>
      <c r="D12" s="100">
        <f>SUM(D8:D11)</f>
        <v>141</v>
      </c>
      <c r="E12" s="119">
        <f>SUM(E8:E11)</f>
        <v>66743885.530000001</v>
      </c>
      <c r="G12" s="95"/>
      <c r="H12" s="96"/>
    </row>
    <row r="13" spans="2:8" x14ac:dyDescent="0.3">
      <c r="B13" s="88"/>
      <c r="C13" s="88"/>
      <c r="D13" s="88"/>
      <c r="E13" s="88"/>
    </row>
    <row r="14" spans="2:8" s="118" customFormat="1" ht="28" x14ac:dyDescent="0.35">
      <c r="B14" s="116" t="s">
        <v>9</v>
      </c>
      <c r="C14" s="116" t="s">
        <v>1</v>
      </c>
      <c r="D14" s="116" t="s">
        <v>2</v>
      </c>
      <c r="E14" s="117" t="s">
        <v>3392</v>
      </c>
    </row>
    <row r="15" spans="2:8" x14ac:dyDescent="0.3">
      <c r="B15" s="100"/>
      <c r="C15" s="88"/>
      <c r="D15" s="88"/>
      <c r="E15" s="101"/>
    </row>
    <row r="16" spans="2:8" x14ac:dyDescent="0.3">
      <c r="B16" s="97" t="s">
        <v>4</v>
      </c>
      <c r="C16" s="102" t="s">
        <v>10</v>
      </c>
      <c r="D16" s="88">
        <v>70</v>
      </c>
      <c r="E16" s="99">
        <v>103804</v>
      </c>
    </row>
    <row r="17" spans="2:10" x14ac:dyDescent="0.3">
      <c r="B17" s="97" t="s">
        <v>4</v>
      </c>
      <c r="C17" s="88" t="s">
        <v>11</v>
      </c>
      <c r="D17" s="88">
        <v>70</v>
      </c>
      <c r="E17" s="99">
        <v>5320022.26</v>
      </c>
    </row>
    <row r="18" spans="2:10" x14ac:dyDescent="0.3">
      <c r="B18" s="97" t="s">
        <v>5</v>
      </c>
      <c r="C18" s="102" t="s">
        <v>12</v>
      </c>
      <c r="D18" s="88">
        <v>50</v>
      </c>
      <c r="E18" s="99">
        <v>3250270.4800000032</v>
      </c>
    </row>
    <row r="19" spans="2:10" x14ac:dyDescent="0.3">
      <c r="B19" s="97" t="s">
        <v>5</v>
      </c>
      <c r="C19" s="88" t="s">
        <v>11</v>
      </c>
      <c r="D19" s="88">
        <v>10</v>
      </c>
      <c r="E19" s="99">
        <v>3314323.3699999992</v>
      </c>
    </row>
    <row r="20" spans="2:10" x14ac:dyDescent="0.3">
      <c r="B20" s="97" t="s">
        <v>15</v>
      </c>
      <c r="C20" s="88">
        <v>2020</v>
      </c>
      <c r="D20" s="88">
        <v>10</v>
      </c>
      <c r="E20" s="99">
        <v>5378568.8999999994</v>
      </c>
    </row>
    <row r="21" spans="2:10" x14ac:dyDescent="0.3">
      <c r="B21" s="97" t="s">
        <v>5</v>
      </c>
      <c r="C21" s="88">
        <v>2020</v>
      </c>
      <c r="D21" s="88">
        <v>40</v>
      </c>
      <c r="E21" s="99">
        <v>15112557.410000002</v>
      </c>
    </row>
    <row r="22" spans="2:10" x14ac:dyDescent="0.3">
      <c r="B22" s="97" t="s">
        <v>13</v>
      </c>
      <c r="C22" s="102" t="s">
        <v>14</v>
      </c>
      <c r="D22" s="88">
        <v>26</v>
      </c>
      <c r="E22" s="99">
        <v>27374664.300000004</v>
      </c>
    </row>
    <row r="23" spans="2:10" x14ac:dyDescent="0.3">
      <c r="B23" s="97" t="s">
        <v>6</v>
      </c>
      <c r="C23" s="98">
        <v>2020</v>
      </c>
      <c r="D23" s="88">
        <v>3</v>
      </c>
      <c r="E23" s="99">
        <v>6807088.4299999997</v>
      </c>
      <c r="F23" s="110"/>
    </row>
    <row r="24" spans="2:10" x14ac:dyDescent="0.3">
      <c r="B24" s="97" t="s">
        <v>6</v>
      </c>
      <c r="C24" s="98">
        <v>2021</v>
      </c>
      <c r="D24" s="88">
        <v>16</v>
      </c>
      <c r="E24" s="99">
        <v>36242401.920000002</v>
      </c>
    </row>
    <row r="25" spans="2:10" x14ac:dyDescent="0.3">
      <c r="D25" s="100">
        <f>SUM(D16:D24)</f>
        <v>295</v>
      </c>
      <c r="E25" s="119">
        <f>ROUND(SUM(E16:E24),2)</f>
        <v>102903701.06999999</v>
      </c>
      <c r="F25" s="111"/>
      <c r="G25" s="95"/>
      <c r="H25" s="96"/>
      <c r="I25" s="95"/>
    </row>
    <row r="26" spans="2:10" x14ac:dyDescent="0.3">
      <c r="D26" s="88"/>
      <c r="E26" s="112"/>
    </row>
    <row r="27" spans="2:10" s="113" customFormat="1" ht="40.5" customHeight="1" x14ac:dyDescent="0.3">
      <c r="B27" s="103" t="s">
        <v>16</v>
      </c>
      <c r="C27" s="114" t="s">
        <v>1</v>
      </c>
      <c r="D27" s="114" t="s">
        <v>2</v>
      </c>
      <c r="E27" s="115" t="s">
        <v>17</v>
      </c>
      <c r="F27" s="115" t="s">
        <v>18</v>
      </c>
      <c r="G27" s="115" t="s">
        <v>19</v>
      </c>
    </row>
    <row r="29" spans="2:10" x14ac:dyDescent="0.3">
      <c r="B29" s="104" t="s">
        <v>21</v>
      </c>
      <c r="C29" s="105">
        <v>2004</v>
      </c>
      <c r="D29" s="105">
        <v>42</v>
      </c>
      <c r="E29" s="121">
        <v>8097616.5599999977</v>
      </c>
      <c r="F29" s="106">
        <v>5000</v>
      </c>
      <c r="G29" s="106">
        <f>D29*F29</f>
        <v>210000</v>
      </c>
      <c r="I29" s="95"/>
      <c r="J29" s="95"/>
    </row>
    <row r="30" spans="2:10" x14ac:dyDescent="0.3">
      <c r="B30" s="104" t="s">
        <v>21</v>
      </c>
      <c r="C30" s="105">
        <v>2005</v>
      </c>
      <c r="D30" s="105">
        <v>18</v>
      </c>
      <c r="E30" s="121">
        <v>4396078.4000000013</v>
      </c>
      <c r="F30" s="106">
        <v>6000</v>
      </c>
      <c r="G30" s="106">
        <f t="shared" ref="G30:G35" si="0">D30*F30</f>
        <v>108000</v>
      </c>
      <c r="I30" s="95"/>
      <c r="J30" s="95"/>
    </row>
    <row r="31" spans="2:10" x14ac:dyDescent="0.3">
      <c r="B31" s="104" t="s">
        <v>21</v>
      </c>
      <c r="C31" s="105">
        <v>2006</v>
      </c>
      <c r="D31" s="105">
        <v>26</v>
      </c>
      <c r="E31" s="121">
        <v>8460070</v>
      </c>
      <c r="F31" s="106">
        <v>7000</v>
      </c>
      <c r="G31" s="106">
        <f t="shared" si="0"/>
        <v>182000</v>
      </c>
      <c r="I31" s="95"/>
      <c r="J31" s="95"/>
    </row>
    <row r="32" spans="2:10" x14ac:dyDescent="0.3">
      <c r="B32" s="104" t="s">
        <v>22</v>
      </c>
      <c r="C32" s="105" t="s">
        <v>2745</v>
      </c>
      <c r="D32" s="105">
        <v>26</v>
      </c>
      <c r="E32" s="121">
        <v>10862351.49</v>
      </c>
      <c r="F32" s="106">
        <v>13000</v>
      </c>
      <c r="G32" s="106">
        <f t="shared" si="0"/>
        <v>338000</v>
      </c>
      <c r="I32" s="95"/>
      <c r="J32" s="95"/>
    </row>
    <row r="33" spans="2:10" x14ac:dyDescent="0.3">
      <c r="B33" s="104" t="s">
        <v>22</v>
      </c>
      <c r="C33" s="105">
        <v>2008</v>
      </c>
      <c r="D33" s="105">
        <v>23</v>
      </c>
      <c r="E33" s="121">
        <v>9793582.410000002</v>
      </c>
      <c r="F33" s="106">
        <v>14000</v>
      </c>
      <c r="G33" s="106">
        <f t="shared" si="0"/>
        <v>322000</v>
      </c>
      <c r="I33" s="95"/>
      <c r="J33" s="95"/>
    </row>
    <row r="34" spans="2:10" x14ac:dyDescent="0.3">
      <c r="B34" s="104" t="s">
        <v>22</v>
      </c>
      <c r="C34" s="105">
        <v>2009</v>
      </c>
      <c r="D34" s="105">
        <v>62</v>
      </c>
      <c r="E34" s="121">
        <v>29476811.749999963</v>
      </c>
      <c r="F34" s="106">
        <v>15000</v>
      </c>
      <c r="G34" s="106">
        <f t="shared" si="0"/>
        <v>930000</v>
      </c>
      <c r="I34" s="95"/>
      <c r="J34" s="95"/>
    </row>
    <row r="35" spans="2:10" x14ac:dyDescent="0.3">
      <c r="B35" s="104" t="s">
        <v>3258</v>
      </c>
      <c r="C35" s="105" t="s">
        <v>20</v>
      </c>
      <c r="D35" s="105">
        <v>2</v>
      </c>
      <c r="E35" s="121">
        <v>888640.01</v>
      </c>
      <c r="F35" s="106">
        <v>10000</v>
      </c>
      <c r="G35" s="106">
        <f t="shared" si="0"/>
        <v>20000</v>
      </c>
      <c r="I35" s="95"/>
      <c r="J35" s="95"/>
    </row>
    <row r="36" spans="2:10" x14ac:dyDescent="0.3">
      <c r="B36" s="107"/>
      <c r="C36" s="107"/>
      <c r="D36" s="120">
        <f>SUM(D29:D35)</f>
        <v>199</v>
      </c>
      <c r="E36" s="122">
        <f>SUM(E29:E35)</f>
        <v>71975150.619999975</v>
      </c>
      <c r="G36" s="108">
        <f>SUM(G29:G35)</f>
        <v>2110000</v>
      </c>
      <c r="I36" s="95"/>
      <c r="J36" s="95"/>
    </row>
    <row r="37" spans="2:10" x14ac:dyDescent="0.3">
      <c r="B37" s="97"/>
      <c r="C37" s="88"/>
      <c r="D37" s="88"/>
      <c r="E37" s="88"/>
    </row>
  </sheetData>
  <phoneticPr fontId="11" type="noConversion"/>
  <pageMargins left="0.51181102362204722" right="0.51181102362204722" top="0.55118110236220474" bottom="0.35433070866141736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3A0D-8B77-4463-8741-A8BE957F1FFB}">
  <dimension ref="B3:N118"/>
  <sheetViews>
    <sheetView workbookViewId="0">
      <selection activeCell="U14" sqref="U14"/>
    </sheetView>
  </sheetViews>
  <sheetFormatPr defaultColWidth="9.1796875" defaultRowHeight="13" outlineLevelCol="1" x14ac:dyDescent="0.3"/>
  <cols>
    <col min="1" max="1" width="6.81640625" style="1" customWidth="1"/>
    <col min="2" max="2" width="4.26953125" style="1" customWidth="1"/>
    <col min="3" max="3" width="16" style="1" customWidth="1"/>
    <col min="4" max="4" width="26" style="1" hidden="1" customWidth="1" outlineLevel="1"/>
    <col min="5" max="5" width="12.7265625" style="1" customWidth="1" collapsed="1"/>
    <col min="6" max="6" width="9.1796875" style="1"/>
    <col min="7" max="8" width="0" style="1" hidden="1" customWidth="1" outlineLevel="1"/>
    <col min="9" max="9" width="19" style="1" customWidth="1" collapsed="1"/>
    <col min="10" max="10" width="14.453125" style="1" customWidth="1"/>
    <col min="11" max="11" width="9.1796875" style="8"/>
    <col min="12" max="12" width="24.54296875" style="1" hidden="1" customWidth="1" outlineLevel="1"/>
    <col min="13" max="13" width="10" style="1" customWidth="1" collapsed="1"/>
    <col min="14" max="14" width="10.453125" style="1" customWidth="1"/>
    <col min="15" max="16384" width="9.1796875" style="1"/>
  </cols>
  <sheetData>
    <row r="3" spans="2:14" ht="13.5" x14ac:dyDescent="0.35">
      <c r="B3" s="3" t="s">
        <v>382</v>
      </c>
    </row>
    <row r="5" spans="2:14" s="94" customFormat="1" ht="43.5" customHeight="1" x14ac:dyDescent="0.25">
      <c r="B5" s="92" t="s">
        <v>381</v>
      </c>
      <c r="C5" s="7" t="s">
        <v>23</v>
      </c>
      <c r="D5" s="7" t="s">
        <v>24</v>
      </c>
      <c r="E5" s="7" t="s">
        <v>380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3262</v>
      </c>
      <c r="K5" s="7" t="s">
        <v>29</v>
      </c>
      <c r="L5" s="7" t="s">
        <v>30</v>
      </c>
      <c r="M5" s="7" t="s">
        <v>34</v>
      </c>
      <c r="N5" s="93" t="s">
        <v>3391</v>
      </c>
    </row>
    <row r="6" spans="2:14" ht="30" customHeight="1" x14ac:dyDescent="0.3">
      <c r="B6" s="6">
        <v>1</v>
      </c>
      <c r="C6" s="4" t="s">
        <v>35</v>
      </c>
      <c r="D6" s="4" t="s">
        <v>36</v>
      </c>
      <c r="E6" s="4" t="s">
        <v>37</v>
      </c>
      <c r="F6" s="4" t="s">
        <v>38</v>
      </c>
      <c r="G6" s="4"/>
      <c r="H6" s="4" t="s">
        <v>39</v>
      </c>
      <c r="I6" s="4" t="s">
        <v>40</v>
      </c>
      <c r="J6" s="4" t="s">
        <v>41</v>
      </c>
      <c r="K6" s="2">
        <v>1989</v>
      </c>
      <c r="L6" s="4"/>
      <c r="M6" s="5">
        <v>130978.2</v>
      </c>
      <c r="N6" s="2">
        <v>0</v>
      </c>
    </row>
    <row r="7" spans="2:14" ht="30" customHeight="1" x14ac:dyDescent="0.3">
      <c r="B7" s="6">
        <v>2</v>
      </c>
      <c r="C7" s="4" t="s">
        <v>35</v>
      </c>
      <c r="D7" s="4" t="s">
        <v>36</v>
      </c>
      <c r="E7" s="4" t="s">
        <v>42</v>
      </c>
      <c r="F7" s="4" t="s">
        <v>43</v>
      </c>
      <c r="G7" s="4"/>
      <c r="H7" s="4" t="s">
        <v>44</v>
      </c>
      <c r="I7" s="4" t="s">
        <v>40</v>
      </c>
      <c r="J7" s="4" t="s">
        <v>41</v>
      </c>
      <c r="K7" s="2">
        <v>1989</v>
      </c>
      <c r="L7" s="4"/>
      <c r="M7" s="5">
        <v>130978.2</v>
      </c>
      <c r="N7" s="2">
        <v>0</v>
      </c>
    </row>
    <row r="8" spans="2:14" ht="30" customHeight="1" x14ac:dyDescent="0.3">
      <c r="B8" s="6">
        <v>3</v>
      </c>
      <c r="C8" s="4" t="s">
        <v>35</v>
      </c>
      <c r="D8" s="4" t="s">
        <v>36</v>
      </c>
      <c r="E8" s="4" t="s">
        <v>45</v>
      </c>
      <c r="F8" s="4" t="s">
        <v>46</v>
      </c>
      <c r="G8" s="4"/>
      <c r="H8" s="4" t="s">
        <v>47</v>
      </c>
      <c r="I8" s="4" t="s">
        <v>40</v>
      </c>
      <c r="J8" s="4" t="s">
        <v>41</v>
      </c>
      <c r="K8" s="2">
        <v>1989</v>
      </c>
      <c r="L8" s="4"/>
      <c r="M8" s="5">
        <v>130978.2</v>
      </c>
      <c r="N8" s="2">
        <v>0</v>
      </c>
    </row>
    <row r="9" spans="2:14" ht="30" customHeight="1" x14ac:dyDescent="0.3">
      <c r="B9" s="6">
        <v>4</v>
      </c>
      <c r="C9" s="4" t="s">
        <v>35</v>
      </c>
      <c r="D9" s="4" t="s">
        <v>36</v>
      </c>
      <c r="E9" s="4" t="s">
        <v>48</v>
      </c>
      <c r="F9" s="4" t="s">
        <v>49</v>
      </c>
      <c r="G9" s="4"/>
      <c r="H9" s="4" t="s">
        <v>50</v>
      </c>
      <c r="I9" s="4" t="s">
        <v>40</v>
      </c>
      <c r="J9" s="4" t="s">
        <v>41</v>
      </c>
      <c r="K9" s="2">
        <v>1989</v>
      </c>
      <c r="L9" s="4"/>
      <c r="M9" s="5">
        <v>130978.2</v>
      </c>
      <c r="N9" s="2">
        <v>0</v>
      </c>
    </row>
    <row r="10" spans="2:14" ht="30" customHeight="1" x14ac:dyDescent="0.3">
      <c r="B10" s="6">
        <v>5</v>
      </c>
      <c r="C10" s="4" t="s">
        <v>35</v>
      </c>
      <c r="D10" s="4" t="s">
        <v>36</v>
      </c>
      <c r="E10" s="4" t="s">
        <v>51</v>
      </c>
      <c r="F10" s="4" t="s">
        <v>52</v>
      </c>
      <c r="G10" s="4"/>
      <c r="H10" s="4" t="s">
        <v>53</v>
      </c>
      <c r="I10" s="4" t="s">
        <v>40</v>
      </c>
      <c r="J10" s="4" t="s">
        <v>41</v>
      </c>
      <c r="K10" s="2">
        <v>1989</v>
      </c>
      <c r="L10" s="4"/>
      <c r="M10" s="5">
        <v>131160.32000000001</v>
      </c>
      <c r="N10" s="2">
        <v>0</v>
      </c>
    </row>
    <row r="11" spans="2:14" ht="30" customHeight="1" x14ac:dyDescent="0.3">
      <c r="B11" s="6">
        <v>6</v>
      </c>
      <c r="C11" s="4" t="s">
        <v>35</v>
      </c>
      <c r="D11" s="4" t="s">
        <v>36</v>
      </c>
      <c r="E11" s="4" t="s">
        <v>54</v>
      </c>
      <c r="F11" s="4" t="s">
        <v>55</v>
      </c>
      <c r="G11" s="4"/>
      <c r="H11" s="4" t="s">
        <v>56</v>
      </c>
      <c r="I11" s="4" t="s">
        <v>40</v>
      </c>
      <c r="J11" s="4" t="s">
        <v>41</v>
      </c>
      <c r="K11" s="2">
        <v>1989</v>
      </c>
      <c r="L11" s="4"/>
      <c r="M11" s="5">
        <v>131160.32000000001</v>
      </c>
      <c r="N11" s="2">
        <v>0</v>
      </c>
    </row>
    <row r="12" spans="2:14" ht="30" customHeight="1" x14ac:dyDescent="0.3">
      <c r="B12" s="6">
        <v>7</v>
      </c>
      <c r="C12" s="4" t="s">
        <v>35</v>
      </c>
      <c r="D12" s="4" t="s">
        <v>36</v>
      </c>
      <c r="E12" s="4" t="s">
        <v>57</v>
      </c>
      <c r="F12" s="4" t="s">
        <v>58</v>
      </c>
      <c r="G12" s="4"/>
      <c r="H12" s="4" t="s">
        <v>59</v>
      </c>
      <c r="I12" s="4" t="s">
        <v>40</v>
      </c>
      <c r="J12" s="4" t="s">
        <v>41</v>
      </c>
      <c r="K12" s="2">
        <v>1989</v>
      </c>
      <c r="L12" s="4"/>
      <c r="M12" s="5">
        <v>131154.63</v>
      </c>
      <c r="N12" s="2">
        <v>0</v>
      </c>
    </row>
    <row r="13" spans="2:14" ht="30" customHeight="1" x14ac:dyDescent="0.3">
      <c r="B13" s="6">
        <v>8</v>
      </c>
      <c r="C13" s="4" t="s">
        <v>35</v>
      </c>
      <c r="D13" s="4" t="s">
        <v>36</v>
      </c>
      <c r="E13" s="4" t="s">
        <v>60</v>
      </c>
      <c r="F13" s="4" t="s">
        <v>61</v>
      </c>
      <c r="G13" s="4"/>
      <c r="H13" s="4" t="s">
        <v>62</v>
      </c>
      <c r="I13" s="4" t="s">
        <v>40</v>
      </c>
      <c r="J13" s="4" t="s">
        <v>41</v>
      </c>
      <c r="K13" s="2">
        <v>1989</v>
      </c>
      <c r="L13" s="4"/>
      <c r="M13" s="5">
        <v>131154.63</v>
      </c>
      <c r="N13" s="2">
        <v>0</v>
      </c>
    </row>
    <row r="14" spans="2:14" ht="30" customHeight="1" x14ac:dyDescent="0.3">
      <c r="B14" s="6">
        <v>9</v>
      </c>
      <c r="C14" s="4" t="s">
        <v>35</v>
      </c>
      <c r="D14" s="4" t="s">
        <v>36</v>
      </c>
      <c r="E14" s="4" t="s">
        <v>63</v>
      </c>
      <c r="F14" s="4" t="s">
        <v>64</v>
      </c>
      <c r="G14" s="4"/>
      <c r="H14" s="4" t="s">
        <v>65</v>
      </c>
      <c r="I14" s="4" t="s">
        <v>40</v>
      </c>
      <c r="J14" s="4" t="s">
        <v>41</v>
      </c>
      <c r="K14" s="2">
        <v>1991</v>
      </c>
      <c r="L14" s="4"/>
      <c r="M14" s="5">
        <v>158813.84</v>
      </c>
      <c r="N14" s="2">
        <v>0</v>
      </c>
    </row>
    <row r="15" spans="2:14" ht="30" customHeight="1" x14ac:dyDescent="0.3">
      <c r="B15" s="6">
        <v>10</v>
      </c>
      <c r="C15" s="4" t="s">
        <v>35</v>
      </c>
      <c r="D15" s="4" t="s">
        <v>36</v>
      </c>
      <c r="E15" s="4" t="s">
        <v>66</v>
      </c>
      <c r="F15" s="4" t="s">
        <v>67</v>
      </c>
      <c r="G15" s="4"/>
      <c r="H15" s="4" t="s">
        <v>68</v>
      </c>
      <c r="I15" s="4" t="s">
        <v>40</v>
      </c>
      <c r="J15" s="4" t="s">
        <v>41</v>
      </c>
      <c r="K15" s="2">
        <v>1991</v>
      </c>
      <c r="L15" s="4"/>
      <c r="M15" s="5">
        <v>158813.84</v>
      </c>
      <c r="N15" s="2">
        <v>0</v>
      </c>
    </row>
    <row r="16" spans="2:14" ht="30" customHeight="1" x14ac:dyDescent="0.3">
      <c r="B16" s="6">
        <v>11</v>
      </c>
      <c r="C16" s="4" t="s">
        <v>35</v>
      </c>
      <c r="D16" s="4" t="s">
        <v>36</v>
      </c>
      <c r="E16" s="4" t="s">
        <v>69</v>
      </c>
      <c r="F16" s="4" t="s">
        <v>70</v>
      </c>
      <c r="G16" s="4"/>
      <c r="H16" s="4" t="s">
        <v>71</v>
      </c>
      <c r="I16" s="4" t="s">
        <v>40</v>
      </c>
      <c r="J16" s="4" t="s">
        <v>41</v>
      </c>
      <c r="K16" s="2">
        <v>2006</v>
      </c>
      <c r="L16" s="4" t="s">
        <v>72</v>
      </c>
      <c r="M16" s="5">
        <v>278185.67</v>
      </c>
      <c r="N16" s="2">
        <v>0</v>
      </c>
    </row>
    <row r="17" spans="2:14" ht="30" customHeight="1" x14ac:dyDescent="0.3">
      <c r="B17" s="6">
        <v>12</v>
      </c>
      <c r="C17" s="4" t="s">
        <v>35</v>
      </c>
      <c r="D17" s="4" t="s">
        <v>36</v>
      </c>
      <c r="E17" s="4" t="s">
        <v>73</v>
      </c>
      <c r="F17" s="4" t="s">
        <v>74</v>
      </c>
      <c r="G17" s="4"/>
      <c r="H17" s="4" t="s">
        <v>75</v>
      </c>
      <c r="I17" s="4" t="s">
        <v>40</v>
      </c>
      <c r="J17" s="4" t="s">
        <v>41</v>
      </c>
      <c r="K17" s="2">
        <v>2006</v>
      </c>
      <c r="L17" s="4" t="s">
        <v>72</v>
      </c>
      <c r="M17" s="5">
        <v>300911.78000000003</v>
      </c>
      <c r="N17" s="2">
        <v>0</v>
      </c>
    </row>
    <row r="18" spans="2:14" ht="30" customHeight="1" x14ac:dyDescent="0.3">
      <c r="B18" s="6">
        <v>13</v>
      </c>
      <c r="C18" s="4" t="s">
        <v>35</v>
      </c>
      <c r="D18" s="4" t="s">
        <v>36</v>
      </c>
      <c r="E18" s="4" t="s">
        <v>76</v>
      </c>
      <c r="F18" s="4" t="s">
        <v>77</v>
      </c>
      <c r="G18" s="4"/>
      <c r="H18" s="4" t="s">
        <v>78</v>
      </c>
      <c r="I18" s="4" t="s">
        <v>40</v>
      </c>
      <c r="J18" s="4" t="s">
        <v>41</v>
      </c>
      <c r="K18" s="2">
        <v>2006</v>
      </c>
      <c r="L18" s="4" t="s">
        <v>72</v>
      </c>
      <c r="M18" s="5">
        <v>289333.87</v>
      </c>
      <c r="N18" s="2">
        <v>0</v>
      </c>
    </row>
    <row r="19" spans="2:14" ht="30" customHeight="1" x14ac:dyDescent="0.3">
      <c r="B19" s="6">
        <v>14</v>
      </c>
      <c r="C19" s="4" t="s">
        <v>35</v>
      </c>
      <c r="D19" s="4" t="s">
        <v>36</v>
      </c>
      <c r="E19" s="4" t="s">
        <v>79</v>
      </c>
      <c r="F19" s="4" t="s">
        <v>80</v>
      </c>
      <c r="G19" s="4"/>
      <c r="H19" s="4" t="s">
        <v>81</v>
      </c>
      <c r="I19" s="4" t="s">
        <v>40</v>
      </c>
      <c r="J19" s="4" t="s">
        <v>41</v>
      </c>
      <c r="K19" s="2">
        <v>2006</v>
      </c>
      <c r="L19" s="4" t="s">
        <v>72</v>
      </c>
      <c r="M19" s="5">
        <v>255250.4</v>
      </c>
      <c r="N19" s="2">
        <v>0</v>
      </c>
    </row>
    <row r="20" spans="2:14" ht="30" customHeight="1" x14ac:dyDescent="0.3">
      <c r="B20" s="6">
        <v>15</v>
      </c>
      <c r="C20" s="4" t="s">
        <v>35</v>
      </c>
      <c r="D20" s="4" t="s">
        <v>36</v>
      </c>
      <c r="E20" s="4" t="s">
        <v>82</v>
      </c>
      <c r="F20" s="4" t="s">
        <v>83</v>
      </c>
      <c r="G20" s="4"/>
      <c r="H20" s="4" t="s">
        <v>84</v>
      </c>
      <c r="I20" s="4" t="s">
        <v>40</v>
      </c>
      <c r="J20" s="4" t="s">
        <v>41</v>
      </c>
      <c r="K20" s="2">
        <v>2006</v>
      </c>
      <c r="L20" s="4" t="s">
        <v>72</v>
      </c>
      <c r="M20" s="5">
        <v>281949.15999999997</v>
      </c>
      <c r="N20" s="2">
        <v>0</v>
      </c>
    </row>
    <row r="21" spans="2:14" ht="30" customHeight="1" x14ac:dyDescent="0.3">
      <c r="B21" s="6">
        <v>16</v>
      </c>
      <c r="C21" s="4" t="s">
        <v>35</v>
      </c>
      <c r="D21" s="4" t="s">
        <v>36</v>
      </c>
      <c r="E21" s="4" t="s">
        <v>85</v>
      </c>
      <c r="F21" s="4" t="s">
        <v>86</v>
      </c>
      <c r="G21" s="4"/>
      <c r="H21" s="4" t="s">
        <v>87</v>
      </c>
      <c r="I21" s="4" t="s">
        <v>40</v>
      </c>
      <c r="J21" s="4" t="s">
        <v>41</v>
      </c>
      <c r="K21" s="2">
        <v>2006</v>
      </c>
      <c r="L21" s="4" t="s">
        <v>72</v>
      </c>
      <c r="M21" s="5">
        <v>283051.89</v>
      </c>
      <c r="N21" s="2">
        <v>0</v>
      </c>
    </row>
    <row r="22" spans="2:14" ht="30" customHeight="1" x14ac:dyDescent="0.3">
      <c r="B22" s="6">
        <v>17</v>
      </c>
      <c r="C22" s="4" t="s">
        <v>35</v>
      </c>
      <c r="D22" s="4" t="s">
        <v>36</v>
      </c>
      <c r="E22" s="4" t="s">
        <v>88</v>
      </c>
      <c r="F22" s="4" t="s">
        <v>89</v>
      </c>
      <c r="G22" s="4"/>
      <c r="H22" s="4" t="s">
        <v>90</v>
      </c>
      <c r="I22" s="4" t="s">
        <v>40</v>
      </c>
      <c r="J22" s="4" t="s">
        <v>41</v>
      </c>
      <c r="K22" s="2">
        <v>2006</v>
      </c>
      <c r="L22" s="4" t="s">
        <v>72</v>
      </c>
      <c r="M22" s="5">
        <v>249467.85</v>
      </c>
      <c r="N22" s="2">
        <v>0</v>
      </c>
    </row>
    <row r="23" spans="2:14" ht="30" customHeight="1" x14ac:dyDescent="0.3">
      <c r="B23" s="6">
        <v>18</v>
      </c>
      <c r="C23" s="4" t="s">
        <v>35</v>
      </c>
      <c r="D23" s="4" t="s">
        <v>36</v>
      </c>
      <c r="E23" s="4" t="s">
        <v>91</v>
      </c>
      <c r="F23" s="4" t="s">
        <v>92</v>
      </c>
      <c r="G23" s="4"/>
      <c r="H23" s="4" t="s">
        <v>93</v>
      </c>
      <c r="I23" s="4" t="s">
        <v>40</v>
      </c>
      <c r="J23" s="4" t="s">
        <v>41</v>
      </c>
      <c r="K23" s="2">
        <v>2006</v>
      </c>
      <c r="L23" s="4" t="s">
        <v>72</v>
      </c>
      <c r="M23" s="5">
        <v>249540.41</v>
      </c>
      <c r="N23" s="2">
        <v>0</v>
      </c>
    </row>
    <row r="24" spans="2:14" ht="30" customHeight="1" x14ac:dyDescent="0.3">
      <c r="B24" s="6">
        <v>19</v>
      </c>
      <c r="C24" s="4" t="s">
        <v>35</v>
      </c>
      <c r="D24" s="4" t="s">
        <v>36</v>
      </c>
      <c r="E24" s="4" t="s">
        <v>94</v>
      </c>
      <c r="F24" s="4" t="s">
        <v>95</v>
      </c>
      <c r="G24" s="4"/>
      <c r="H24" s="4" t="s">
        <v>96</v>
      </c>
      <c r="I24" s="4" t="s">
        <v>40</v>
      </c>
      <c r="J24" s="4" t="s">
        <v>41</v>
      </c>
      <c r="K24" s="2">
        <v>2006</v>
      </c>
      <c r="L24" s="4" t="s">
        <v>72</v>
      </c>
      <c r="M24" s="5">
        <v>261180.93</v>
      </c>
      <c r="N24" s="2">
        <v>0</v>
      </c>
    </row>
    <row r="25" spans="2:14" ht="30" customHeight="1" x14ac:dyDescent="0.3">
      <c r="B25" s="6">
        <v>20</v>
      </c>
      <c r="C25" s="4" t="s">
        <v>35</v>
      </c>
      <c r="D25" s="4" t="s">
        <v>36</v>
      </c>
      <c r="E25" s="4" t="s">
        <v>97</v>
      </c>
      <c r="F25" s="4" t="s">
        <v>98</v>
      </c>
      <c r="G25" s="4"/>
      <c r="H25" s="4" t="s">
        <v>99</v>
      </c>
      <c r="I25" s="4" t="s">
        <v>40</v>
      </c>
      <c r="J25" s="4" t="s">
        <v>41</v>
      </c>
      <c r="K25" s="2">
        <v>2006</v>
      </c>
      <c r="L25" s="4" t="s">
        <v>72</v>
      </c>
      <c r="M25" s="5">
        <v>259153.33</v>
      </c>
      <c r="N25" s="2">
        <v>0</v>
      </c>
    </row>
    <row r="26" spans="2:14" ht="30" customHeight="1" x14ac:dyDescent="0.3">
      <c r="B26" s="6">
        <v>21</v>
      </c>
      <c r="C26" s="4" t="s">
        <v>35</v>
      </c>
      <c r="D26" s="4" t="s">
        <v>36</v>
      </c>
      <c r="E26" s="4" t="s">
        <v>100</v>
      </c>
      <c r="F26" s="4" t="s">
        <v>101</v>
      </c>
      <c r="G26" s="4"/>
      <c r="H26" s="4" t="s">
        <v>102</v>
      </c>
      <c r="I26" s="4" t="s">
        <v>40</v>
      </c>
      <c r="J26" s="4" t="s">
        <v>41</v>
      </c>
      <c r="K26" s="2">
        <v>2006</v>
      </c>
      <c r="L26" s="4" t="s">
        <v>72</v>
      </c>
      <c r="M26" s="5">
        <v>265351.36</v>
      </c>
      <c r="N26" s="2">
        <v>0</v>
      </c>
    </row>
    <row r="27" spans="2:14" ht="30" customHeight="1" x14ac:dyDescent="0.3">
      <c r="B27" s="6">
        <v>22</v>
      </c>
      <c r="C27" s="4" t="s">
        <v>35</v>
      </c>
      <c r="D27" s="4" t="s">
        <v>36</v>
      </c>
      <c r="E27" s="4" t="s">
        <v>103</v>
      </c>
      <c r="F27" s="4" t="s">
        <v>104</v>
      </c>
      <c r="G27" s="4"/>
      <c r="H27" s="4" t="s">
        <v>105</v>
      </c>
      <c r="I27" s="4" t="s">
        <v>40</v>
      </c>
      <c r="J27" s="4" t="s">
        <v>41</v>
      </c>
      <c r="K27" s="2">
        <v>2006</v>
      </c>
      <c r="L27" s="4" t="s">
        <v>72</v>
      </c>
      <c r="M27" s="5">
        <v>264782.21999999997</v>
      </c>
      <c r="N27" s="2">
        <v>0</v>
      </c>
    </row>
    <row r="28" spans="2:14" ht="30" customHeight="1" x14ac:dyDescent="0.3">
      <c r="B28" s="6">
        <v>23</v>
      </c>
      <c r="C28" s="4" t="s">
        <v>35</v>
      </c>
      <c r="D28" s="4" t="s">
        <v>36</v>
      </c>
      <c r="E28" s="4" t="s">
        <v>106</v>
      </c>
      <c r="F28" s="4" t="s">
        <v>107</v>
      </c>
      <c r="G28" s="4"/>
      <c r="H28" s="4" t="s">
        <v>108</v>
      </c>
      <c r="I28" s="4" t="s">
        <v>40</v>
      </c>
      <c r="J28" s="4" t="s">
        <v>41</v>
      </c>
      <c r="K28" s="2">
        <v>2006</v>
      </c>
      <c r="L28" s="4" t="s">
        <v>72</v>
      </c>
      <c r="M28" s="5">
        <v>263485.98</v>
      </c>
      <c r="N28" s="2">
        <v>0</v>
      </c>
    </row>
    <row r="29" spans="2:14" ht="30" customHeight="1" x14ac:dyDescent="0.3">
      <c r="B29" s="6">
        <v>24</v>
      </c>
      <c r="C29" s="4" t="s">
        <v>35</v>
      </c>
      <c r="D29" s="4" t="s">
        <v>36</v>
      </c>
      <c r="E29" s="4" t="s">
        <v>109</v>
      </c>
      <c r="F29" s="4" t="s">
        <v>110</v>
      </c>
      <c r="G29" s="4"/>
      <c r="H29" s="4" t="s">
        <v>111</v>
      </c>
      <c r="I29" s="4" t="s">
        <v>40</v>
      </c>
      <c r="J29" s="4" t="s">
        <v>41</v>
      </c>
      <c r="K29" s="2">
        <v>2006</v>
      </c>
      <c r="L29" s="4" t="s">
        <v>72</v>
      </c>
      <c r="M29" s="5">
        <v>263959.8</v>
      </c>
      <c r="N29" s="2">
        <v>0</v>
      </c>
    </row>
    <row r="30" spans="2:14" ht="30" customHeight="1" x14ac:dyDescent="0.3">
      <c r="B30" s="6">
        <v>25</v>
      </c>
      <c r="C30" s="4" t="s">
        <v>35</v>
      </c>
      <c r="D30" s="4" t="s">
        <v>36</v>
      </c>
      <c r="E30" s="4" t="s">
        <v>112</v>
      </c>
      <c r="F30" s="4" t="s">
        <v>113</v>
      </c>
      <c r="G30" s="4"/>
      <c r="H30" s="4" t="s">
        <v>114</v>
      </c>
      <c r="I30" s="4" t="s">
        <v>40</v>
      </c>
      <c r="J30" s="4" t="s">
        <v>41</v>
      </c>
      <c r="K30" s="2">
        <v>2006</v>
      </c>
      <c r="L30" s="4" t="s">
        <v>72</v>
      </c>
      <c r="M30" s="5">
        <v>277461.43</v>
      </c>
      <c r="N30" s="2">
        <v>0</v>
      </c>
    </row>
    <row r="31" spans="2:14" ht="30" customHeight="1" x14ac:dyDescent="0.3">
      <c r="B31" s="6">
        <v>26</v>
      </c>
      <c r="C31" s="4" t="s">
        <v>35</v>
      </c>
      <c r="D31" s="4" t="s">
        <v>36</v>
      </c>
      <c r="E31" s="4" t="s">
        <v>115</v>
      </c>
      <c r="F31" s="4" t="s">
        <v>116</v>
      </c>
      <c r="G31" s="4"/>
      <c r="H31" s="4" t="s">
        <v>117</v>
      </c>
      <c r="I31" s="4" t="s">
        <v>40</v>
      </c>
      <c r="J31" s="4" t="s">
        <v>41</v>
      </c>
      <c r="K31" s="2">
        <v>2006</v>
      </c>
      <c r="L31" s="4"/>
      <c r="M31" s="5">
        <v>275204.75</v>
      </c>
      <c r="N31" s="2">
        <v>0</v>
      </c>
    </row>
    <row r="32" spans="2:14" ht="30" customHeight="1" x14ac:dyDescent="0.3">
      <c r="B32" s="6">
        <v>27</v>
      </c>
      <c r="C32" s="4" t="s">
        <v>35</v>
      </c>
      <c r="D32" s="4" t="s">
        <v>36</v>
      </c>
      <c r="E32" s="4" t="s">
        <v>118</v>
      </c>
      <c r="F32" s="4" t="s">
        <v>119</v>
      </c>
      <c r="G32" s="4"/>
      <c r="H32" s="4" t="s">
        <v>120</v>
      </c>
      <c r="I32" s="4" t="s">
        <v>40</v>
      </c>
      <c r="J32" s="4" t="s">
        <v>41</v>
      </c>
      <c r="K32" s="2">
        <v>2006</v>
      </c>
      <c r="L32" s="4"/>
      <c r="M32" s="5">
        <v>264799.28999999998</v>
      </c>
      <c r="N32" s="2">
        <v>0</v>
      </c>
    </row>
    <row r="33" spans="2:14" ht="30" customHeight="1" x14ac:dyDescent="0.3">
      <c r="B33" s="6">
        <v>28</v>
      </c>
      <c r="C33" s="4" t="s">
        <v>35</v>
      </c>
      <c r="D33" s="4" t="s">
        <v>36</v>
      </c>
      <c r="E33" s="4" t="s">
        <v>121</v>
      </c>
      <c r="F33" s="4" t="s">
        <v>122</v>
      </c>
      <c r="G33" s="4"/>
      <c r="H33" s="4" t="s">
        <v>123</v>
      </c>
      <c r="I33" s="4" t="s">
        <v>40</v>
      </c>
      <c r="J33" s="4" t="s">
        <v>41</v>
      </c>
      <c r="K33" s="2">
        <v>2006</v>
      </c>
      <c r="L33" s="4"/>
      <c r="M33" s="5">
        <v>264834.86</v>
      </c>
      <c r="N33" s="2">
        <v>0</v>
      </c>
    </row>
    <row r="34" spans="2:14" ht="30" customHeight="1" x14ac:dyDescent="0.3">
      <c r="B34" s="6">
        <v>29</v>
      </c>
      <c r="C34" s="4" t="s">
        <v>35</v>
      </c>
      <c r="D34" s="4" t="s">
        <v>36</v>
      </c>
      <c r="E34" s="4" t="s">
        <v>124</v>
      </c>
      <c r="F34" s="4" t="s">
        <v>125</v>
      </c>
      <c r="G34" s="4"/>
      <c r="H34" s="4" t="s">
        <v>126</v>
      </c>
      <c r="I34" s="4" t="s">
        <v>40</v>
      </c>
      <c r="J34" s="4" t="s">
        <v>41</v>
      </c>
      <c r="K34" s="2">
        <v>2006</v>
      </c>
      <c r="L34" s="4"/>
      <c r="M34" s="5">
        <v>267691.99</v>
      </c>
      <c r="N34" s="2">
        <v>0</v>
      </c>
    </row>
    <row r="35" spans="2:14" ht="30" customHeight="1" x14ac:dyDescent="0.3">
      <c r="B35" s="6">
        <v>30</v>
      </c>
      <c r="C35" s="4" t="s">
        <v>35</v>
      </c>
      <c r="D35" s="4" t="s">
        <v>36</v>
      </c>
      <c r="E35" s="4" t="s">
        <v>127</v>
      </c>
      <c r="F35" s="4" t="s">
        <v>128</v>
      </c>
      <c r="G35" s="4"/>
      <c r="H35" s="4" t="s">
        <v>129</v>
      </c>
      <c r="I35" s="4" t="s">
        <v>40</v>
      </c>
      <c r="J35" s="4" t="s">
        <v>41</v>
      </c>
      <c r="K35" s="2">
        <v>2006</v>
      </c>
      <c r="L35" s="4"/>
      <c r="M35" s="5">
        <v>263836.01</v>
      </c>
      <c r="N35" s="2">
        <v>0</v>
      </c>
    </row>
    <row r="36" spans="2:14" ht="30" customHeight="1" x14ac:dyDescent="0.3">
      <c r="B36" s="6">
        <v>31</v>
      </c>
      <c r="C36" s="4" t="s">
        <v>35</v>
      </c>
      <c r="D36" s="4" t="s">
        <v>36</v>
      </c>
      <c r="E36" s="4" t="s">
        <v>130</v>
      </c>
      <c r="F36" s="4" t="s">
        <v>131</v>
      </c>
      <c r="G36" s="4"/>
      <c r="H36" s="4" t="s">
        <v>132</v>
      </c>
      <c r="I36" s="4" t="s">
        <v>40</v>
      </c>
      <c r="J36" s="4" t="s">
        <v>41</v>
      </c>
      <c r="K36" s="2">
        <v>2007</v>
      </c>
      <c r="L36" s="4"/>
      <c r="M36" s="5">
        <v>271764.25</v>
      </c>
      <c r="N36" s="2">
        <v>0</v>
      </c>
    </row>
    <row r="37" spans="2:14" ht="30" customHeight="1" x14ac:dyDescent="0.3">
      <c r="B37" s="6">
        <v>32</v>
      </c>
      <c r="C37" s="4" t="s">
        <v>35</v>
      </c>
      <c r="D37" s="4" t="s">
        <v>36</v>
      </c>
      <c r="E37" s="4" t="s">
        <v>133</v>
      </c>
      <c r="F37" s="4" t="s">
        <v>134</v>
      </c>
      <c r="G37" s="4"/>
      <c r="H37" s="4" t="s">
        <v>135</v>
      </c>
      <c r="I37" s="4" t="s">
        <v>40</v>
      </c>
      <c r="J37" s="4" t="s">
        <v>41</v>
      </c>
      <c r="K37" s="2">
        <v>2007</v>
      </c>
      <c r="L37" s="4"/>
      <c r="M37" s="5">
        <v>271287.59000000003</v>
      </c>
      <c r="N37" s="2">
        <v>0</v>
      </c>
    </row>
    <row r="38" spans="2:14" ht="30" customHeight="1" x14ac:dyDescent="0.3">
      <c r="B38" s="6">
        <v>33</v>
      </c>
      <c r="C38" s="4" t="s">
        <v>35</v>
      </c>
      <c r="D38" s="4" t="s">
        <v>36</v>
      </c>
      <c r="E38" s="4" t="s">
        <v>136</v>
      </c>
      <c r="F38" s="4" t="s">
        <v>137</v>
      </c>
      <c r="G38" s="4"/>
      <c r="H38" s="4" t="s">
        <v>138</v>
      </c>
      <c r="I38" s="4" t="s">
        <v>40</v>
      </c>
      <c r="J38" s="4" t="s">
        <v>41</v>
      </c>
      <c r="K38" s="2">
        <v>2007</v>
      </c>
      <c r="L38" s="4"/>
      <c r="M38" s="5">
        <v>303009.09000000003</v>
      </c>
      <c r="N38" s="2">
        <v>0</v>
      </c>
    </row>
    <row r="39" spans="2:14" ht="30" customHeight="1" x14ac:dyDescent="0.3">
      <c r="B39" s="6">
        <v>34</v>
      </c>
      <c r="C39" s="4" t="s">
        <v>35</v>
      </c>
      <c r="D39" s="4" t="s">
        <v>36</v>
      </c>
      <c r="E39" s="4" t="s">
        <v>139</v>
      </c>
      <c r="F39" s="4" t="s">
        <v>140</v>
      </c>
      <c r="G39" s="4"/>
      <c r="H39" s="4" t="s">
        <v>141</v>
      </c>
      <c r="I39" s="4" t="s">
        <v>40</v>
      </c>
      <c r="J39" s="4" t="s">
        <v>41</v>
      </c>
      <c r="K39" s="2">
        <v>2007</v>
      </c>
      <c r="L39" s="4"/>
      <c r="M39" s="5">
        <v>302869.65000000002</v>
      </c>
      <c r="N39" s="2">
        <v>0</v>
      </c>
    </row>
    <row r="40" spans="2:14" ht="30" customHeight="1" x14ac:dyDescent="0.3">
      <c r="B40" s="6">
        <v>35</v>
      </c>
      <c r="C40" s="4" t="s">
        <v>35</v>
      </c>
      <c r="D40" s="4" t="s">
        <v>36</v>
      </c>
      <c r="E40" s="4" t="s">
        <v>142</v>
      </c>
      <c r="F40" s="4" t="s">
        <v>143</v>
      </c>
      <c r="G40" s="4"/>
      <c r="H40" s="4" t="s">
        <v>144</v>
      </c>
      <c r="I40" s="4" t="s">
        <v>40</v>
      </c>
      <c r="J40" s="4" t="s">
        <v>41</v>
      </c>
      <c r="K40" s="2">
        <v>2007</v>
      </c>
      <c r="L40" s="4"/>
      <c r="M40" s="5">
        <v>300822.14</v>
      </c>
      <c r="N40" s="2">
        <v>0</v>
      </c>
    </row>
    <row r="41" spans="2:14" ht="30" customHeight="1" x14ac:dyDescent="0.3">
      <c r="B41" s="6">
        <v>36</v>
      </c>
      <c r="C41" s="4" t="s">
        <v>35</v>
      </c>
      <c r="D41" s="4" t="s">
        <v>36</v>
      </c>
      <c r="E41" s="4" t="s">
        <v>145</v>
      </c>
      <c r="F41" s="4" t="s">
        <v>146</v>
      </c>
      <c r="G41" s="4"/>
      <c r="H41" s="4" t="s">
        <v>147</v>
      </c>
      <c r="I41" s="4" t="s">
        <v>40</v>
      </c>
      <c r="J41" s="4" t="s">
        <v>41</v>
      </c>
      <c r="K41" s="2">
        <v>2007</v>
      </c>
      <c r="L41" s="4"/>
      <c r="M41" s="5">
        <v>298665.06</v>
      </c>
      <c r="N41" s="2">
        <v>0</v>
      </c>
    </row>
    <row r="42" spans="2:14" ht="30" customHeight="1" x14ac:dyDescent="0.3">
      <c r="B42" s="6">
        <v>37</v>
      </c>
      <c r="C42" s="4" t="s">
        <v>35</v>
      </c>
      <c r="D42" s="4" t="s">
        <v>36</v>
      </c>
      <c r="E42" s="4" t="s">
        <v>148</v>
      </c>
      <c r="F42" s="4" t="s">
        <v>149</v>
      </c>
      <c r="G42" s="4"/>
      <c r="H42" s="4" t="s">
        <v>150</v>
      </c>
      <c r="I42" s="4" t="s">
        <v>40</v>
      </c>
      <c r="J42" s="4" t="s">
        <v>41</v>
      </c>
      <c r="K42" s="2">
        <v>2007</v>
      </c>
      <c r="L42" s="4"/>
      <c r="M42" s="5">
        <v>276742.88</v>
      </c>
      <c r="N42" s="2">
        <v>0</v>
      </c>
    </row>
    <row r="43" spans="2:14" ht="30" customHeight="1" x14ac:dyDescent="0.3">
      <c r="B43" s="6">
        <v>38</v>
      </c>
      <c r="C43" s="4" t="s">
        <v>35</v>
      </c>
      <c r="D43" s="4" t="s">
        <v>36</v>
      </c>
      <c r="E43" s="4" t="s">
        <v>151</v>
      </c>
      <c r="F43" s="4" t="s">
        <v>152</v>
      </c>
      <c r="G43" s="4"/>
      <c r="H43" s="4" t="s">
        <v>153</v>
      </c>
      <c r="I43" s="4" t="s">
        <v>40</v>
      </c>
      <c r="J43" s="4" t="s">
        <v>41</v>
      </c>
      <c r="K43" s="2">
        <v>2007</v>
      </c>
      <c r="L43" s="4"/>
      <c r="M43" s="5">
        <v>273362.13</v>
      </c>
      <c r="N43" s="2">
        <v>0</v>
      </c>
    </row>
    <row r="44" spans="2:14" ht="30" customHeight="1" x14ac:dyDescent="0.3">
      <c r="B44" s="6">
        <v>39</v>
      </c>
      <c r="C44" s="4" t="s">
        <v>35</v>
      </c>
      <c r="D44" s="4" t="s">
        <v>36</v>
      </c>
      <c r="E44" s="4" t="s">
        <v>154</v>
      </c>
      <c r="F44" s="4" t="s">
        <v>155</v>
      </c>
      <c r="G44" s="4"/>
      <c r="H44" s="4" t="s">
        <v>156</v>
      </c>
      <c r="I44" s="4" t="s">
        <v>40</v>
      </c>
      <c r="J44" s="4" t="s">
        <v>41</v>
      </c>
      <c r="K44" s="2">
        <v>2007</v>
      </c>
      <c r="L44" s="4"/>
      <c r="M44" s="5">
        <v>277114.25</v>
      </c>
      <c r="N44" s="2">
        <v>0</v>
      </c>
    </row>
    <row r="45" spans="2:14" ht="30" customHeight="1" x14ac:dyDescent="0.3">
      <c r="B45" s="6">
        <v>40</v>
      </c>
      <c r="C45" s="4" t="s">
        <v>35</v>
      </c>
      <c r="D45" s="4" t="s">
        <v>36</v>
      </c>
      <c r="E45" s="4" t="s">
        <v>157</v>
      </c>
      <c r="F45" s="4" t="s">
        <v>158</v>
      </c>
      <c r="G45" s="4"/>
      <c r="H45" s="4" t="s">
        <v>159</v>
      </c>
      <c r="I45" s="4" t="s">
        <v>40</v>
      </c>
      <c r="J45" s="4" t="s">
        <v>41</v>
      </c>
      <c r="K45" s="2">
        <v>2007</v>
      </c>
      <c r="L45" s="4"/>
      <c r="M45" s="5">
        <v>275860.7</v>
      </c>
      <c r="N45" s="2">
        <v>0</v>
      </c>
    </row>
    <row r="46" spans="2:14" ht="30" customHeight="1" x14ac:dyDescent="0.3">
      <c r="B46" s="6">
        <v>41</v>
      </c>
      <c r="C46" s="4" t="s">
        <v>160</v>
      </c>
      <c r="D46" s="4" t="s">
        <v>36</v>
      </c>
      <c r="E46" s="4" t="s">
        <v>161</v>
      </c>
      <c r="F46" s="4" t="s">
        <v>162</v>
      </c>
      <c r="G46" s="4"/>
      <c r="H46" s="4" t="s">
        <v>163</v>
      </c>
      <c r="I46" s="4" t="s">
        <v>40</v>
      </c>
      <c r="J46" s="4" t="s">
        <v>41</v>
      </c>
      <c r="K46" s="2">
        <v>2001</v>
      </c>
      <c r="L46" s="4"/>
      <c r="M46" s="5">
        <v>72616.259999999995</v>
      </c>
      <c r="N46" s="2">
        <v>0</v>
      </c>
    </row>
    <row r="47" spans="2:14" ht="30" customHeight="1" x14ac:dyDescent="0.3">
      <c r="B47" s="6">
        <v>42</v>
      </c>
      <c r="C47" s="4" t="s">
        <v>160</v>
      </c>
      <c r="D47" s="4" t="s">
        <v>36</v>
      </c>
      <c r="E47" s="4" t="s">
        <v>164</v>
      </c>
      <c r="F47" s="4" t="s">
        <v>165</v>
      </c>
      <c r="G47" s="4"/>
      <c r="H47" s="4" t="s">
        <v>166</v>
      </c>
      <c r="I47" s="4" t="s">
        <v>40</v>
      </c>
      <c r="J47" s="4" t="s">
        <v>41</v>
      </c>
      <c r="K47" s="2">
        <v>2001</v>
      </c>
      <c r="L47" s="4"/>
      <c r="M47" s="5">
        <v>70923.05</v>
      </c>
      <c r="N47" s="2">
        <v>0</v>
      </c>
    </row>
    <row r="48" spans="2:14" ht="30" customHeight="1" x14ac:dyDescent="0.3">
      <c r="B48" s="6">
        <v>43</v>
      </c>
      <c r="C48" s="4" t="s">
        <v>160</v>
      </c>
      <c r="D48" s="4" t="s">
        <v>36</v>
      </c>
      <c r="E48" s="4" t="s">
        <v>167</v>
      </c>
      <c r="F48" s="4" t="s">
        <v>168</v>
      </c>
      <c r="G48" s="4"/>
      <c r="H48" s="4" t="s">
        <v>169</v>
      </c>
      <c r="I48" s="4" t="s">
        <v>40</v>
      </c>
      <c r="J48" s="4" t="s">
        <v>41</v>
      </c>
      <c r="K48" s="2">
        <v>2001</v>
      </c>
      <c r="L48" s="4"/>
      <c r="M48" s="5">
        <v>72658.95</v>
      </c>
      <c r="N48" s="2">
        <v>0</v>
      </c>
    </row>
    <row r="49" spans="2:14" ht="30" customHeight="1" x14ac:dyDescent="0.3">
      <c r="B49" s="6">
        <v>44</v>
      </c>
      <c r="C49" s="4" t="s">
        <v>160</v>
      </c>
      <c r="D49" s="4" t="s">
        <v>36</v>
      </c>
      <c r="E49" s="4" t="s">
        <v>170</v>
      </c>
      <c r="F49" s="4" t="s">
        <v>171</v>
      </c>
      <c r="G49" s="4"/>
      <c r="H49" s="4" t="s">
        <v>172</v>
      </c>
      <c r="I49" s="4" t="s">
        <v>40</v>
      </c>
      <c r="J49" s="4" t="s">
        <v>41</v>
      </c>
      <c r="K49" s="2">
        <v>2001</v>
      </c>
      <c r="L49" s="4"/>
      <c r="M49" s="5">
        <v>70908.820000000007</v>
      </c>
      <c r="N49" s="2">
        <v>0</v>
      </c>
    </row>
    <row r="50" spans="2:14" ht="30" customHeight="1" x14ac:dyDescent="0.3">
      <c r="B50" s="6">
        <v>45</v>
      </c>
      <c r="C50" s="4" t="s">
        <v>160</v>
      </c>
      <c r="D50" s="4" t="s">
        <v>36</v>
      </c>
      <c r="E50" s="4" t="s">
        <v>173</v>
      </c>
      <c r="F50" s="4" t="s">
        <v>174</v>
      </c>
      <c r="G50" s="4"/>
      <c r="H50" s="4" t="s">
        <v>175</v>
      </c>
      <c r="I50" s="4" t="s">
        <v>40</v>
      </c>
      <c r="J50" s="4" t="s">
        <v>41</v>
      </c>
      <c r="K50" s="2">
        <v>2001</v>
      </c>
      <c r="L50" s="4"/>
      <c r="M50" s="5">
        <v>81098</v>
      </c>
      <c r="N50" s="2">
        <v>0</v>
      </c>
    </row>
    <row r="51" spans="2:14" ht="30" customHeight="1" x14ac:dyDescent="0.3">
      <c r="B51" s="6">
        <v>46</v>
      </c>
      <c r="C51" s="4" t="s">
        <v>160</v>
      </c>
      <c r="D51" s="4" t="s">
        <v>36</v>
      </c>
      <c r="E51" s="4" t="s">
        <v>176</v>
      </c>
      <c r="F51" s="4" t="s">
        <v>177</v>
      </c>
      <c r="G51" s="4"/>
      <c r="H51" s="4" t="s">
        <v>178</v>
      </c>
      <c r="I51" s="4" t="s">
        <v>40</v>
      </c>
      <c r="J51" s="4" t="s">
        <v>41</v>
      </c>
      <c r="K51" s="2">
        <v>2001</v>
      </c>
      <c r="L51" s="4"/>
      <c r="M51" s="5">
        <v>74696.5</v>
      </c>
      <c r="N51" s="2">
        <v>0</v>
      </c>
    </row>
    <row r="52" spans="2:14" ht="30" customHeight="1" x14ac:dyDescent="0.3">
      <c r="B52" s="6">
        <v>47</v>
      </c>
      <c r="C52" s="4" t="s">
        <v>160</v>
      </c>
      <c r="D52" s="4" t="s">
        <v>36</v>
      </c>
      <c r="E52" s="4" t="s">
        <v>179</v>
      </c>
      <c r="F52" s="4" t="s">
        <v>180</v>
      </c>
      <c r="G52" s="4"/>
      <c r="H52" s="4" t="s">
        <v>181</v>
      </c>
      <c r="I52" s="4" t="s">
        <v>40</v>
      </c>
      <c r="J52" s="4" t="s">
        <v>41</v>
      </c>
      <c r="K52" s="2">
        <v>2001</v>
      </c>
      <c r="L52" s="4"/>
      <c r="M52" s="5">
        <v>75425.009999999995</v>
      </c>
      <c r="N52" s="2">
        <v>0</v>
      </c>
    </row>
    <row r="53" spans="2:14" ht="30" customHeight="1" x14ac:dyDescent="0.3">
      <c r="B53" s="6">
        <v>48</v>
      </c>
      <c r="C53" s="4" t="s">
        <v>160</v>
      </c>
      <c r="D53" s="4" t="s">
        <v>36</v>
      </c>
      <c r="E53" s="4" t="s">
        <v>182</v>
      </c>
      <c r="F53" s="4" t="s">
        <v>183</v>
      </c>
      <c r="G53" s="4"/>
      <c r="H53" s="4" t="s">
        <v>184</v>
      </c>
      <c r="I53" s="4" t="s">
        <v>40</v>
      </c>
      <c r="J53" s="4" t="s">
        <v>41</v>
      </c>
      <c r="K53" s="2">
        <v>2001</v>
      </c>
      <c r="L53" s="4"/>
      <c r="M53" s="5">
        <v>73996.45</v>
      </c>
      <c r="N53" s="2">
        <v>0</v>
      </c>
    </row>
    <row r="54" spans="2:14" ht="30" customHeight="1" x14ac:dyDescent="0.3">
      <c r="B54" s="6">
        <v>49</v>
      </c>
      <c r="C54" s="4" t="s">
        <v>160</v>
      </c>
      <c r="D54" s="4" t="s">
        <v>36</v>
      </c>
      <c r="E54" s="4" t="s">
        <v>185</v>
      </c>
      <c r="F54" s="4" t="s">
        <v>186</v>
      </c>
      <c r="G54" s="4"/>
      <c r="H54" s="4" t="s">
        <v>187</v>
      </c>
      <c r="I54" s="4" t="s">
        <v>188</v>
      </c>
      <c r="J54" s="4" t="s">
        <v>189</v>
      </c>
      <c r="K54" s="2">
        <v>2002</v>
      </c>
      <c r="L54" s="4"/>
      <c r="M54" s="5">
        <v>74777.61</v>
      </c>
      <c r="N54" s="2">
        <v>0</v>
      </c>
    </row>
    <row r="55" spans="2:14" ht="30" customHeight="1" x14ac:dyDescent="0.3">
      <c r="B55" s="6">
        <v>50</v>
      </c>
      <c r="C55" s="4" t="s">
        <v>160</v>
      </c>
      <c r="D55" s="4" t="s">
        <v>36</v>
      </c>
      <c r="E55" s="4" t="s">
        <v>190</v>
      </c>
      <c r="F55" s="4" t="s">
        <v>191</v>
      </c>
      <c r="G55" s="4"/>
      <c r="H55" s="4" t="s">
        <v>192</v>
      </c>
      <c r="I55" s="4" t="s">
        <v>188</v>
      </c>
      <c r="J55" s="4" t="s">
        <v>189</v>
      </c>
      <c r="K55" s="2">
        <v>2002</v>
      </c>
      <c r="L55" s="4"/>
      <c r="M55" s="5">
        <v>73128.5</v>
      </c>
      <c r="N55" s="2">
        <v>0</v>
      </c>
    </row>
    <row r="56" spans="2:14" ht="30" customHeight="1" x14ac:dyDescent="0.3">
      <c r="B56" s="6">
        <v>51</v>
      </c>
      <c r="C56" s="4" t="s">
        <v>160</v>
      </c>
      <c r="D56" s="4" t="s">
        <v>36</v>
      </c>
      <c r="E56" s="4" t="s">
        <v>193</v>
      </c>
      <c r="F56" s="4" t="s">
        <v>194</v>
      </c>
      <c r="G56" s="4"/>
      <c r="H56" s="4" t="s">
        <v>195</v>
      </c>
      <c r="I56" s="4" t="s">
        <v>40</v>
      </c>
      <c r="J56" s="4" t="s">
        <v>41</v>
      </c>
      <c r="K56" s="2">
        <v>2001</v>
      </c>
      <c r="L56" s="4"/>
      <c r="M56" s="5">
        <v>75947.210000000006</v>
      </c>
      <c r="N56" s="2">
        <v>0</v>
      </c>
    </row>
    <row r="57" spans="2:14" ht="30" customHeight="1" x14ac:dyDescent="0.3">
      <c r="B57" s="6">
        <v>52</v>
      </c>
      <c r="C57" s="4" t="s">
        <v>160</v>
      </c>
      <c r="D57" s="4" t="s">
        <v>36</v>
      </c>
      <c r="E57" s="4" t="s">
        <v>196</v>
      </c>
      <c r="F57" s="4" t="s">
        <v>197</v>
      </c>
      <c r="G57" s="4"/>
      <c r="H57" s="4" t="s">
        <v>198</v>
      </c>
      <c r="I57" s="4" t="s">
        <v>40</v>
      </c>
      <c r="J57" s="4" t="s">
        <v>41</v>
      </c>
      <c r="K57" s="2">
        <v>2001</v>
      </c>
      <c r="L57" s="4"/>
      <c r="M57" s="5">
        <v>74241.179999999993</v>
      </c>
      <c r="N57" s="2">
        <v>0</v>
      </c>
    </row>
    <row r="58" spans="2:14" ht="30" customHeight="1" x14ac:dyDescent="0.3">
      <c r="B58" s="6">
        <v>53</v>
      </c>
      <c r="C58" s="4" t="s">
        <v>160</v>
      </c>
      <c r="D58" s="4" t="s">
        <v>36</v>
      </c>
      <c r="E58" s="4" t="s">
        <v>199</v>
      </c>
      <c r="F58" s="4" t="s">
        <v>200</v>
      </c>
      <c r="G58" s="4"/>
      <c r="H58" s="4" t="s">
        <v>201</v>
      </c>
      <c r="I58" s="4" t="s">
        <v>188</v>
      </c>
      <c r="J58" s="4" t="s">
        <v>189</v>
      </c>
      <c r="K58" s="2">
        <v>2000</v>
      </c>
      <c r="L58" s="4"/>
      <c r="M58" s="5">
        <v>73851.320000000007</v>
      </c>
      <c r="N58" s="2">
        <v>0</v>
      </c>
    </row>
    <row r="59" spans="2:14" ht="30" customHeight="1" x14ac:dyDescent="0.3">
      <c r="B59" s="6">
        <v>54</v>
      </c>
      <c r="C59" s="4" t="s">
        <v>160</v>
      </c>
      <c r="D59" s="4" t="s">
        <v>36</v>
      </c>
      <c r="E59" s="4" t="s">
        <v>202</v>
      </c>
      <c r="F59" s="4" t="s">
        <v>203</v>
      </c>
      <c r="G59" s="4"/>
      <c r="H59" s="4" t="s">
        <v>204</v>
      </c>
      <c r="I59" s="4" t="s">
        <v>40</v>
      </c>
      <c r="J59" s="4" t="s">
        <v>41</v>
      </c>
      <c r="K59" s="2">
        <v>2000</v>
      </c>
      <c r="L59" s="4"/>
      <c r="M59" s="5">
        <v>75268.5</v>
      </c>
      <c r="N59" s="2">
        <v>0</v>
      </c>
    </row>
    <row r="60" spans="2:14" ht="30" customHeight="1" x14ac:dyDescent="0.3">
      <c r="B60" s="6">
        <v>55</v>
      </c>
      <c r="C60" s="4" t="s">
        <v>160</v>
      </c>
      <c r="D60" s="4" t="s">
        <v>36</v>
      </c>
      <c r="E60" s="4" t="s">
        <v>205</v>
      </c>
      <c r="F60" s="4" t="s">
        <v>206</v>
      </c>
      <c r="G60" s="4"/>
      <c r="H60" s="4" t="s">
        <v>207</v>
      </c>
      <c r="I60" s="4" t="s">
        <v>40</v>
      </c>
      <c r="J60" s="4" t="s">
        <v>41</v>
      </c>
      <c r="K60" s="2">
        <v>2000</v>
      </c>
      <c r="L60" s="4"/>
      <c r="M60" s="5">
        <v>74305.210000000006</v>
      </c>
      <c r="N60" s="2">
        <v>0</v>
      </c>
    </row>
    <row r="61" spans="2:14" ht="30" customHeight="1" x14ac:dyDescent="0.3">
      <c r="B61" s="6">
        <v>56</v>
      </c>
      <c r="C61" s="4" t="s">
        <v>160</v>
      </c>
      <c r="D61" s="4" t="s">
        <v>36</v>
      </c>
      <c r="E61" s="4" t="s">
        <v>208</v>
      </c>
      <c r="F61" s="4" t="s">
        <v>209</v>
      </c>
      <c r="G61" s="4"/>
      <c r="H61" s="4" t="s">
        <v>210</v>
      </c>
      <c r="I61" s="4" t="s">
        <v>40</v>
      </c>
      <c r="J61" s="4" t="s">
        <v>41</v>
      </c>
      <c r="K61" s="2">
        <v>2000</v>
      </c>
      <c r="L61" s="4"/>
      <c r="M61" s="5">
        <v>76490.740000000005</v>
      </c>
      <c r="N61" s="2">
        <v>0</v>
      </c>
    </row>
    <row r="62" spans="2:14" ht="30" customHeight="1" x14ac:dyDescent="0.3">
      <c r="B62" s="6">
        <v>57</v>
      </c>
      <c r="C62" s="4" t="s">
        <v>160</v>
      </c>
      <c r="D62" s="4" t="s">
        <v>36</v>
      </c>
      <c r="E62" s="4" t="s">
        <v>211</v>
      </c>
      <c r="F62" s="4" t="s">
        <v>212</v>
      </c>
      <c r="G62" s="4"/>
      <c r="H62" s="4" t="s">
        <v>213</v>
      </c>
      <c r="I62" s="4" t="s">
        <v>40</v>
      </c>
      <c r="J62" s="4" t="s">
        <v>41</v>
      </c>
      <c r="K62" s="2">
        <v>2000</v>
      </c>
      <c r="L62" s="4"/>
      <c r="M62" s="5">
        <v>74265.37</v>
      </c>
      <c r="N62" s="2">
        <v>0</v>
      </c>
    </row>
    <row r="63" spans="2:14" ht="30" customHeight="1" x14ac:dyDescent="0.3">
      <c r="B63" s="6">
        <v>58</v>
      </c>
      <c r="C63" s="4" t="s">
        <v>160</v>
      </c>
      <c r="D63" s="4" t="s">
        <v>36</v>
      </c>
      <c r="E63" s="4" t="s">
        <v>214</v>
      </c>
      <c r="F63" s="4" t="s">
        <v>215</v>
      </c>
      <c r="G63" s="4"/>
      <c r="H63" s="4" t="s">
        <v>216</v>
      </c>
      <c r="I63" s="4" t="s">
        <v>40</v>
      </c>
      <c r="J63" s="4" t="s">
        <v>41</v>
      </c>
      <c r="K63" s="2">
        <v>2000</v>
      </c>
      <c r="L63" s="4"/>
      <c r="M63" s="5">
        <v>71614.559999999998</v>
      </c>
      <c r="N63" s="2">
        <v>0</v>
      </c>
    </row>
    <row r="64" spans="2:14" ht="30" customHeight="1" x14ac:dyDescent="0.3">
      <c r="B64" s="6">
        <v>59</v>
      </c>
      <c r="C64" s="4" t="s">
        <v>160</v>
      </c>
      <c r="D64" s="4" t="s">
        <v>36</v>
      </c>
      <c r="E64" s="4" t="s">
        <v>217</v>
      </c>
      <c r="F64" s="4" t="s">
        <v>218</v>
      </c>
      <c r="G64" s="4"/>
      <c r="H64" s="4" t="s">
        <v>219</v>
      </c>
      <c r="I64" s="4" t="s">
        <v>40</v>
      </c>
      <c r="J64" s="4" t="s">
        <v>41</v>
      </c>
      <c r="K64" s="2">
        <v>2000</v>
      </c>
      <c r="L64" s="4"/>
      <c r="M64" s="5">
        <v>70541.72</v>
      </c>
      <c r="N64" s="2">
        <v>0</v>
      </c>
    </row>
    <row r="65" spans="2:14" ht="30" customHeight="1" x14ac:dyDescent="0.3">
      <c r="B65" s="6">
        <v>60</v>
      </c>
      <c r="C65" s="4" t="s">
        <v>160</v>
      </c>
      <c r="D65" s="4" t="s">
        <v>36</v>
      </c>
      <c r="E65" s="4" t="s">
        <v>220</v>
      </c>
      <c r="F65" s="4" t="s">
        <v>221</v>
      </c>
      <c r="G65" s="4"/>
      <c r="H65" s="4" t="s">
        <v>222</v>
      </c>
      <c r="I65" s="4" t="s">
        <v>40</v>
      </c>
      <c r="J65" s="4" t="s">
        <v>41</v>
      </c>
      <c r="K65" s="2">
        <v>2001</v>
      </c>
      <c r="L65" s="4"/>
      <c r="M65" s="5">
        <v>76088.070000000007</v>
      </c>
      <c r="N65" s="2">
        <v>0</v>
      </c>
    </row>
    <row r="66" spans="2:14" ht="30" customHeight="1" x14ac:dyDescent="0.3">
      <c r="B66" s="6">
        <v>61</v>
      </c>
      <c r="C66" s="4" t="s">
        <v>160</v>
      </c>
      <c r="D66" s="4" t="s">
        <v>36</v>
      </c>
      <c r="E66" s="4" t="s">
        <v>223</v>
      </c>
      <c r="F66" s="4" t="s">
        <v>224</v>
      </c>
      <c r="G66" s="4"/>
      <c r="H66" s="4" t="s">
        <v>225</v>
      </c>
      <c r="I66" s="4" t="s">
        <v>40</v>
      </c>
      <c r="J66" s="4" t="s">
        <v>41</v>
      </c>
      <c r="K66" s="2">
        <v>2001</v>
      </c>
      <c r="L66" s="4"/>
      <c r="M66" s="5">
        <v>75261.38</v>
      </c>
      <c r="N66" s="2">
        <v>0</v>
      </c>
    </row>
    <row r="67" spans="2:14" ht="30" customHeight="1" x14ac:dyDescent="0.3">
      <c r="B67" s="6">
        <v>62</v>
      </c>
      <c r="C67" s="4" t="s">
        <v>160</v>
      </c>
      <c r="D67" s="4" t="s">
        <v>36</v>
      </c>
      <c r="E67" s="4" t="s">
        <v>226</v>
      </c>
      <c r="F67" s="4" t="s">
        <v>227</v>
      </c>
      <c r="G67" s="4"/>
      <c r="H67" s="4" t="s">
        <v>228</v>
      </c>
      <c r="I67" s="4" t="s">
        <v>40</v>
      </c>
      <c r="J67" s="4" t="s">
        <v>41</v>
      </c>
      <c r="K67" s="2">
        <v>2000</v>
      </c>
      <c r="L67" s="4"/>
      <c r="M67" s="5">
        <v>72334.53</v>
      </c>
      <c r="N67" s="2">
        <v>0</v>
      </c>
    </row>
    <row r="68" spans="2:14" ht="30" customHeight="1" x14ac:dyDescent="0.3">
      <c r="B68" s="6">
        <v>63</v>
      </c>
      <c r="C68" s="4" t="s">
        <v>160</v>
      </c>
      <c r="D68" s="4" t="s">
        <v>36</v>
      </c>
      <c r="E68" s="4" t="s">
        <v>229</v>
      </c>
      <c r="F68" s="4" t="s">
        <v>230</v>
      </c>
      <c r="G68" s="4"/>
      <c r="H68" s="4" t="s">
        <v>231</v>
      </c>
      <c r="I68" s="4" t="s">
        <v>40</v>
      </c>
      <c r="J68" s="4" t="s">
        <v>41</v>
      </c>
      <c r="K68" s="2">
        <v>2000</v>
      </c>
      <c r="L68" s="4"/>
      <c r="M68" s="5">
        <v>71522.070000000007</v>
      </c>
      <c r="N68" s="2">
        <v>0</v>
      </c>
    </row>
    <row r="69" spans="2:14" ht="30" customHeight="1" x14ac:dyDescent="0.3">
      <c r="B69" s="6">
        <v>64</v>
      </c>
      <c r="C69" s="4" t="s">
        <v>160</v>
      </c>
      <c r="D69" s="4" t="s">
        <v>36</v>
      </c>
      <c r="E69" s="4" t="s">
        <v>232</v>
      </c>
      <c r="F69" s="4" t="s">
        <v>233</v>
      </c>
      <c r="G69" s="4"/>
      <c r="H69" s="4" t="s">
        <v>234</v>
      </c>
      <c r="I69" s="4" t="s">
        <v>40</v>
      </c>
      <c r="J69" s="4" t="s">
        <v>41</v>
      </c>
      <c r="K69" s="2">
        <v>2000</v>
      </c>
      <c r="L69" s="4"/>
      <c r="M69" s="5">
        <v>70378.09</v>
      </c>
      <c r="N69" s="2">
        <v>0</v>
      </c>
    </row>
    <row r="70" spans="2:14" ht="30" customHeight="1" x14ac:dyDescent="0.3">
      <c r="B70" s="6">
        <v>65</v>
      </c>
      <c r="C70" s="4" t="s">
        <v>160</v>
      </c>
      <c r="D70" s="4" t="s">
        <v>36</v>
      </c>
      <c r="E70" s="4" t="s">
        <v>235</v>
      </c>
      <c r="F70" s="4" t="s">
        <v>236</v>
      </c>
      <c r="G70" s="4"/>
      <c r="H70" s="4" t="s">
        <v>237</v>
      </c>
      <c r="I70" s="4" t="s">
        <v>188</v>
      </c>
      <c r="J70" s="4" t="s">
        <v>189</v>
      </c>
      <c r="K70" s="2">
        <v>2000</v>
      </c>
      <c r="L70" s="4"/>
      <c r="M70" s="5">
        <v>73347.62</v>
      </c>
      <c r="N70" s="2">
        <v>0</v>
      </c>
    </row>
    <row r="71" spans="2:14" ht="30" customHeight="1" x14ac:dyDescent="0.3">
      <c r="B71" s="6">
        <v>66</v>
      </c>
      <c r="C71" s="4" t="s">
        <v>160</v>
      </c>
      <c r="D71" s="4" t="s">
        <v>36</v>
      </c>
      <c r="E71" s="4" t="s">
        <v>238</v>
      </c>
      <c r="F71" s="4" t="s">
        <v>239</v>
      </c>
      <c r="G71" s="4"/>
      <c r="H71" s="4" t="s">
        <v>240</v>
      </c>
      <c r="I71" s="4" t="s">
        <v>40</v>
      </c>
      <c r="J71" s="4" t="s">
        <v>41</v>
      </c>
      <c r="K71" s="2">
        <v>2000</v>
      </c>
      <c r="L71" s="4"/>
      <c r="M71" s="5">
        <v>75271.34</v>
      </c>
      <c r="N71" s="2">
        <v>0</v>
      </c>
    </row>
    <row r="72" spans="2:14" ht="30" customHeight="1" x14ac:dyDescent="0.3">
      <c r="B72" s="6">
        <v>67</v>
      </c>
      <c r="C72" s="4" t="s">
        <v>160</v>
      </c>
      <c r="D72" s="4" t="s">
        <v>36</v>
      </c>
      <c r="E72" s="4" t="s">
        <v>241</v>
      </c>
      <c r="F72" s="4" t="s">
        <v>242</v>
      </c>
      <c r="G72" s="4"/>
      <c r="H72" s="4" t="s">
        <v>243</v>
      </c>
      <c r="I72" s="4" t="s">
        <v>40</v>
      </c>
      <c r="J72" s="4" t="s">
        <v>41</v>
      </c>
      <c r="K72" s="2">
        <v>2000</v>
      </c>
      <c r="L72" s="4"/>
      <c r="M72" s="5">
        <v>73340.5</v>
      </c>
      <c r="N72" s="2">
        <v>0</v>
      </c>
    </row>
    <row r="73" spans="2:14" ht="30" customHeight="1" x14ac:dyDescent="0.3">
      <c r="B73" s="6">
        <v>68</v>
      </c>
      <c r="C73" s="4" t="s">
        <v>160</v>
      </c>
      <c r="D73" s="4" t="s">
        <v>36</v>
      </c>
      <c r="E73" s="4" t="s">
        <v>244</v>
      </c>
      <c r="F73" s="4" t="s">
        <v>245</v>
      </c>
      <c r="G73" s="4"/>
      <c r="H73" s="4" t="s">
        <v>246</v>
      </c>
      <c r="I73" s="4" t="s">
        <v>40</v>
      </c>
      <c r="J73" s="4" t="s">
        <v>41</v>
      </c>
      <c r="K73" s="2">
        <v>2001</v>
      </c>
      <c r="L73" s="4"/>
      <c r="M73" s="5">
        <v>75178.850000000006</v>
      </c>
      <c r="N73" s="2">
        <v>0</v>
      </c>
    </row>
    <row r="74" spans="2:14" ht="30" customHeight="1" x14ac:dyDescent="0.3">
      <c r="B74" s="6">
        <v>69</v>
      </c>
      <c r="C74" s="4" t="s">
        <v>160</v>
      </c>
      <c r="D74" s="4" t="s">
        <v>36</v>
      </c>
      <c r="E74" s="4" t="s">
        <v>247</v>
      </c>
      <c r="F74" s="4" t="s">
        <v>248</v>
      </c>
      <c r="G74" s="4"/>
      <c r="H74" s="4" t="s">
        <v>249</v>
      </c>
      <c r="I74" s="4" t="s">
        <v>40</v>
      </c>
      <c r="J74" s="4" t="s">
        <v>41</v>
      </c>
      <c r="K74" s="2">
        <v>2001</v>
      </c>
      <c r="L74" s="4"/>
      <c r="M74" s="5">
        <v>73755.98</v>
      </c>
      <c r="N74" s="2">
        <v>0</v>
      </c>
    </row>
    <row r="75" spans="2:14" ht="30" customHeight="1" x14ac:dyDescent="0.3">
      <c r="B75" s="6">
        <v>70</v>
      </c>
      <c r="C75" s="4" t="s">
        <v>160</v>
      </c>
      <c r="D75" s="4" t="s">
        <v>36</v>
      </c>
      <c r="E75" s="4" t="s">
        <v>250</v>
      </c>
      <c r="F75" s="4" t="s">
        <v>251</v>
      </c>
      <c r="G75" s="4"/>
      <c r="H75" s="4" t="s">
        <v>252</v>
      </c>
      <c r="I75" s="4" t="s">
        <v>40</v>
      </c>
      <c r="J75" s="4" t="s">
        <v>41</v>
      </c>
      <c r="K75" s="2">
        <v>1999</v>
      </c>
      <c r="L75" s="4"/>
      <c r="M75" s="5">
        <v>85247.1</v>
      </c>
      <c r="N75" s="2">
        <v>0</v>
      </c>
    </row>
    <row r="76" spans="2:14" ht="30" customHeight="1" x14ac:dyDescent="0.3">
      <c r="B76" s="6">
        <v>71</v>
      </c>
      <c r="C76" s="4" t="s">
        <v>160</v>
      </c>
      <c r="D76" s="4" t="s">
        <v>36</v>
      </c>
      <c r="E76" s="4" t="s">
        <v>253</v>
      </c>
      <c r="F76" s="4" t="s">
        <v>254</v>
      </c>
      <c r="G76" s="4"/>
      <c r="H76" s="4" t="s">
        <v>255</v>
      </c>
      <c r="I76" s="4" t="s">
        <v>40</v>
      </c>
      <c r="J76" s="4" t="s">
        <v>41</v>
      </c>
      <c r="K76" s="2">
        <v>1999</v>
      </c>
      <c r="L76" s="4"/>
      <c r="M76" s="5">
        <v>82887.97</v>
      </c>
      <c r="N76" s="2">
        <v>0</v>
      </c>
    </row>
    <row r="77" spans="2:14" ht="30" customHeight="1" x14ac:dyDescent="0.3">
      <c r="B77" s="6">
        <v>72</v>
      </c>
      <c r="C77" s="4" t="s">
        <v>160</v>
      </c>
      <c r="D77" s="4" t="s">
        <v>36</v>
      </c>
      <c r="E77" s="4" t="s">
        <v>256</v>
      </c>
      <c r="F77" s="4" t="s">
        <v>257</v>
      </c>
      <c r="G77" s="4"/>
      <c r="H77" s="4" t="s">
        <v>258</v>
      </c>
      <c r="I77" s="4" t="s">
        <v>40</v>
      </c>
      <c r="J77" s="4" t="s">
        <v>41</v>
      </c>
      <c r="K77" s="2">
        <v>2001</v>
      </c>
      <c r="L77" s="4"/>
      <c r="M77" s="5">
        <v>86671.39</v>
      </c>
      <c r="N77" s="2">
        <v>0</v>
      </c>
    </row>
    <row r="78" spans="2:14" ht="30" customHeight="1" x14ac:dyDescent="0.3">
      <c r="B78" s="6">
        <v>73</v>
      </c>
      <c r="C78" s="4" t="s">
        <v>160</v>
      </c>
      <c r="D78" s="4" t="s">
        <v>36</v>
      </c>
      <c r="E78" s="4" t="s">
        <v>259</v>
      </c>
      <c r="F78" s="4" t="s">
        <v>260</v>
      </c>
      <c r="G78" s="4"/>
      <c r="H78" s="4" t="s">
        <v>261</v>
      </c>
      <c r="I78" s="4" t="s">
        <v>40</v>
      </c>
      <c r="J78" s="4" t="s">
        <v>41</v>
      </c>
      <c r="K78" s="2">
        <v>2001</v>
      </c>
      <c r="L78" s="4"/>
      <c r="M78" s="5">
        <v>84716.36</v>
      </c>
      <c r="N78" s="2">
        <v>0</v>
      </c>
    </row>
    <row r="79" spans="2:14" ht="30" customHeight="1" x14ac:dyDescent="0.3">
      <c r="B79" s="6">
        <v>74</v>
      </c>
      <c r="C79" s="4" t="s">
        <v>160</v>
      </c>
      <c r="D79" s="4" t="s">
        <v>36</v>
      </c>
      <c r="E79" s="4" t="s">
        <v>262</v>
      </c>
      <c r="F79" s="4" t="s">
        <v>263</v>
      </c>
      <c r="G79" s="4"/>
      <c r="H79" s="4" t="s">
        <v>264</v>
      </c>
      <c r="I79" s="4" t="s">
        <v>40</v>
      </c>
      <c r="J79" s="4" t="s">
        <v>41</v>
      </c>
      <c r="K79" s="2">
        <v>1999</v>
      </c>
      <c r="L79" s="4"/>
      <c r="M79" s="5">
        <v>86652.89</v>
      </c>
      <c r="N79" s="2">
        <v>0</v>
      </c>
    </row>
    <row r="80" spans="2:14" ht="30" customHeight="1" x14ac:dyDescent="0.3">
      <c r="B80" s="6">
        <v>75</v>
      </c>
      <c r="C80" s="4" t="s">
        <v>160</v>
      </c>
      <c r="D80" s="4" t="s">
        <v>36</v>
      </c>
      <c r="E80" s="4" t="s">
        <v>265</v>
      </c>
      <c r="F80" s="4" t="s">
        <v>266</v>
      </c>
      <c r="G80" s="4"/>
      <c r="H80" s="4" t="s">
        <v>267</v>
      </c>
      <c r="I80" s="4" t="s">
        <v>40</v>
      </c>
      <c r="J80" s="4" t="s">
        <v>41</v>
      </c>
      <c r="K80" s="2">
        <v>1999</v>
      </c>
      <c r="L80" s="4"/>
      <c r="M80" s="5">
        <v>84764.74</v>
      </c>
      <c r="N80" s="2">
        <v>0</v>
      </c>
    </row>
    <row r="81" spans="2:14" ht="30" customHeight="1" x14ac:dyDescent="0.3">
      <c r="B81" s="6">
        <v>76</v>
      </c>
      <c r="C81" s="4" t="s">
        <v>160</v>
      </c>
      <c r="D81" s="4" t="s">
        <v>36</v>
      </c>
      <c r="E81" s="4" t="s">
        <v>268</v>
      </c>
      <c r="F81" s="4" t="s">
        <v>269</v>
      </c>
      <c r="G81" s="4"/>
      <c r="H81" s="4" t="s">
        <v>270</v>
      </c>
      <c r="I81" s="4" t="s">
        <v>40</v>
      </c>
      <c r="J81" s="4" t="s">
        <v>41</v>
      </c>
      <c r="K81" s="2">
        <v>2001</v>
      </c>
      <c r="L81" s="4"/>
      <c r="M81" s="5">
        <v>88975.02</v>
      </c>
      <c r="N81" s="2">
        <v>0</v>
      </c>
    </row>
    <row r="82" spans="2:14" ht="30" customHeight="1" x14ac:dyDescent="0.3">
      <c r="B82" s="6">
        <v>77</v>
      </c>
      <c r="C82" s="4" t="s">
        <v>160</v>
      </c>
      <c r="D82" s="4" t="s">
        <v>36</v>
      </c>
      <c r="E82" s="4" t="s">
        <v>271</v>
      </c>
      <c r="F82" s="4" t="s">
        <v>272</v>
      </c>
      <c r="G82" s="4"/>
      <c r="H82" s="4" t="s">
        <v>273</v>
      </c>
      <c r="I82" s="4" t="s">
        <v>40</v>
      </c>
      <c r="J82" s="4" t="s">
        <v>41</v>
      </c>
      <c r="K82" s="2">
        <v>2001</v>
      </c>
      <c r="L82" s="4"/>
      <c r="M82" s="5">
        <v>87784.08</v>
      </c>
      <c r="N82" s="2">
        <v>0</v>
      </c>
    </row>
    <row r="83" spans="2:14" ht="30" customHeight="1" x14ac:dyDescent="0.3">
      <c r="B83" s="6">
        <v>78</v>
      </c>
      <c r="C83" s="4" t="s">
        <v>160</v>
      </c>
      <c r="D83" s="4" t="s">
        <v>36</v>
      </c>
      <c r="E83" s="4" t="s">
        <v>274</v>
      </c>
      <c r="F83" s="4" t="s">
        <v>275</v>
      </c>
      <c r="G83" s="4"/>
      <c r="H83" s="4" t="s">
        <v>276</v>
      </c>
      <c r="I83" s="4" t="s">
        <v>40</v>
      </c>
      <c r="J83" s="4" t="s">
        <v>41</v>
      </c>
      <c r="K83" s="2">
        <v>2001</v>
      </c>
      <c r="L83" s="4"/>
      <c r="M83" s="5">
        <v>125108.85</v>
      </c>
      <c r="N83" s="2">
        <v>0</v>
      </c>
    </row>
    <row r="84" spans="2:14" ht="30" customHeight="1" x14ac:dyDescent="0.3">
      <c r="B84" s="6">
        <v>79</v>
      </c>
      <c r="C84" s="4" t="s">
        <v>160</v>
      </c>
      <c r="D84" s="4" t="s">
        <v>36</v>
      </c>
      <c r="E84" s="4" t="s">
        <v>277</v>
      </c>
      <c r="F84" s="4" t="s">
        <v>278</v>
      </c>
      <c r="G84" s="4"/>
      <c r="H84" s="4" t="s">
        <v>279</v>
      </c>
      <c r="I84" s="4" t="s">
        <v>40</v>
      </c>
      <c r="J84" s="4" t="s">
        <v>41</v>
      </c>
      <c r="K84" s="2">
        <v>2001</v>
      </c>
      <c r="L84" s="4"/>
      <c r="M84" s="5">
        <v>86577.48</v>
      </c>
      <c r="N84" s="2">
        <v>0</v>
      </c>
    </row>
    <row r="85" spans="2:14" ht="30" customHeight="1" x14ac:dyDescent="0.3">
      <c r="B85" s="6">
        <v>80</v>
      </c>
      <c r="C85" s="4" t="s">
        <v>160</v>
      </c>
      <c r="D85" s="4" t="s">
        <v>36</v>
      </c>
      <c r="E85" s="4" t="s">
        <v>280</v>
      </c>
      <c r="F85" s="4" t="s">
        <v>281</v>
      </c>
      <c r="G85" s="4"/>
      <c r="H85" s="4" t="s">
        <v>282</v>
      </c>
      <c r="I85" s="4" t="s">
        <v>40</v>
      </c>
      <c r="J85" s="4" t="s">
        <v>41</v>
      </c>
      <c r="K85" s="2">
        <v>2001</v>
      </c>
      <c r="L85" s="4"/>
      <c r="M85" s="5">
        <v>84942.6</v>
      </c>
      <c r="N85" s="2">
        <v>0</v>
      </c>
    </row>
    <row r="86" spans="2:14" ht="30" customHeight="1" x14ac:dyDescent="0.3">
      <c r="B86" s="6">
        <v>81</v>
      </c>
      <c r="C86" s="4" t="s">
        <v>160</v>
      </c>
      <c r="D86" s="4" t="s">
        <v>36</v>
      </c>
      <c r="E86" s="4" t="s">
        <v>283</v>
      </c>
      <c r="F86" s="4" t="s">
        <v>284</v>
      </c>
      <c r="G86" s="4"/>
      <c r="H86" s="4" t="s">
        <v>285</v>
      </c>
      <c r="I86" s="4" t="s">
        <v>40</v>
      </c>
      <c r="J86" s="4" t="s">
        <v>41</v>
      </c>
      <c r="K86" s="2">
        <v>2001</v>
      </c>
      <c r="L86" s="4"/>
      <c r="M86" s="5">
        <v>94592.52</v>
      </c>
      <c r="N86" s="2">
        <v>0</v>
      </c>
    </row>
    <row r="87" spans="2:14" ht="30" customHeight="1" x14ac:dyDescent="0.3">
      <c r="B87" s="6">
        <v>82</v>
      </c>
      <c r="C87" s="4" t="s">
        <v>160</v>
      </c>
      <c r="D87" s="4" t="s">
        <v>36</v>
      </c>
      <c r="E87" s="4" t="s">
        <v>286</v>
      </c>
      <c r="F87" s="4" t="s">
        <v>287</v>
      </c>
      <c r="G87" s="4"/>
      <c r="H87" s="4" t="s">
        <v>288</v>
      </c>
      <c r="I87" s="4" t="s">
        <v>40</v>
      </c>
      <c r="J87" s="4" t="s">
        <v>41</v>
      </c>
      <c r="K87" s="2">
        <v>2001</v>
      </c>
      <c r="L87" s="4"/>
      <c r="M87" s="5">
        <v>91731.12</v>
      </c>
      <c r="N87" s="2">
        <v>0</v>
      </c>
    </row>
    <row r="88" spans="2:14" ht="30" customHeight="1" x14ac:dyDescent="0.3">
      <c r="B88" s="6">
        <v>83</v>
      </c>
      <c r="C88" s="4" t="s">
        <v>160</v>
      </c>
      <c r="D88" s="4" t="s">
        <v>36</v>
      </c>
      <c r="E88" s="4" t="s">
        <v>289</v>
      </c>
      <c r="F88" s="4" t="s">
        <v>290</v>
      </c>
      <c r="G88" s="4"/>
      <c r="H88" s="4" t="s">
        <v>291</v>
      </c>
      <c r="I88" s="4" t="s">
        <v>40</v>
      </c>
      <c r="J88" s="4" t="s">
        <v>41</v>
      </c>
      <c r="K88" s="2">
        <v>2001</v>
      </c>
      <c r="L88" s="4"/>
      <c r="M88" s="5">
        <v>134848.41</v>
      </c>
      <c r="N88" s="2">
        <v>0</v>
      </c>
    </row>
    <row r="89" spans="2:14" ht="30" customHeight="1" x14ac:dyDescent="0.3">
      <c r="B89" s="6">
        <v>84</v>
      </c>
      <c r="C89" s="4" t="s">
        <v>160</v>
      </c>
      <c r="D89" s="4" t="s">
        <v>36</v>
      </c>
      <c r="E89" s="4" t="s">
        <v>292</v>
      </c>
      <c r="F89" s="4" t="s">
        <v>293</v>
      </c>
      <c r="G89" s="4"/>
      <c r="H89" s="4" t="s">
        <v>294</v>
      </c>
      <c r="I89" s="4" t="s">
        <v>40</v>
      </c>
      <c r="J89" s="4" t="s">
        <v>41</v>
      </c>
      <c r="K89" s="2">
        <v>2001</v>
      </c>
      <c r="L89" s="4"/>
      <c r="M89" s="5">
        <v>100955.6</v>
      </c>
      <c r="N89" s="2">
        <v>0</v>
      </c>
    </row>
    <row r="90" spans="2:14" ht="30" customHeight="1" x14ac:dyDescent="0.3">
      <c r="B90" s="6">
        <v>85</v>
      </c>
      <c r="C90" s="4" t="s">
        <v>160</v>
      </c>
      <c r="D90" s="4" t="s">
        <v>36</v>
      </c>
      <c r="E90" s="4" t="s">
        <v>295</v>
      </c>
      <c r="F90" s="4" t="s">
        <v>296</v>
      </c>
      <c r="G90" s="4"/>
      <c r="H90" s="4" t="s">
        <v>297</v>
      </c>
      <c r="I90" s="4" t="s">
        <v>40</v>
      </c>
      <c r="J90" s="4" t="s">
        <v>41</v>
      </c>
      <c r="K90" s="2">
        <v>2001</v>
      </c>
      <c r="L90" s="4"/>
      <c r="M90" s="5">
        <v>100925.72</v>
      </c>
      <c r="N90" s="2">
        <v>0</v>
      </c>
    </row>
    <row r="91" spans="2:14" ht="30" customHeight="1" x14ac:dyDescent="0.3">
      <c r="B91" s="6">
        <v>86</v>
      </c>
      <c r="C91" s="4" t="s">
        <v>160</v>
      </c>
      <c r="D91" s="4" t="s">
        <v>36</v>
      </c>
      <c r="E91" s="4" t="s">
        <v>298</v>
      </c>
      <c r="F91" s="4" t="s">
        <v>299</v>
      </c>
      <c r="G91" s="4"/>
      <c r="H91" s="4" t="s">
        <v>300</v>
      </c>
      <c r="I91" s="4" t="s">
        <v>40</v>
      </c>
      <c r="J91" s="4" t="s">
        <v>41</v>
      </c>
      <c r="K91" s="2">
        <v>2001</v>
      </c>
      <c r="L91" s="4"/>
      <c r="M91" s="5">
        <v>99343.49</v>
      </c>
      <c r="N91" s="2">
        <v>0</v>
      </c>
    </row>
    <row r="92" spans="2:14" ht="30" customHeight="1" x14ac:dyDescent="0.3">
      <c r="B92" s="6">
        <v>87</v>
      </c>
      <c r="C92" s="4" t="s">
        <v>160</v>
      </c>
      <c r="D92" s="4" t="s">
        <v>36</v>
      </c>
      <c r="E92" s="4" t="s">
        <v>301</v>
      </c>
      <c r="F92" s="4" t="s">
        <v>302</v>
      </c>
      <c r="G92" s="4"/>
      <c r="H92" s="4" t="s">
        <v>303</v>
      </c>
      <c r="I92" s="4" t="s">
        <v>40</v>
      </c>
      <c r="J92" s="4" t="s">
        <v>41</v>
      </c>
      <c r="K92" s="2">
        <v>2000</v>
      </c>
      <c r="L92" s="4"/>
      <c r="M92" s="5">
        <v>108661.87</v>
      </c>
      <c r="N92" s="2">
        <v>0</v>
      </c>
    </row>
    <row r="93" spans="2:14" ht="30" customHeight="1" x14ac:dyDescent="0.3">
      <c r="B93" s="6">
        <v>88</v>
      </c>
      <c r="C93" s="4" t="s">
        <v>160</v>
      </c>
      <c r="D93" s="4" t="s">
        <v>36</v>
      </c>
      <c r="E93" s="4" t="s">
        <v>304</v>
      </c>
      <c r="F93" s="4" t="s">
        <v>305</v>
      </c>
      <c r="G93" s="4"/>
      <c r="H93" s="4" t="s">
        <v>306</v>
      </c>
      <c r="I93" s="4" t="s">
        <v>40</v>
      </c>
      <c r="J93" s="4" t="s">
        <v>41</v>
      </c>
      <c r="K93" s="2">
        <v>2000</v>
      </c>
      <c r="L93" s="4"/>
      <c r="M93" s="5">
        <v>107369.91</v>
      </c>
      <c r="N93" s="2">
        <v>0</v>
      </c>
    </row>
    <row r="94" spans="2:14" ht="30" customHeight="1" x14ac:dyDescent="0.3">
      <c r="B94" s="6">
        <v>89</v>
      </c>
      <c r="C94" s="4" t="s">
        <v>160</v>
      </c>
      <c r="D94" s="4" t="s">
        <v>36</v>
      </c>
      <c r="E94" s="4" t="s">
        <v>307</v>
      </c>
      <c r="F94" s="4" t="s">
        <v>308</v>
      </c>
      <c r="G94" s="4"/>
      <c r="H94" s="4" t="s">
        <v>309</v>
      </c>
      <c r="I94" s="4" t="s">
        <v>40</v>
      </c>
      <c r="J94" s="4" t="s">
        <v>41</v>
      </c>
      <c r="K94" s="2">
        <v>2001</v>
      </c>
      <c r="L94" s="4"/>
      <c r="M94" s="5">
        <v>109221.06</v>
      </c>
      <c r="N94" s="2">
        <v>0</v>
      </c>
    </row>
    <row r="95" spans="2:14" ht="30" customHeight="1" x14ac:dyDescent="0.3">
      <c r="B95" s="6">
        <v>90</v>
      </c>
      <c r="C95" s="4" t="s">
        <v>160</v>
      </c>
      <c r="D95" s="4" t="s">
        <v>36</v>
      </c>
      <c r="E95" s="4" t="s">
        <v>310</v>
      </c>
      <c r="F95" s="4" t="s">
        <v>311</v>
      </c>
      <c r="G95" s="4"/>
      <c r="H95" s="4" t="s">
        <v>312</v>
      </c>
      <c r="I95" s="4" t="s">
        <v>40</v>
      </c>
      <c r="J95" s="4" t="s">
        <v>41</v>
      </c>
      <c r="K95" s="2">
        <v>2001</v>
      </c>
      <c r="L95" s="4"/>
      <c r="M95" s="5">
        <v>107388.4</v>
      </c>
      <c r="N95" s="2">
        <v>0</v>
      </c>
    </row>
    <row r="96" spans="2:14" ht="30" customHeight="1" x14ac:dyDescent="0.3">
      <c r="B96" s="6">
        <v>91</v>
      </c>
      <c r="C96" s="4" t="s">
        <v>160</v>
      </c>
      <c r="D96" s="4" t="s">
        <v>36</v>
      </c>
      <c r="E96" s="4" t="s">
        <v>313</v>
      </c>
      <c r="F96" s="4" t="s">
        <v>314</v>
      </c>
      <c r="G96" s="4"/>
      <c r="H96" s="4" t="s">
        <v>315</v>
      </c>
      <c r="I96" s="4" t="s">
        <v>40</v>
      </c>
      <c r="J96" s="4" t="s">
        <v>41</v>
      </c>
      <c r="K96" s="2">
        <v>1999</v>
      </c>
      <c r="L96" s="4"/>
      <c r="M96" s="5">
        <v>114716.19</v>
      </c>
      <c r="N96" s="2">
        <v>0</v>
      </c>
    </row>
    <row r="97" spans="2:14" ht="30" customHeight="1" x14ac:dyDescent="0.3">
      <c r="B97" s="6">
        <v>92</v>
      </c>
      <c r="C97" s="4" t="s">
        <v>160</v>
      </c>
      <c r="D97" s="4" t="s">
        <v>36</v>
      </c>
      <c r="E97" s="4" t="s">
        <v>316</v>
      </c>
      <c r="F97" s="4" t="s">
        <v>317</v>
      </c>
      <c r="G97" s="4"/>
      <c r="H97" s="4" t="s">
        <v>318</v>
      </c>
      <c r="I97" s="4" t="s">
        <v>40</v>
      </c>
      <c r="J97" s="4" t="s">
        <v>41</v>
      </c>
      <c r="K97" s="2">
        <v>1999</v>
      </c>
      <c r="L97" s="4"/>
      <c r="M97" s="5">
        <v>113215.06</v>
      </c>
      <c r="N97" s="2">
        <v>0</v>
      </c>
    </row>
    <row r="98" spans="2:14" ht="30" customHeight="1" x14ac:dyDescent="0.3">
      <c r="B98" s="6">
        <v>93</v>
      </c>
      <c r="C98" s="4" t="s">
        <v>160</v>
      </c>
      <c r="D98" s="4" t="s">
        <v>36</v>
      </c>
      <c r="E98" s="4" t="s">
        <v>319</v>
      </c>
      <c r="F98" s="4" t="s">
        <v>320</v>
      </c>
      <c r="G98" s="4"/>
      <c r="H98" s="4" t="s">
        <v>321</v>
      </c>
      <c r="I98" s="4" t="s">
        <v>40</v>
      </c>
      <c r="J98" s="4" t="s">
        <v>41</v>
      </c>
      <c r="K98" s="2">
        <v>2001</v>
      </c>
      <c r="L98" s="4"/>
      <c r="M98" s="5">
        <v>124851.31</v>
      </c>
      <c r="N98" s="2">
        <v>0</v>
      </c>
    </row>
    <row r="99" spans="2:14" ht="30" customHeight="1" x14ac:dyDescent="0.3">
      <c r="B99" s="6">
        <v>94</v>
      </c>
      <c r="C99" s="4" t="s">
        <v>160</v>
      </c>
      <c r="D99" s="4" t="s">
        <v>36</v>
      </c>
      <c r="E99" s="4" t="s">
        <v>322</v>
      </c>
      <c r="F99" s="4" t="s">
        <v>323</v>
      </c>
      <c r="G99" s="4"/>
      <c r="H99" s="4" t="s">
        <v>324</v>
      </c>
      <c r="I99" s="4" t="s">
        <v>40</v>
      </c>
      <c r="J99" s="4" t="s">
        <v>41</v>
      </c>
      <c r="K99" s="2">
        <v>2001</v>
      </c>
      <c r="L99" s="4"/>
      <c r="M99" s="5">
        <v>124319.16</v>
      </c>
      <c r="N99" s="2">
        <v>0</v>
      </c>
    </row>
    <row r="100" spans="2:14" ht="30" customHeight="1" x14ac:dyDescent="0.3">
      <c r="B100" s="6">
        <v>95</v>
      </c>
      <c r="C100" s="4" t="s">
        <v>160</v>
      </c>
      <c r="D100" s="4" t="s">
        <v>36</v>
      </c>
      <c r="E100" s="4" t="s">
        <v>325</v>
      </c>
      <c r="F100" s="4" t="s">
        <v>326</v>
      </c>
      <c r="G100" s="4"/>
      <c r="H100" s="4" t="s">
        <v>327</v>
      </c>
      <c r="I100" s="4" t="s">
        <v>40</v>
      </c>
      <c r="J100" s="4" t="s">
        <v>41</v>
      </c>
      <c r="K100" s="2">
        <v>1999</v>
      </c>
      <c r="L100" s="4"/>
      <c r="M100" s="5">
        <v>129265.06</v>
      </c>
      <c r="N100" s="2">
        <v>0</v>
      </c>
    </row>
    <row r="101" spans="2:14" ht="30" customHeight="1" x14ac:dyDescent="0.3">
      <c r="B101" s="6">
        <v>96</v>
      </c>
      <c r="C101" s="4" t="s">
        <v>160</v>
      </c>
      <c r="D101" s="4" t="s">
        <v>36</v>
      </c>
      <c r="E101" s="4" t="s">
        <v>328</v>
      </c>
      <c r="F101" s="4" t="s">
        <v>329</v>
      </c>
      <c r="G101" s="4"/>
      <c r="H101" s="4" t="s">
        <v>330</v>
      </c>
      <c r="I101" s="4" t="s">
        <v>40</v>
      </c>
      <c r="J101" s="4" t="s">
        <v>41</v>
      </c>
      <c r="K101" s="2">
        <v>1999</v>
      </c>
      <c r="L101" s="4"/>
      <c r="M101" s="5">
        <v>128700.18</v>
      </c>
      <c r="N101" s="2">
        <v>0</v>
      </c>
    </row>
    <row r="102" spans="2:14" ht="30" customHeight="1" x14ac:dyDescent="0.3">
      <c r="B102" s="6">
        <v>97</v>
      </c>
      <c r="C102" s="4" t="s">
        <v>160</v>
      </c>
      <c r="D102" s="4" t="s">
        <v>36</v>
      </c>
      <c r="E102" s="4" t="s">
        <v>331</v>
      </c>
      <c r="F102" s="4" t="s">
        <v>332</v>
      </c>
      <c r="G102" s="4"/>
      <c r="H102" s="4" t="s">
        <v>333</v>
      </c>
      <c r="I102" s="4" t="s">
        <v>40</v>
      </c>
      <c r="J102" s="4" t="s">
        <v>41</v>
      </c>
      <c r="K102" s="2">
        <v>2002</v>
      </c>
      <c r="L102" s="4"/>
      <c r="M102" s="5">
        <v>132311.43</v>
      </c>
      <c r="N102" s="2">
        <v>0</v>
      </c>
    </row>
    <row r="103" spans="2:14" ht="30" customHeight="1" x14ac:dyDescent="0.3">
      <c r="B103" s="6">
        <v>98</v>
      </c>
      <c r="C103" s="4" t="s">
        <v>160</v>
      </c>
      <c r="D103" s="4" t="s">
        <v>36</v>
      </c>
      <c r="E103" s="4" t="s">
        <v>334</v>
      </c>
      <c r="F103" s="4" t="s">
        <v>335</v>
      </c>
      <c r="G103" s="4"/>
      <c r="H103" s="4" t="s">
        <v>336</v>
      </c>
      <c r="I103" s="4" t="s">
        <v>40</v>
      </c>
      <c r="J103" s="4" t="s">
        <v>41</v>
      </c>
      <c r="K103" s="2">
        <v>2002</v>
      </c>
      <c r="L103" s="4"/>
      <c r="M103" s="5">
        <v>130527.15</v>
      </c>
      <c r="N103" s="2">
        <v>0</v>
      </c>
    </row>
    <row r="104" spans="2:14" ht="30" customHeight="1" x14ac:dyDescent="0.3">
      <c r="B104" s="6">
        <v>99</v>
      </c>
      <c r="C104" s="4" t="s">
        <v>160</v>
      </c>
      <c r="D104" s="4" t="s">
        <v>36</v>
      </c>
      <c r="E104" s="4" t="s">
        <v>337</v>
      </c>
      <c r="F104" s="4" t="s">
        <v>338</v>
      </c>
      <c r="G104" s="4"/>
      <c r="H104" s="4" t="s">
        <v>339</v>
      </c>
      <c r="I104" s="4" t="s">
        <v>40</v>
      </c>
      <c r="J104" s="4" t="s">
        <v>41</v>
      </c>
      <c r="K104" s="2">
        <v>2001</v>
      </c>
      <c r="L104" s="4"/>
      <c r="M104" s="5">
        <v>116470.59</v>
      </c>
      <c r="N104" s="2">
        <v>0</v>
      </c>
    </row>
    <row r="105" spans="2:14" ht="30" customHeight="1" x14ac:dyDescent="0.3">
      <c r="B105" s="6">
        <v>100</v>
      </c>
      <c r="C105" s="4" t="s">
        <v>160</v>
      </c>
      <c r="D105" s="4" t="s">
        <v>36</v>
      </c>
      <c r="E105" s="4" t="s">
        <v>340</v>
      </c>
      <c r="F105" s="4" t="s">
        <v>341</v>
      </c>
      <c r="G105" s="4"/>
      <c r="H105" s="4" t="s">
        <v>342</v>
      </c>
      <c r="I105" s="4" t="s">
        <v>40</v>
      </c>
      <c r="J105" s="4" t="s">
        <v>41</v>
      </c>
      <c r="K105" s="2">
        <v>2001</v>
      </c>
      <c r="L105" s="4"/>
      <c r="M105" s="5">
        <v>116509.01</v>
      </c>
      <c r="N105" s="2">
        <v>0</v>
      </c>
    </row>
    <row r="106" spans="2:14" ht="30" customHeight="1" x14ac:dyDescent="0.3">
      <c r="B106" s="6">
        <v>101</v>
      </c>
      <c r="C106" s="4" t="s">
        <v>160</v>
      </c>
      <c r="D106" s="4" t="s">
        <v>36</v>
      </c>
      <c r="E106" s="4" t="s">
        <v>343</v>
      </c>
      <c r="F106" s="4" t="s">
        <v>344</v>
      </c>
      <c r="G106" s="4"/>
      <c r="H106" s="4" t="s">
        <v>345</v>
      </c>
      <c r="I106" s="4" t="s">
        <v>40</v>
      </c>
      <c r="J106" s="4" t="s">
        <v>41</v>
      </c>
      <c r="K106" s="2">
        <v>1999</v>
      </c>
      <c r="L106" s="4"/>
      <c r="M106" s="5">
        <v>107246.12</v>
      </c>
      <c r="N106" s="2">
        <v>0</v>
      </c>
    </row>
    <row r="107" spans="2:14" ht="30" customHeight="1" x14ac:dyDescent="0.3">
      <c r="B107" s="6">
        <v>102</v>
      </c>
      <c r="C107" s="4" t="s">
        <v>160</v>
      </c>
      <c r="D107" s="4" t="s">
        <v>36</v>
      </c>
      <c r="E107" s="4" t="s">
        <v>346</v>
      </c>
      <c r="F107" s="4" t="s">
        <v>347</v>
      </c>
      <c r="G107" s="4"/>
      <c r="H107" s="4" t="s">
        <v>348</v>
      </c>
      <c r="I107" s="4" t="s">
        <v>40</v>
      </c>
      <c r="J107" s="4" t="s">
        <v>41</v>
      </c>
      <c r="K107" s="2">
        <v>1999</v>
      </c>
      <c r="L107" s="4"/>
      <c r="M107" s="5">
        <v>116767.98</v>
      </c>
      <c r="N107" s="2">
        <v>0</v>
      </c>
    </row>
    <row r="108" spans="2:14" ht="30" customHeight="1" x14ac:dyDescent="0.3">
      <c r="B108" s="6">
        <v>103</v>
      </c>
      <c r="C108" s="4" t="s">
        <v>160</v>
      </c>
      <c r="D108" s="4" t="s">
        <v>36</v>
      </c>
      <c r="E108" s="4" t="s">
        <v>349</v>
      </c>
      <c r="F108" s="4" t="s">
        <v>350</v>
      </c>
      <c r="G108" s="4"/>
      <c r="H108" s="4"/>
      <c r="I108" s="4" t="s">
        <v>40</v>
      </c>
      <c r="J108" s="4" t="s">
        <v>41</v>
      </c>
      <c r="K108" s="2">
        <v>2001</v>
      </c>
      <c r="L108" s="4"/>
      <c r="M108" s="5">
        <v>120729.25</v>
      </c>
      <c r="N108" s="2">
        <v>0</v>
      </c>
    </row>
    <row r="109" spans="2:14" ht="30" customHeight="1" x14ac:dyDescent="0.3">
      <c r="B109" s="6">
        <v>104</v>
      </c>
      <c r="C109" s="4" t="s">
        <v>160</v>
      </c>
      <c r="D109" s="4" t="s">
        <v>36</v>
      </c>
      <c r="E109" s="4" t="s">
        <v>351</v>
      </c>
      <c r="F109" s="4" t="s">
        <v>352</v>
      </c>
      <c r="G109" s="4"/>
      <c r="H109" s="4"/>
      <c r="I109" s="4" t="s">
        <v>40</v>
      </c>
      <c r="J109" s="4" t="s">
        <v>41</v>
      </c>
      <c r="K109" s="2">
        <v>2001</v>
      </c>
      <c r="L109" s="4"/>
      <c r="M109" s="5">
        <v>119310.65</v>
      </c>
      <c r="N109" s="2">
        <v>0</v>
      </c>
    </row>
    <row r="110" spans="2:14" ht="30" customHeight="1" x14ac:dyDescent="0.3">
      <c r="B110" s="6">
        <v>105</v>
      </c>
      <c r="C110" s="4" t="s">
        <v>160</v>
      </c>
      <c r="D110" s="4" t="s">
        <v>36</v>
      </c>
      <c r="E110" s="4" t="s">
        <v>353</v>
      </c>
      <c r="F110" s="4" t="s">
        <v>354</v>
      </c>
      <c r="G110" s="4"/>
      <c r="H110" s="4" t="s">
        <v>355</v>
      </c>
      <c r="I110" s="4" t="s">
        <v>188</v>
      </c>
      <c r="J110" s="4" t="s">
        <v>189</v>
      </c>
      <c r="K110" s="2">
        <v>2001</v>
      </c>
      <c r="L110" s="4"/>
      <c r="M110" s="5">
        <v>109855.66</v>
      </c>
      <c r="N110" s="2">
        <v>0</v>
      </c>
    </row>
    <row r="111" spans="2:14" ht="30" customHeight="1" x14ac:dyDescent="0.3">
      <c r="B111" s="6">
        <v>106</v>
      </c>
      <c r="C111" s="4" t="s">
        <v>160</v>
      </c>
      <c r="D111" s="4" t="s">
        <v>36</v>
      </c>
      <c r="E111" s="4" t="s">
        <v>356</v>
      </c>
      <c r="F111" s="4" t="s">
        <v>357</v>
      </c>
      <c r="G111" s="4"/>
      <c r="H111" s="4" t="s">
        <v>358</v>
      </c>
      <c r="I111" s="4" t="s">
        <v>40</v>
      </c>
      <c r="J111" s="4" t="s">
        <v>41</v>
      </c>
      <c r="K111" s="2">
        <v>1999</v>
      </c>
      <c r="L111" s="4"/>
      <c r="M111" s="5">
        <v>129336.2</v>
      </c>
      <c r="N111" s="2">
        <v>0</v>
      </c>
    </row>
    <row r="112" spans="2:14" ht="30" customHeight="1" x14ac:dyDescent="0.3">
      <c r="B112" s="6">
        <v>107</v>
      </c>
      <c r="C112" s="4" t="s">
        <v>160</v>
      </c>
      <c r="D112" s="4" t="s">
        <v>36</v>
      </c>
      <c r="E112" s="4" t="s">
        <v>359</v>
      </c>
      <c r="F112" s="4" t="s">
        <v>360</v>
      </c>
      <c r="G112" s="4"/>
      <c r="H112" s="4" t="s">
        <v>361</v>
      </c>
      <c r="I112" s="4" t="s">
        <v>40</v>
      </c>
      <c r="J112" s="4" t="s">
        <v>41</v>
      </c>
      <c r="K112" s="2">
        <v>1999</v>
      </c>
      <c r="L112" s="4"/>
      <c r="M112" s="5">
        <v>127749.7</v>
      </c>
      <c r="N112" s="2">
        <v>0</v>
      </c>
    </row>
    <row r="113" spans="2:14" ht="30" customHeight="1" x14ac:dyDescent="0.3">
      <c r="B113" s="6">
        <v>108</v>
      </c>
      <c r="C113" s="4" t="s">
        <v>160</v>
      </c>
      <c r="D113" s="4" t="s">
        <v>36</v>
      </c>
      <c r="E113" s="4" t="s">
        <v>362</v>
      </c>
      <c r="F113" s="4" t="s">
        <v>363</v>
      </c>
      <c r="G113" s="4"/>
      <c r="H113" s="4" t="s">
        <v>364</v>
      </c>
      <c r="I113" s="4" t="s">
        <v>40</v>
      </c>
      <c r="J113" s="4" t="s">
        <v>41</v>
      </c>
      <c r="K113" s="2">
        <v>2001</v>
      </c>
      <c r="L113" s="4"/>
      <c r="M113" s="5">
        <v>131313.99</v>
      </c>
      <c r="N113" s="2">
        <v>0</v>
      </c>
    </row>
    <row r="114" spans="2:14" ht="30" customHeight="1" x14ac:dyDescent="0.3">
      <c r="B114" s="6">
        <v>109</v>
      </c>
      <c r="C114" s="4" t="s">
        <v>160</v>
      </c>
      <c r="D114" s="4" t="s">
        <v>36</v>
      </c>
      <c r="E114" s="4" t="s">
        <v>365</v>
      </c>
      <c r="F114" s="4" t="s">
        <v>366</v>
      </c>
      <c r="G114" s="4"/>
      <c r="H114" s="4" t="s">
        <v>367</v>
      </c>
      <c r="I114" s="4" t="s">
        <v>40</v>
      </c>
      <c r="J114" s="4" t="s">
        <v>41</v>
      </c>
      <c r="K114" s="2">
        <v>2001</v>
      </c>
      <c r="L114" s="4"/>
      <c r="M114" s="5">
        <v>129092.89</v>
      </c>
      <c r="N114" s="2">
        <v>0</v>
      </c>
    </row>
    <row r="115" spans="2:14" ht="30" customHeight="1" x14ac:dyDescent="0.3">
      <c r="B115" s="6">
        <v>110</v>
      </c>
      <c r="C115" s="4" t="s">
        <v>160</v>
      </c>
      <c r="D115" s="4" t="s">
        <v>36</v>
      </c>
      <c r="E115" s="4" t="s">
        <v>368</v>
      </c>
      <c r="F115" s="4" t="s">
        <v>369</v>
      </c>
      <c r="G115" s="4"/>
      <c r="H115" s="4" t="s">
        <v>370</v>
      </c>
      <c r="I115" s="4" t="s">
        <v>40</v>
      </c>
      <c r="J115" s="4" t="s">
        <v>41</v>
      </c>
      <c r="K115" s="2">
        <v>2001</v>
      </c>
      <c r="L115" s="4"/>
      <c r="M115" s="5">
        <v>141380.81</v>
      </c>
      <c r="N115" s="2">
        <v>0</v>
      </c>
    </row>
    <row r="116" spans="2:14" ht="30" customHeight="1" x14ac:dyDescent="0.3">
      <c r="B116" s="6">
        <v>111</v>
      </c>
      <c r="C116" s="4" t="s">
        <v>160</v>
      </c>
      <c r="D116" s="4" t="s">
        <v>36</v>
      </c>
      <c r="E116" s="4" t="s">
        <v>371</v>
      </c>
      <c r="F116" s="4" t="s">
        <v>372</v>
      </c>
      <c r="G116" s="4"/>
      <c r="H116" s="4" t="s">
        <v>373</v>
      </c>
      <c r="I116" s="4" t="s">
        <v>40</v>
      </c>
      <c r="J116" s="4" t="s">
        <v>41</v>
      </c>
      <c r="K116" s="2">
        <v>2001</v>
      </c>
      <c r="L116" s="4"/>
      <c r="M116" s="5">
        <v>140374.84</v>
      </c>
      <c r="N116" s="2">
        <v>0</v>
      </c>
    </row>
    <row r="117" spans="2:14" ht="30" customHeight="1" x14ac:dyDescent="0.3">
      <c r="B117" s="6">
        <v>112</v>
      </c>
      <c r="C117" s="4" t="s">
        <v>160</v>
      </c>
      <c r="D117" s="4" t="s">
        <v>36</v>
      </c>
      <c r="E117" s="4" t="s">
        <v>374</v>
      </c>
      <c r="F117" s="4" t="s">
        <v>375</v>
      </c>
      <c r="G117" s="4"/>
      <c r="H117" s="4" t="s">
        <v>376</v>
      </c>
      <c r="I117" s="4" t="s">
        <v>40</v>
      </c>
      <c r="J117" s="4" t="s">
        <v>41</v>
      </c>
      <c r="K117" s="2">
        <v>2001</v>
      </c>
      <c r="L117" s="4"/>
      <c r="M117" s="5">
        <v>151265.5</v>
      </c>
      <c r="N117" s="2">
        <v>0</v>
      </c>
    </row>
    <row r="118" spans="2:14" ht="30" customHeight="1" x14ac:dyDescent="0.3">
      <c r="B118" s="6">
        <v>113</v>
      </c>
      <c r="C118" s="4" t="s">
        <v>160</v>
      </c>
      <c r="D118" s="4" t="s">
        <v>36</v>
      </c>
      <c r="E118" s="4" t="s">
        <v>377</v>
      </c>
      <c r="F118" s="4" t="s">
        <v>378</v>
      </c>
      <c r="G118" s="4"/>
      <c r="H118" s="4" t="s">
        <v>379</v>
      </c>
      <c r="I118" s="4" t="s">
        <v>40</v>
      </c>
      <c r="J118" s="4" t="s">
        <v>41</v>
      </c>
      <c r="K118" s="2">
        <v>2001</v>
      </c>
      <c r="L118" s="4"/>
      <c r="M118" s="5">
        <v>150144.28</v>
      </c>
      <c r="N118" s="2">
        <v>0</v>
      </c>
    </row>
  </sheetData>
  <pageMargins left="0.31496062992125984" right="0.31496062992125984" top="0.35433070866141736" bottom="0.35433070866141736" header="0.31496062992125984" footer="0.31496062992125984"/>
  <pageSetup paperSize="9" scale="85" orientation="portrait" r:id="rId1"/>
  <ignoredErrors>
    <ignoredError sqref="F6:F1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83F2-879C-4495-875A-58044D407347}">
  <dimension ref="A2:K53"/>
  <sheetViews>
    <sheetView workbookViewId="0">
      <selection sqref="A1:XFD1048576"/>
    </sheetView>
  </sheetViews>
  <sheetFormatPr defaultColWidth="9.1796875" defaultRowHeight="14" outlineLevelCol="1" x14ac:dyDescent="0.3"/>
  <cols>
    <col min="1" max="1" width="4.26953125" style="87" customWidth="1"/>
    <col min="2" max="2" width="25" style="87" customWidth="1"/>
    <col min="3" max="3" width="12.26953125" style="87" customWidth="1"/>
    <col min="4" max="4" width="7.54296875" style="87" customWidth="1"/>
    <col min="5" max="5" width="17.1796875" style="87" hidden="1" customWidth="1" outlineLevel="1"/>
    <col min="6" max="6" width="10.81640625" style="87" hidden="1" customWidth="1" outlineLevel="1" collapsed="1"/>
    <col min="7" max="7" width="31.81640625" style="87" customWidth="1" collapsed="1"/>
    <col min="8" max="8" width="7.81640625" style="87" customWidth="1"/>
    <col min="9" max="9" width="8" style="87" customWidth="1"/>
    <col min="10" max="10" width="8.453125" style="87" customWidth="1"/>
    <col min="11" max="16384" width="9.1796875" style="87"/>
  </cols>
  <sheetData>
    <row r="2" spans="1:11" ht="14.5" x14ac:dyDescent="0.35">
      <c r="B2" s="9" t="s">
        <v>3170</v>
      </c>
    </row>
    <row r="4" spans="1:11" ht="39" x14ac:dyDescent="0.3">
      <c r="A4" s="90"/>
      <c r="B4" s="2" t="s">
        <v>23</v>
      </c>
      <c r="C4" s="2" t="s">
        <v>380</v>
      </c>
      <c r="D4" s="89" t="s">
        <v>3171</v>
      </c>
      <c r="E4" s="2" t="s">
        <v>3173</v>
      </c>
      <c r="F4" s="2" t="s">
        <v>27</v>
      </c>
      <c r="G4" s="7" t="s">
        <v>28</v>
      </c>
      <c r="H4" s="23" t="s">
        <v>29</v>
      </c>
      <c r="I4" s="2" t="s">
        <v>32</v>
      </c>
      <c r="J4" s="2" t="s">
        <v>34</v>
      </c>
      <c r="K4" s="7" t="s">
        <v>3391</v>
      </c>
    </row>
    <row r="5" spans="1:11" ht="15" customHeight="1" x14ac:dyDescent="0.3">
      <c r="A5" s="91">
        <v>1</v>
      </c>
      <c r="B5" s="59" t="s">
        <v>1585</v>
      </c>
      <c r="C5" s="59" t="s">
        <v>3024</v>
      </c>
      <c r="D5" s="59">
        <v>64083</v>
      </c>
      <c r="E5" s="59" t="s">
        <v>3177</v>
      </c>
      <c r="F5" s="59" t="s">
        <v>3025</v>
      </c>
      <c r="G5" s="52" t="s">
        <v>478</v>
      </c>
      <c r="H5" s="2">
        <v>2002</v>
      </c>
      <c r="I5" s="59" t="s">
        <v>3026</v>
      </c>
      <c r="J5" s="67">
        <v>148929.94</v>
      </c>
      <c r="K5" s="30">
        <v>0</v>
      </c>
    </row>
    <row r="6" spans="1:11" ht="15" customHeight="1" x14ac:dyDescent="0.3">
      <c r="A6" s="91">
        <v>2</v>
      </c>
      <c r="B6" s="59" t="s">
        <v>1585</v>
      </c>
      <c r="C6" s="59" t="s">
        <v>3027</v>
      </c>
      <c r="D6" s="59">
        <v>74842</v>
      </c>
      <c r="E6" s="59" t="s">
        <v>3178</v>
      </c>
      <c r="F6" s="59" t="s">
        <v>3028</v>
      </c>
      <c r="G6" s="52" t="s">
        <v>633</v>
      </c>
      <c r="H6" s="2">
        <v>2002</v>
      </c>
      <c r="I6" s="59" t="s">
        <v>3029</v>
      </c>
      <c r="J6" s="67">
        <v>148929.94</v>
      </c>
      <c r="K6" s="30">
        <v>0</v>
      </c>
    </row>
    <row r="7" spans="1:11" ht="15" customHeight="1" x14ac:dyDescent="0.3">
      <c r="A7" s="91">
        <v>3</v>
      </c>
      <c r="B7" s="59" t="s">
        <v>1585</v>
      </c>
      <c r="C7" s="59" t="s">
        <v>3030</v>
      </c>
      <c r="D7" s="59">
        <v>64159</v>
      </c>
      <c r="E7" s="59" t="s">
        <v>3198</v>
      </c>
      <c r="F7" s="59" t="s">
        <v>3031</v>
      </c>
      <c r="G7" s="52" t="s">
        <v>478</v>
      </c>
      <c r="H7" s="2">
        <v>2003</v>
      </c>
      <c r="I7" s="59" t="s">
        <v>3032</v>
      </c>
      <c r="J7" s="67">
        <v>166288.34</v>
      </c>
      <c r="K7" s="30">
        <v>0</v>
      </c>
    </row>
    <row r="8" spans="1:11" ht="15" customHeight="1" x14ac:dyDescent="0.3">
      <c r="A8" s="91">
        <v>4</v>
      </c>
      <c r="B8" s="59" t="s">
        <v>1585</v>
      </c>
      <c r="C8" s="59" t="s">
        <v>3033</v>
      </c>
      <c r="D8" s="59">
        <v>64170</v>
      </c>
      <c r="E8" s="59" t="s">
        <v>3199</v>
      </c>
      <c r="F8" s="59" t="s">
        <v>3034</v>
      </c>
      <c r="G8" s="52" t="s">
        <v>478</v>
      </c>
      <c r="H8" s="2">
        <v>2003</v>
      </c>
      <c r="I8" s="59" t="s">
        <v>3035</v>
      </c>
      <c r="J8" s="67">
        <v>166288.34</v>
      </c>
      <c r="K8" s="30">
        <v>0</v>
      </c>
    </row>
    <row r="9" spans="1:11" ht="15" customHeight="1" x14ac:dyDescent="0.3">
      <c r="A9" s="91">
        <v>5</v>
      </c>
      <c r="B9" s="59" t="s">
        <v>1585</v>
      </c>
      <c r="C9" s="59" t="s">
        <v>3036</v>
      </c>
      <c r="D9" s="59">
        <v>64192</v>
      </c>
      <c r="E9" s="59" t="s">
        <v>3200</v>
      </c>
      <c r="F9" s="59" t="s">
        <v>3037</v>
      </c>
      <c r="G9" s="52" t="s">
        <v>478</v>
      </c>
      <c r="H9" s="2">
        <v>2003</v>
      </c>
      <c r="I9" s="59" t="s">
        <v>3038</v>
      </c>
      <c r="J9" s="67">
        <v>166288.34</v>
      </c>
      <c r="K9" s="30">
        <v>0</v>
      </c>
    </row>
    <row r="10" spans="1:11" ht="15" customHeight="1" x14ac:dyDescent="0.3">
      <c r="A10" s="91">
        <v>6</v>
      </c>
      <c r="B10" s="59" t="s">
        <v>1585</v>
      </c>
      <c r="C10" s="59" t="s">
        <v>3039</v>
      </c>
      <c r="D10" s="59">
        <v>64409</v>
      </c>
      <c r="E10" s="59" t="s">
        <v>3179</v>
      </c>
      <c r="F10" s="59" t="s">
        <v>3040</v>
      </c>
      <c r="G10" s="52" t="s">
        <v>478</v>
      </c>
      <c r="H10" s="2">
        <v>2002</v>
      </c>
      <c r="I10" s="59" t="s">
        <v>3041</v>
      </c>
      <c r="J10" s="67">
        <v>149181.51999999999</v>
      </c>
      <c r="K10" s="30">
        <v>0</v>
      </c>
    </row>
    <row r="11" spans="1:11" ht="15" customHeight="1" x14ac:dyDescent="0.3">
      <c r="A11" s="91">
        <v>7</v>
      </c>
      <c r="B11" s="59" t="s">
        <v>1585</v>
      </c>
      <c r="C11" s="59" t="s">
        <v>3042</v>
      </c>
      <c r="D11" s="59" t="s">
        <v>3221</v>
      </c>
      <c r="E11" s="59" t="s">
        <v>3222</v>
      </c>
      <c r="F11" s="59" t="s">
        <v>3043</v>
      </c>
      <c r="G11" s="52" t="s">
        <v>478</v>
      </c>
      <c r="H11" s="2">
        <v>2002</v>
      </c>
      <c r="I11" s="59" t="s">
        <v>3260</v>
      </c>
      <c r="J11" s="67">
        <v>149181.51999999999</v>
      </c>
      <c r="K11" s="30">
        <v>0</v>
      </c>
    </row>
    <row r="12" spans="1:11" ht="15" customHeight="1" x14ac:dyDescent="0.3">
      <c r="A12" s="91">
        <v>8</v>
      </c>
      <c r="B12" s="59" t="s">
        <v>1585</v>
      </c>
      <c r="C12" s="59" t="s">
        <v>3044</v>
      </c>
      <c r="D12" s="59">
        <v>64420</v>
      </c>
      <c r="E12" s="59" t="s">
        <v>3180</v>
      </c>
      <c r="F12" s="59" t="s">
        <v>3045</v>
      </c>
      <c r="G12" s="52" t="s">
        <v>478</v>
      </c>
      <c r="H12" s="2">
        <v>2002</v>
      </c>
      <c r="I12" s="59" t="s">
        <v>3046</v>
      </c>
      <c r="J12" s="67">
        <v>149181.51999999999</v>
      </c>
      <c r="K12" s="30">
        <v>0</v>
      </c>
    </row>
    <row r="13" spans="1:11" ht="15" customHeight="1" x14ac:dyDescent="0.3">
      <c r="A13" s="91">
        <v>9</v>
      </c>
      <c r="B13" s="59" t="s">
        <v>1585</v>
      </c>
      <c r="C13" s="59" t="s">
        <v>3047</v>
      </c>
      <c r="D13" s="59">
        <v>64431</v>
      </c>
      <c r="E13" s="59" t="s">
        <v>3181</v>
      </c>
      <c r="F13" s="59" t="s">
        <v>3048</v>
      </c>
      <c r="G13" s="52" t="s">
        <v>478</v>
      </c>
      <c r="H13" s="2">
        <v>2002</v>
      </c>
      <c r="I13" s="59" t="s">
        <v>3049</v>
      </c>
      <c r="J13" s="67">
        <v>149181.51999999999</v>
      </c>
      <c r="K13" s="30">
        <v>0</v>
      </c>
    </row>
    <row r="14" spans="1:11" ht="15" customHeight="1" x14ac:dyDescent="0.3">
      <c r="A14" s="91">
        <v>10</v>
      </c>
      <c r="B14" s="59" t="s">
        <v>2383</v>
      </c>
      <c r="C14" s="59" t="s">
        <v>3050</v>
      </c>
      <c r="D14" s="59">
        <v>65045</v>
      </c>
      <c r="E14" s="59" t="s">
        <v>3172</v>
      </c>
      <c r="F14" s="59" t="s">
        <v>3051</v>
      </c>
      <c r="G14" s="52" t="s">
        <v>478</v>
      </c>
      <c r="H14" s="2">
        <v>2001</v>
      </c>
      <c r="I14" s="59" t="s">
        <v>3052</v>
      </c>
      <c r="J14" s="67">
        <v>186624.65</v>
      </c>
      <c r="K14" s="30">
        <v>0</v>
      </c>
    </row>
    <row r="15" spans="1:11" ht="15" customHeight="1" x14ac:dyDescent="0.3">
      <c r="A15" s="91">
        <v>11</v>
      </c>
      <c r="B15" s="59" t="s">
        <v>2383</v>
      </c>
      <c r="C15" s="59" t="s">
        <v>3053</v>
      </c>
      <c r="D15" s="59">
        <v>65067</v>
      </c>
      <c r="E15" s="59" t="s">
        <v>3182</v>
      </c>
      <c r="F15" s="59" t="s">
        <v>3054</v>
      </c>
      <c r="G15" s="52" t="s">
        <v>478</v>
      </c>
      <c r="H15" s="2">
        <v>2002</v>
      </c>
      <c r="I15" s="59" t="s">
        <v>3055</v>
      </c>
      <c r="J15" s="67">
        <v>198652.48</v>
      </c>
      <c r="K15" s="30">
        <v>0</v>
      </c>
    </row>
    <row r="16" spans="1:11" ht="15" customHeight="1" x14ac:dyDescent="0.3">
      <c r="A16" s="91">
        <v>12</v>
      </c>
      <c r="B16" s="59" t="s">
        <v>2383</v>
      </c>
      <c r="C16" s="59" t="s">
        <v>3056</v>
      </c>
      <c r="D16" s="59">
        <v>75696</v>
      </c>
      <c r="E16" s="59" t="s">
        <v>3197</v>
      </c>
      <c r="F16" s="59" t="s">
        <v>3057</v>
      </c>
      <c r="G16" s="52" t="s">
        <v>633</v>
      </c>
      <c r="H16" s="2">
        <v>2002</v>
      </c>
      <c r="I16" s="59" t="s">
        <v>3058</v>
      </c>
      <c r="J16" s="67">
        <v>198652.48</v>
      </c>
      <c r="K16" s="30">
        <v>0</v>
      </c>
    </row>
    <row r="17" spans="1:11" ht="15" customHeight="1" x14ac:dyDescent="0.3">
      <c r="A17" s="91">
        <v>13</v>
      </c>
      <c r="B17" s="59" t="s">
        <v>2383</v>
      </c>
      <c r="C17" s="59" t="s">
        <v>3059</v>
      </c>
      <c r="D17" s="59">
        <v>65089</v>
      </c>
      <c r="E17" s="59" t="s">
        <v>3183</v>
      </c>
      <c r="F17" s="59" t="s">
        <v>3060</v>
      </c>
      <c r="G17" s="52" t="s">
        <v>478</v>
      </c>
      <c r="H17" s="2">
        <v>2002</v>
      </c>
      <c r="I17" s="59" t="s">
        <v>3061</v>
      </c>
      <c r="J17" s="67">
        <v>198652.48</v>
      </c>
      <c r="K17" s="30">
        <v>0</v>
      </c>
    </row>
    <row r="18" spans="1:11" ht="15" customHeight="1" x14ac:dyDescent="0.3">
      <c r="A18" s="91">
        <v>14</v>
      </c>
      <c r="B18" s="59" t="s">
        <v>2383</v>
      </c>
      <c r="C18" s="59" t="s">
        <v>3062</v>
      </c>
      <c r="D18" s="59">
        <v>65091</v>
      </c>
      <c r="E18" s="59" t="s">
        <v>3184</v>
      </c>
      <c r="F18" s="59" t="s">
        <v>3063</v>
      </c>
      <c r="G18" s="52" t="s">
        <v>478</v>
      </c>
      <c r="H18" s="2">
        <v>2002</v>
      </c>
      <c r="I18" s="59" t="s">
        <v>3064</v>
      </c>
      <c r="J18" s="67">
        <v>198652.48</v>
      </c>
      <c r="K18" s="30">
        <v>0</v>
      </c>
    </row>
    <row r="19" spans="1:11" ht="15" customHeight="1" x14ac:dyDescent="0.3">
      <c r="A19" s="91">
        <v>15</v>
      </c>
      <c r="B19" s="59" t="s">
        <v>2383</v>
      </c>
      <c r="C19" s="59" t="s">
        <v>3065</v>
      </c>
      <c r="D19" s="59">
        <v>65101</v>
      </c>
      <c r="E19" s="59" t="s">
        <v>3185</v>
      </c>
      <c r="F19" s="59" t="s">
        <v>3066</v>
      </c>
      <c r="G19" s="52" t="s">
        <v>478</v>
      </c>
      <c r="H19" s="2">
        <v>2002</v>
      </c>
      <c r="I19" s="59" t="s">
        <v>3067</v>
      </c>
      <c r="J19" s="67">
        <v>199321.35</v>
      </c>
      <c r="K19" s="30">
        <v>0</v>
      </c>
    </row>
    <row r="20" spans="1:11" ht="15" customHeight="1" x14ac:dyDescent="0.3">
      <c r="A20" s="91">
        <v>16</v>
      </c>
      <c r="B20" s="59" t="s">
        <v>2383</v>
      </c>
      <c r="C20" s="59" t="s">
        <v>3068</v>
      </c>
      <c r="D20" s="59">
        <v>75706</v>
      </c>
      <c r="E20" s="59" t="s">
        <v>3196</v>
      </c>
      <c r="F20" s="59" t="s">
        <v>3069</v>
      </c>
      <c r="G20" s="52" t="s">
        <v>633</v>
      </c>
      <c r="H20" s="2">
        <v>2002</v>
      </c>
      <c r="I20" s="59" t="s">
        <v>3070</v>
      </c>
      <c r="J20" s="67">
        <v>200932.61</v>
      </c>
      <c r="K20" s="30">
        <v>0</v>
      </c>
    </row>
    <row r="21" spans="1:11" ht="15" customHeight="1" x14ac:dyDescent="0.3">
      <c r="A21" s="91">
        <v>17</v>
      </c>
      <c r="B21" s="59" t="s">
        <v>2383</v>
      </c>
      <c r="C21" s="59" t="s">
        <v>3071</v>
      </c>
      <c r="D21" s="59">
        <v>65121</v>
      </c>
      <c r="E21" s="59" t="s">
        <v>3186</v>
      </c>
      <c r="F21" s="59" t="s">
        <v>3072</v>
      </c>
      <c r="G21" s="52" t="s">
        <v>478</v>
      </c>
      <c r="H21" s="2">
        <v>2002</v>
      </c>
      <c r="I21" s="59" t="s">
        <v>3073</v>
      </c>
      <c r="J21" s="67">
        <v>199321.35</v>
      </c>
      <c r="K21" s="30">
        <v>0</v>
      </c>
    </row>
    <row r="22" spans="1:11" ht="15" customHeight="1" x14ac:dyDescent="0.3">
      <c r="A22" s="91">
        <v>18</v>
      </c>
      <c r="B22" s="59" t="s">
        <v>2383</v>
      </c>
      <c r="C22" s="59" t="s">
        <v>3074</v>
      </c>
      <c r="D22" s="59">
        <v>75717</v>
      </c>
      <c r="E22" s="59" t="s">
        <v>3215</v>
      </c>
      <c r="F22" s="59" t="s">
        <v>3075</v>
      </c>
      <c r="G22" s="52" t="s">
        <v>633</v>
      </c>
      <c r="H22" s="2">
        <v>2003</v>
      </c>
      <c r="I22" s="59" t="s">
        <v>3076</v>
      </c>
      <c r="J22" s="67">
        <v>221059.41</v>
      </c>
      <c r="K22" s="30">
        <v>0</v>
      </c>
    </row>
    <row r="23" spans="1:11" ht="15" customHeight="1" x14ac:dyDescent="0.3">
      <c r="A23" s="91">
        <v>19</v>
      </c>
      <c r="B23" s="59" t="s">
        <v>2383</v>
      </c>
      <c r="C23" s="59" t="s">
        <v>3077</v>
      </c>
      <c r="D23" s="59">
        <v>65143</v>
      </c>
      <c r="E23" s="59" t="s">
        <v>3201</v>
      </c>
      <c r="F23" s="59" t="s">
        <v>3078</v>
      </c>
      <c r="G23" s="52" t="s">
        <v>478</v>
      </c>
      <c r="H23" s="2">
        <v>2003</v>
      </c>
      <c r="I23" s="59" t="s">
        <v>3079</v>
      </c>
      <c r="J23" s="67">
        <v>221059.41</v>
      </c>
      <c r="K23" s="30">
        <v>0</v>
      </c>
    </row>
    <row r="24" spans="1:11" ht="15" customHeight="1" x14ac:dyDescent="0.3">
      <c r="A24" s="91">
        <v>20</v>
      </c>
      <c r="B24" s="59" t="s">
        <v>2383</v>
      </c>
      <c r="C24" s="59" t="s">
        <v>3080</v>
      </c>
      <c r="D24" s="59">
        <v>65154</v>
      </c>
      <c r="E24" s="59" t="s">
        <v>3202</v>
      </c>
      <c r="F24" s="59" t="s">
        <v>3081</v>
      </c>
      <c r="G24" s="52" t="s">
        <v>478</v>
      </c>
      <c r="H24" s="2">
        <v>2003</v>
      </c>
      <c r="I24" s="59" t="s">
        <v>3082</v>
      </c>
      <c r="J24" s="67">
        <v>221059.41</v>
      </c>
      <c r="K24" s="30">
        <v>0</v>
      </c>
    </row>
    <row r="25" spans="1:11" ht="15" customHeight="1" x14ac:dyDescent="0.3">
      <c r="A25" s="91">
        <v>21</v>
      </c>
      <c r="B25" s="59" t="s">
        <v>2383</v>
      </c>
      <c r="C25" s="59" t="s">
        <v>3083</v>
      </c>
      <c r="D25" s="59">
        <v>75728</v>
      </c>
      <c r="E25" s="59" t="s">
        <v>3216</v>
      </c>
      <c r="F25" s="59" t="s">
        <v>3084</v>
      </c>
      <c r="G25" s="52" t="s">
        <v>633</v>
      </c>
      <c r="H25" s="2">
        <v>2003</v>
      </c>
      <c r="I25" s="59" t="s">
        <v>3085</v>
      </c>
      <c r="J25" s="67">
        <v>221059.41</v>
      </c>
      <c r="K25" s="30">
        <v>0</v>
      </c>
    </row>
    <row r="26" spans="1:11" ht="15" customHeight="1" x14ac:dyDescent="0.3">
      <c r="A26" s="91">
        <v>22</v>
      </c>
      <c r="B26" s="59" t="s">
        <v>2383</v>
      </c>
      <c r="C26" s="59" t="s">
        <v>3086</v>
      </c>
      <c r="D26" s="59">
        <v>75739</v>
      </c>
      <c r="E26" s="59" t="s">
        <v>3217</v>
      </c>
      <c r="F26" s="59" t="s">
        <v>3087</v>
      </c>
      <c r="G26" s="52" t="s">
        <v>633</v>
      </c>
      <c r="H26" s="2">
        <v>2003</v>
      </c>
      <c r="I26" s="59" t="s">
        <v>3088</v>
      </c>
      <c r="J26" s="67">
        <v>221059.41</v>
      </c>
      <c r="K26" s="30">
        <v>0</v>
      </c>
    </row>
    <row r="27" spans="1:11" ht="15" customHeight="1" x14ac:dyDescent="0.3">
      <c r="A27" s="91">
        <v>23</v>
      </c>
      <c r="B27" s="59" t="s">
        <v>2383</v>
      </c>
      <c r="C27" s="59" t="s">
        <v>3089</v>
      </c>
      <c r="D27" s="59">
        <v>65187</v>
      </c>
      <c r="E27" s="59" t="s">
        <v>3203</v>
      </c>
      <c r="F27" s="59" t="s">
        <v>3090</v>
      </c>
      <c r="G27" s="52" t="s">
        <v>478</v>
      </c>
      <c r="H27" s="2">
        <v>2003</v>
      </c>
      <c r="I27" s="59" t="s">
        <v>3091</v>
      </c>
      <c r="J27" s="67">
        <v>221728.28</v>
      </c>
      <c r="K27" s="30">
        <v>0</v>
      </c>
    </row>
    <row r="28" spans="1:11" ht="15" customHeight="1" x14ac:dyDescent="0.3">
      <c r="A28" s="91">
        <v>24</v>
      </c>
      <c r="B28" s="59" t="s">
        <v>2383</v>
      </c>
      <c r="C28" s="59" t="s">
        <v>3092</v>
      </c>
      <c r="D28" s="59">
        <v>65198</v>
      </c>
      <c r="E28" s="59" t="s">
        <v>3204</v>
      </c>
      <c r="F28" s="59" t="s">
        <v>3093</v>
      </c>
      <c r="G28" s="52" t="s">
        <v>478</v>
      </c>
      <c r="H28" s="2">
        <v>2003</v>
      </c>
      <c r="I28" s="59" t="s">
        <v>3094</v>
      </c>
      <c r="J28" s="67">
        <v>221728.28</v>
      </c>
      <c r="K28" s="30">
        <v>0</v>
      </c>
    </row>
    <row r="29" spans="1:11" ht="15" customHeight="1" x14ac:dyDescent="0.3">
      <c r="A29" s="91">
        <v>25</v>
      </c>
      <c r="B29" s="59" t="s">
        <v>2383</v>
      </c>
      <c r="C29" s="59" t="s">
        <v>3095</v>
      </c>
      <c r="D29" s="59">
        <v>75761</v>
      </c>
      <c r="E29" s="59" t="s">
        <v>3195</v>
      </c>
      <c r="F29" s="59" t="s">
        <v>3096</v>
      </c>
      <c r="G29" s="52" t="s">
        <v>633</v>
      </c>
      <c r="H29" s="2">
        <v>2002</v>
      </c>
      <c r="I29" s="59" t="s">
        <v>3097</v>
      </c>
      <c r="J29" s="67">
        <v>199990.21</v>
      </c>
      <c r="K29" s="30">
        <v>0</v>
      </c>
    </row>
    <row r="30" spans="1:11" ht="15" customHeight="1" x14ac:dyDescent="0.3">
      <c r="A30" s="91">
        <v>26</v>
      </c>
      <c r="B30" s="59" t="s">
        <v>2383</v>
      </c>
      <c r="C30" s="59" t="s">
        <v>3098</v>
      </c>
      <c r="D30" s="59">
        <v>75772</v>
      </c>
      <c r="E30" s="59" t="s">
        <v>3194</v>
      </c>
      <c r="F30" s="59" t="s">
        <v>3099</v>
      </c>
      <c r="G30" s="52" t="s">
        <v>633</v>
      </c>
      <c r="H30" s="2">
        <v>2002</v>
      </c>
      <c r="I30" s="59" t="s">
        <v>3100</v>
      </c>
      <c r="J30" s="67">
        <v>199990.21</v>
      </c>
      <c r="K30" s="30">
        <v>0</v>
      </c>
    </row>
    <row r="31" spans="1:11" ht="15" customHeight="1" x14ac:dyDescent="0.3">
      <c r="A31" s="91">
        <v>27</v>
      </c>
      <c r="B31" s="59" t="s">
        <v>2383</v>
      </c>
      <c r="C31" s="59" t="s">
        <v>3101</v>
      </c>
      <c r="D31" s="59">
        <v>65426</v>
      </c>
      <c r="E31" s="59" t="s">
        <v>3187</v>
      </c>
      <c r="F31" s="59" t="s">
        <v>3102</v>
      </c>
      <c r="G31" s="52" t="s">
        <v>478</v>
      </c>
      <c r="H31" s="2">
        <v>2002</v>
      </c>
      <c r="I31" s="59" t="s">
        <v>3103</v>
      </c>
      <c r="J31" s="67">
        <v>199990.21</v>
      </c>
      <c r="K31" s="30">
        <v>0</v>
      </c>
    </row>
    <row r="32" spans="1:11" ht="15" customHeight="1" x14ac:dyDescent="0.3">
      <c r="A32" s="91">
        <v>28</v>
      </c>
      <c r="B32" s="59" t="s">
        <v>2383</v>
      </c>
      <c r="C32" s="59" t="s">
        <v>3104</v>
      </c>
      <c r="D32" s="59">
        <v>65459</v>
      </c>
      <c r="E32" s="59" t="s">
        <v>3188</v>
      </c>
      <c r="F32" s="59" t="s">
        <v>3105</v>
      </c>
      <c r="G32" s="52" t="s">
        <v>478</v>
      </c>
      <c r="H32" s="2">
        <v>2002</v>
      </c>
      <c r="I32" s="59" t="s">
        <v>3106</v>
      </c>
      <c r="J32" s="67">
        <v>199990.21</v>
      </c>
      <c r="K32" s="30">
        <v>0</v>
      </c>
    </row>
    <row r="33" spans="1:11" ht="15" customHeight="1" x14ac:dyDescent="0.3">
      <c r="A33" s="91">
        <v>29</v>
      </c>
      <c r="B33" s="59" t="s">
        <v>473</v>
      </c>
      <c r="C33" s="59" t="s">
        <v>3107</v>
      </c>
      <c r="D33" s="59">
        <v>69112</v>
      </c>
      <c r="E33" s="59" t="s">
        <v>3189</v>
      </c>
      <c r="F33" s="59" t="s">
        <v>3108</v>
      </c>
      <c r="G33" s="52" t="s">
        <v>478</v>
      </c>
      <c r="H33" s="2">
        <v>2002</v>
      </c>
      <c r="I33" s="59" t="s">
        <v>3109</v>
      </c>
      <c r="J33" s="67">
        <v>219222.61</v>
      </c>
      <c r="K33" s="30">
        <v>0</v>
      </c>
    </row>
    <row r="34" spans="1:11" ht="15" customHeight="1" x14ac:dyDescent="0.3">
      <c r="A34" s="91">
        <v>30</v>
      </c>
      <c r="B34" s="59" t="s">
        <v>473</v>
      </c>
      <c r="C34" s="59" t="s">
        <v>3110</v>
      </c>
      <c r="D34" s="59">
        <v>69123</v>
      </c>
      <c r="E34" s="59" t="s">
        <v>3190</v>
      </c>
      <c r="F34" s="59" t="s">
        <v>3111</v>
      </c>
      <c r="G34" s="52" t="s">
        <v>478</v>
      </c>
      <c r="H34" s="2">
        <v>2002</v>
      </c>
      <c r="I34" s="59" t="s">
        <v>3112</v>
      </c>
      <c r="J34" s="67">
        <v>219222.61</v>
      </c>
      <c r="K34" s="30">
        <v>0</v>
      </c>
    </row>
    <row r="35" spans="1:11" ht="15" customHeight="1" x14ac:dyDescent="0.3">
      <c r="A35" s="91">
        <v>31</v>
      </c>
      <c r="B35" s="59" t="s">
        <v>473</v>
      </c>
      <c r="C35" s="59" t="s">
        <v>3113</v>
      </c>
      <c r="D35" s="59">
        <v>69145</v>
      </c>
      <c r="E35" s="59" t="s">
        <v>3191</v>
      </c>
      <c r="F35" s="59" t="s">
        <v>3114</v>
      </c>
      <c r="G35" s="52" t="s">
        <v>478</v>
      </c>
      <c r="H35" s="2">
        <v>2002</v>
      </c>
      <c r="I35" s="59" t="s">
        <v>3115</v>
      </c>
      <c r="J35" s="67">
        <v>219960.74</v>
      </c>
      <c r="K35" s="30">
        <v>0</v>
      </c>
    </row>
    <row r="36" spans="1:11" ht="15" customHeight="1" x14ac:dyDescent="0.3">
      <c r="A36" s="91">
        <v>32</v>
      </c>
      <c r="B36" s="59" t="s">
        <v>473</v>
      </c>
      <c r="C36" s="59" t="s">
        <v>3116</v>
      </c>
      <c r="D36" s="59">
        <v>69156</v>
      </c>
      <c r="E36" s="59" t="s">
        <v>3192</v>
      </c>
      <c r="F36" s="59" t="s">
        <v>3117</v>
      </c>
      <c r="G36" s="52" t="s">
        <v>478</v>
      </c>
      <c r="H36" s="2">
        <v>2002</v>
      </c>
      <c r="I36" s="59" t="s">
        <v>3118</v>
      </c>
      <c r="J36" s="67">
        <v>221572</v>
      </c>
      <c r="K36" s="30">
        <v>0</v>
      </c>
    </row>
    <row r="37" spans="1:11" ht="15" customHeight="1" x14ac:dyDescent="0.3">
      <c r="A37" s="91">
        <v>33</v>
      </c>
      <c r="B37" s="59" t="s">
        <v>473</v>
      </c>
      <c r="C37" s="59" t="s">
        <v>3119</v>
      </c>
      <c r="D37" s="59">
        <v>69167</v>
      </c>
      <c r="E37" s="59" t="s">
        <v>3205</v>
      </c>
      <c r="F37" s="59" t="s">
        <v>3120</v>
      </c>
      <c r="G37" s="52" t="s">
        <v>478</v>
      </c>
      <c r="H37" s="2">
        <v>2003</v>
      </c>
      <c r="I37" s="59" t="s">
        <v>3121</v>
      </c>
      <c r="J37" s="67">
        <v>243949.75</v>
      </c>
      <c r="K37" s="30">
        <v>0</v>
      </c>
    </row>
    <row r="38" spans="1:11" ht="15" customHeight="1" x14ac:dyDescent="0.3">
      <c r="A38" s="91">
        <v>34</v>
      </c>
      <c r="B38" s="59" t="s">
        <v>473</v>
      </c>
      <c r="C38" s="59" t="s">
        <v>3122</v>
      </c>
      <c r="D38" s="59">
        <v>79841</v>
      </c>
      <c r="E38" s="59" t="s">
        <v>3220</v>
      </c>
      <c r="F38" s="59" t="s">
        <v>3123</v>
      </c>
      <c r="G38" s="52" t="s">
        <v>633</v>
      </c>
      <c r="H38" s="2">
        <v>2003</v>
      </c>
      <c r="I38" s="59" t="s">
        <v>3124</v>
      </c>
      <c r="J38" s="67">
        <v>243949.75</v>
      </c>
      <c r="K38" s="30">
        <v>0</v>
      </c>
    </row>
    <row r="39" spans="1:11" ht="15" customHeight="1" x14ac:dyDescent="0.3">
      <c r="A39" s="91">
        <v>35</v>
      </c>
      <c r="B39" s="59" t="s">
        <v>473</v>
      </c>
      <c r="C39" s="59" t="s">
        <v>3125</v>
      </c>
      <c r="D39" s="59">
        <v>69191</v>
      </c>
      <c r="E39" s="59" t="s">
        <v>3206</v>
      </c>
      <c r="F39" s="59" t="s">
        <v>3126</v>
      </c>
      <c r="G39" s="52" t="s">
        <v>478</v>
      </c>
      <c r="H39" s="2">
        <v>2003</v>
      </c>
      <c r="I39" s="59" t="s">
        <v>3127</v>
      </c>
      <c r="J39" s="67">
        <v>243949.75</v>
      </c>
      <c r="K39" s="30">
        <v>0</v>
      </c>
    </row>
    <row r="40" spans="1:11" ht="15" customHeight="1" x14ac:dyDescent="0.3">
      <c r="A40" s="91">
        <v>36</v>
      </c>
      <c r="B40" s="59" t="s">
        <v>473</v>
      </c>
      <c r="C40" s="59" t="s">
        <v>3128</v>
      </c>
      <c r="D40" s="59">
        <v>69210</v>
      </c>
      <c r="E40" s="59" t="s">
        <v>3207</v>
      </c>
      <c r="F40" s="59" t="s">
        <v>3129</v>
      </c>
      <c r="G40" s="52" t="s">
        <v>478</v>
      </c>
      <c r="H40" s="2">
        <v>2003</v>
      </c>
      <c r="I40" s="59" t="s">
        <v>3130</v>
      </c>
      <c r="J40" s="67">
        <v>244687.86</v>
      </c>
      <c r="K40" s="30">
        <v>0</v>
      </c>
    </row>
    <row r="41" spans="1:11" ht="15" customHeight="1" x14ac:dyDescent="0.3">
      <c r="A41" s="91">
        <v>37</v>
      </c>
      <c r="B41" s="59" t="s">
        <v>473</v>
      </c>
      <c r="C41" s="59" t="s">
        <v>3131</v>
      </c>
      <c r="D41" s="59">
        <v>69221</v>
      </c>
      <c r="E41" s="59" t="s">
        <v>3208</v>
      </c>
      <c r="F41" s="59" t="s">
        <v>3132</v>
      </c>
      <c r="G41" s="52" t="s">
        <v>478</v>
      </c>
      <c r="H41" s="2">
        <v>2003</v>
      </c>
      <c r="I41" s="59" t="s">
        <v>3133</v>
      </c>
      <c r="J41" s="67">
        <v>244687.86</v>
      </c>
      <c r="K41" s="30">
        <v>0</v>
      </c>
    </row>
    <row r="42" spans="1:11" ht="15" customHeight="1" x14ac:dyDescent="0.3">
      <c r="A42" s="91">
        <v>38</v>
      </c>
      <c r="B42" s="59" t="s">
        <v>1585</v>
      </c>
      <c r="C42" s="59" t="s">
        <v>3134</v>
      </c>
      <c r="D42" s="59">
        <v>74581</v>
      </c>
      <c r="E42" s="59" t="s">
        <v>3209</v>
      </c>
      <c r="F42" s="59" t="s">
        <v>3135</v>
      </c>
      <c r="G42" s="52" t="s">
        <v>633</v>
      </c>
      <c r="H42" s="2">
        <v>2003</v>
      </c>
      <c r="I42" s="59" t="s">
        <v>3136</v>
      </c>
      <c r="J42" s="67">
        <v>166288.34</v>
      </c>
      <c r="K42" s="30">
        <v>0</v>
      </c>
    </row>
    <row r="43" spans="1:11" ht="15" customHeight="1" x14ac:dyDescent="0.3">
      <c r="A43" s="91">
        <v>39</v>
      </c>
      <c r="B43" s="59" t="s">
        <v>1585</v>
      </c>
      <c r="C43" s="59" t="s">
        <v>3137</v>
      </c>
      <c r="D43" s="59">
        <v>74602</v>
      </c>
      <c r="E43" s="59" t="s">
        <v>3210</v>
      </c>
      <c r="F43" s="59" t="s">
        <v>3138</v>
      </c>
      <c r="G43" s="52" t="s">
        <v>633</v>
      </c>
      <c r="H43" s="2">
        <v>2003</v>
      </c>
      <c r="I43" s="59" t="s">
        <v>3139</v>
      </c>
      <c r="J43" s="67">
        <v>166288.34</v>
      </c>
      <c r="K43" s="30">
        <v>0</v>
      </c>
    </row>
    <row r="44" spans="1:11" ht="15" customHeight="1" x14ac:dyDescent="0.3">
      <c r="A44" s="91">
        <v>40</v>
      </c>
      <c r="B44" s="59" t="s">
        <v>1585</v>
      </c>
      <c r="C44" s="59" t="s">
        <v>3140</v>
      </c>
      <c r="D44" s="59">
        <v>74613</v>
      </c>
      <c r="E44" s="59" t="s">
        <v>3211</v>
      </c>
      <c r="F44" s="59" t="s">
        <v>3141</v>
      </c>
      <c r="G44" s="52" t="s">
        <v>633</v>
      </c>
      <c r="H44" s="2">
        <v>2003</v>
      </c>
      <c r="I44" s="59" t="s">
        <v>3142</v>
      </c>
      <c r="J44" s="67">
        <v>166288.34</v>
      </c>
      <c r="K44" s="30">
        <v>0</v>
      </c>
    </row>
    <row r="45" spans="1:11" ht="15" customHeight="1" x14ac:dyDescent="0.3">
      <c r="A45" s="91">
        <v>41</v>
      </c>
      <c r="B45" s="59" t="s">
        <v>2383</v>
      </c>
      <c r="C45" s="59" t="s">
        <v>3143</v>
      </c>
      <c r="D45" s="59">
        <v>75501</v>
      </c>
      <c r="E45" s="59" t="s">
        <v>3174</v>
      </c>
      <c r="F45" s="59" t="s">
        <v>3144</v>
      </c>
      <c r="G45" s="52" t="s">
        <v>633</v>
      </c>
      <c r="H45" s="2">
        <v>2001</v>
      </c>
      <c r="I45" s="59" t="s">
        <v>3145</v>
      </c>
      <c r="J45" s="67">
        <v>186015.3</v>
      </c>
      <c r="K45" s="30">
        <v>0</v>
      </c>
    </row>
    <row r="46" spans="1:11" ht="15" customHeight="1" x14ac:dyDescent="0.3">
      <c r="A46" s="91">
        <v>42</v>
      </c>
      <c r="B46" s="59" t="s">
        <v>2383</v>
      </c>
      <c r="C46" s="59" t="s">
        <v>3146</v>
      </c>
      <c r="D46" s="59">
        <v>75543</v>
      </c>
      <c r="E46" s="59" t="s">
        <v>3175</v>
      </c>
      <c r="F46" s="59" t="s">
        <v>3147</v>
      </c>
      <c r="G46" s="52" t="s">
        <v>633</v>
      </c>
      <c r="H46" s="2">
        <v>2001</v>
      </c>
      <c r="I46" s="59" t="s">
        <v>3148</v>
      </c>
      <c r="J46" s="67">
        <v>185810.3</v>
      </c>
      <c r="K46" s="30">
        <v>0</v>
      </c>
    </row>
    <row r="47" spans="1:11" ht="15" customHeight="1" x14ac:dyDescent="0.3">
      <c r="A47" s="91">
        <v>43</v>
      </c>
      <c r="B47" s="59" t="s">
        <v>2383</v>
      </c>
      <c r="C47" s="59" t="s">
        <v>3149</v>
      </c>
      <c r="D47" s="59">
        <v>75554</v>
      </c>
      <c r="E47" s="59" t="s">
        <v>3176</v>
      </c>
      <c r="F47" s="59" t="s">
        <v>3150</v>
      </c>
      <c r="G47" s="52" t="s">
        <v>633</v>
      </c>
      <c r="H47" s="2">
        <v>2001</v>
      </c>
      <c r="I47" s="59" t="s">
        <v>3151</v>
      </c>
      <c r="J47" s="67">
        <v>186780.15</v>
      </c>
      <c r="K47" s="30">
        <v>0</v>
      </c>
    </row>
    <row r="48" spans="1:11" ht="15" customHeight="1" x14ac:dyDescent="0.3">
      <c r="A48" s="91">
        <v>44</v>
      </c>
      <c r="B48" s="59" t="s">
        <v>2383</v>
      </c>
      <c r="C48" s="59" t="s">
        <v>3152</v>
      </c>
      <c r="D48" s="59">
        <v>75587</v>
      </c>
      <c r="E48" s="59" t="s">
        <v>3212</v>
      </c>
      <c r="F48" s="59" t="s">
        <v>3153</v>
      </c>
      <c r="G48" s="52" t="s">
        <v>633</v>
      </c>
      <c r="H48" s="2">
        <v>2003</v>
      </c>
      <c r="I48" s="59" t="s">
        <v>3154</v>
      </c>
      <c r="J48" s="67">
        <v>221728.28</v>
      </c>
      <c r="K48" s="30">
        <v>0</v>
      </c>
    </row>
    <row r="49" spans="1:11" ht="15" customHeight="1" x14ac:dyDescent="0.3">
      <c r="A49" s="91">
        <v>45</v>
      </c>
      <c r="B49" s="59" t="s">
        <v>2383</v>
      </c>
      <c r="C49" s="59" t="s">
        <v>3155</v>
      </c>
      <c r="D49" s="59">
        <v>75598</v>
      </c>
      <c r="E49" s="59" t="s">
        <v>3213</v>
      </c>
      <c r="F49" s="59" t="s">
        <v>3156</v>
      </c>
      <c r="G49" s="52" t="s">
        <v>633</v>
      </c>
      <c r="H49" s="2">
        <v>2003</v>
      </c>
      <c r="I49" s="59" t="s">
        <v>3157</v>
      </c>
      <c r="J49" s="67">
        <v>221728.28</v>
      </c>
      <c r="K49" s="30">
        <v>0</v>
      </c>
    </row>
    <row r="50" spans="1:11" ht="15" customHeight="1" x14ac:dyDescent="0.3">
      <c r="A50" s="91">
        <v>46</v>
      </c>
      <c r="B50" s="59" t="s">
        <v>2383</v>
      </c>
      <c r="C50" s="59" t="s">
        <v>3158</v>
      </c>
      <c r="D50" s="59">
        <v>75608</v>
      </c>
      <c r="E50" s="59" t="s">
        <v>3214</v>
      </c>
      <c r="F50" s="59" t="s">
        <v>3159</v>
      </c>
      <c r="G50" s="52" t="s">
        <v>633</v>
      </c>
      <c r="H50" s="2">
        <v>2003</v>
      </c>
      <c r="I50" s="59" t="s">
        <v>3160</v>
      </c>
      <c r="J50" s="67">
        <v>221728.28</v>
      </c>
      <c r="K50" s="30">
        <v>0</v>
      </c>
    </row>
    <row r="51" spans="1:11" ht="15" customHeight="1" x14ac:dyDescent="0.3">
      <c r="A51" s="91">
        <v>47</v>
      </c>
      <c r="B51" s="59" t="s">
        <v>473</v>
      </c>
      <c r="C51" s="59" t="s">
        <v>3161</v>
      </c>
      <c r="D51" s="59">
        <v>69330</v>
      </c>
      <c r="E51" s="59" t="s">
        <v>3193</v>
      </c>
      <c r="F51" s="59" t="s">
        <v>3162</v>
      </c>
      <c r="G51" s="52" t="s">
        <v>478</v>
      </c>
      <c r="H51" s="2">
        <v>2002</v>
      </c>
      <c r="I51" s="59" t="s">
        <v>3163</v>
      </c>
      <c r="J51" s="67">
        <v>217377.31</v>
      </c>
      <c r="K51" s="30">
        <v>0</v>
      </c>
    </row>
    <row r="52" spans="1:11" ht="15" customHeight="1" x14ac:dyDescent="0.3">
      <c r="A52" s="91">
        <v>48</v>
      </c>
      <c r="B52" s="59" t="s">
        <v>473</v>
      </c>
      <c r="C52" s="59" t="s">
        <v>3164</v>
      </c>
      <c r="D52" s="59">
        <v>79654</v>
      </c>
      <c r="E52" s="59" t="s">
        <v>3218</v>
      </c>
      <c r="F52" s="59" t="s">
        <v>3165</v>
      </c>
      <c r="G52" s="52" t="s">
        <v>633</v>
      </c>
      <c r="H52" s="2">
        <v>2003</v>
      </c>
      <c r="I52" s="59" t="s">
        <v>3166</v>
      </c>
      <c r="J52" s="67">
        <v>244687.86</v>
      </c>
      <c r="K52" s="30">
        <v>0</v>
      </c>
    </row>
    <row r="53" spans="1:11" ht="15" customHeight="1" x14ac:dyDescent="0.3">
      <c r="A53" s="91">
        <v>49</v>
      </c>
      <c r="B53" s="59" t="s">
        <v>473</v>
      </c>
      <c r="C53" s="59" t="s">
        <v>3167</v>
      </c>
      <c r="D53" s="59">
        <v>79665</v>
      </c>
      <c r="E53" s="59" t="s">
        <v>3219</v>
      </c>
      <c r="F53" s="59" t="s">
        <v>3168</v>
      </c>
      <c r="G53" s="52" t="s">
        <v>633</v>
      </c>
      <c r="H53" s="2">
        <v>2003</v>
      </c>
      <c r="I53" s="59" t="s">
        <v>3169</v>
      </c>
      <c r="J53" s="67">
        <v>244687.86</v>
      </c>
      <c r="K53" s="30">
        <v>0</v>
      </c>
    </row>
  </sheetData>
  <pageMargins left="0.31496062992125984" right="0.31496062992125984" top="0.35433070866141736" bottom="0.35433070866141736" header="0.31496062992125984" footer="0.31496062992125984"/>
  <pageSetup paperSize="9" scale="82" orientation="portrait" r:id="rId1"/>
  <ignoredErrors>
    <ignoredError sqref="D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F08-87F8-4A49-BAFA-DB35222D4F03}">
  <dimension ref="B3:S156"/>
  <sheetViews>
    <sheetView zoomScale="96" zoomScaleNormal="96" workbookViewId="0">
      <selection activeCell="I22" sqref="I22"/>
    </sheetView>
  </sheetViews>
  <sheetFormatPr defaultColWidth="9.1796875" defaultRowHeight="13" outlineLevelCol="1" x14ac:dyDescent="0.3"/>
  <cols>
    <col min="1" max="1" width="3.1796875" style="1" customWidth="1"/>
    <col min="2" max="2" width="6.1796875" style="71" customWidth="1"/>
    <col min="3" max="3" width="30.1796875" style="1" customWidth="1"/>
    <col min="4" max="4" width="27.7265625" style="1" hidden="1" customWidth="1" outlineLevel="1"/>
    <col min="5" max="5" width="13" style="1" customWidth="1" collapsed="1"/>
    <col min="6" max="6" width="9.1796875" style="1"/>
    <col min="7" max="7" width="20.54296875" style="1" hidden="1" customWidth="1" outlineLevel="1"/>
    <col min="8" max="8" width="24.7265625" style="1" customWidth="1" collapsed="1"/>
    <col min="9" max="9" width="19.453125" style="1" customWidth="1"/>
    <col min="10" max="10" width="7.81640625" style="1" customWidth="1"/>
    <col min="11" max="11" width="24.81640625" style="44" customWidth="1"/>
    <col min="12" max="12" width="15.453125" style="1" customWidth="1"/>
    <col min="13" max="13" width="9.1796875" style="1" customWidth="1"/>
    <col min="14" max="14" width="46.54296875" style="44" hidden="1" customWidth="1" outlineLevel="1"/>
    <col min="15" max="15" width="9.54296875" style="45" customWidth="1" collapsed="1"/>
    <col min="16" max="16" width="9.26953125" style="1" hidden="1" customWidth="1" outlineLevel="1"/>
    <col min="17" max="17" width="9.1796875" style="1" collapsed="1"/>
    <col min="18" max="16384" width="9.1796875" style="1"/>
  </cols>
  <sheetData>
    <row r="3" spans="2:16" ht="15.5" x14ac:dyDescent="0.35">
      <c r="B3" s="70" t="s">
        <v>3261</v>
      </c>
    </row>
    <row r="4" spans="2:16" ht="13.5" x14ac:dyDescent="0.35">
      <c r="B4" s="9"/>
    </row>
    <row r="5" spans="2:16" ht="38.25" customHeight="1" x14ac:dyDescent="0.3">
      <c r="C5" s="79" t="s">
        <v>0</v>
      </c>
      <c r="D5" s="80"/>
      <c r="E5" s="81" t="s">
        <v>3301</v>
      </c>
      <c r="F5" s="79" t="s">
        <v>2</v>
      </c>
      <c r="G5" s="82"/>
      <c r="H5" s="81" t="s">
        <v>3</v>
      </c>
    </row>
    <row r="6" spans="2:16" x14ac:dyDescent="0.3">
      <c r="C6" s="47" t="s">
        <v>6</v>
      </c>
      <c r="D6" s="17"/>
      <c r="E6" s="50">
        <v>2021</v>
      </c>
      <c r="F6" s="18">
        <v>1</v>
      </c>
      <c r="H6" s="13">
        <v>3500000</v>
      </c>
    </row>
    <row r="7" spans="2:16" x14ac:dyDescent="0.3">
      <c r="C7" s="47" t="s">
        <v>4</v>
      </c>
      <c r="D7" s="17"/>
      <c r="E7" s="18">
        <v>2022</v>
      </c>
      <c r="F7" s="18">
        <v>88</v>
      </c>
      <c r="H7" s="13">
        <v>34980000</v>
      </c>
    </row>
    <row r="8" spans="2:16" ht="26.25" customHeight="1" x14ac:dyDescent="0.3">
      <c r="C8" s="63" t="s">
        <v>7</v>
      </c>
      <c r="D8" s="17"/>
      <c r="E8" s="50" t="s">
        <v>8</v>
      </c>
      <c r="F8" s="18">
        <v>35</v>
      </c>
      <c r="H8" s="13">
        <f>533603*35</f>
        <v>18676105</v>
      </c>
    </row>
    <row r="9" spans="2:16" ht="26.25" customHeight="1" x14ac:dyDescent="0.3">
      <c r="C9" s="63" t="s">
        <v>3246</v>
      </c>
      <c r="D9" s="17"/>
      <c r="E9" s="49">
        <v>2025</v>
      </c>
      <c r="F9" s="18">
        <v>17</v>
      </c>
      <c r="H9" s="62">
        <f>563987.09*17</f>
        <v>9587780.5299999993</v>
      </c>
    </row>
    <row r="10" spans="2:16" x14ac:dyDescent="0.3">
      <c r="C10" s="17"/>
      <c r="D10" s="17"/>
      <c r="E10" s="17"/>
      <c r="F10" s="18">
        <f>SUM(F6:F9)</f>
        <v>141</v>
      </c>
      <c r="H10" s="13">
        <f>SUM(H6:H9)</f>
        <v>66743885.530000001</v>
      </c>
      <c r="O10" s="1"/>
    </row>
    <row r="11" spans="2:16" x14ac:dyDescent="0.3">
      <c r="F11" s="33"/>
      <c r="G11" s="72"/>
    </row>
    <row r="12" spans="2:16" x14ac:dyDescent="0.3">
      <c r="F12" s="123"/>
      <c r="G12" s="123"/>
    </row>
    <row r="13" spans="2:16" s="8" customFormat="1" ht="52.5" customHeight="1" x14ac:dyDescent="0.3">
      <c r="B13" s="23" t="s">
        <v>3300</v>
      </c>
      <c r="C13" s="22" t="s">
        <v>383</v>
      </c>
      <c r="D13" s="22" t="s">
        <v>24</v>
      </c>
      <c r="E13" s="23" t="s">
        <v>380</v>
      </c>
      <c r="F13" s="23" t="s">
        <v>3171</v>
      </c>
      <c r="G13" s="23" t="s">
        <v>3263</v>
      </c>
      <c r="H13" s="22" t="s">
        <v>28</v>
      </c>
      <c r="I13" s="24" t="s">
        <v>3262</v>
      </c>
      <c r="J13" s="23" t="s">
        <v>3264</v>
      </c>
      <c r="K13" s="51" t="s">
        <v>30</v>
      </c>
      <c r="L13" s="22" t="s">
        <v>31</v>
      </c>
      <c r="M13" s="22" t="s">
        <v>32</v>
      </c>
      <c r="N13" s="51" t="s">
        <v>33</v>
      </c>
      <c r="O13" s="73" t="s">
        <v>17</v>
      </c>
      <c r="P13" s="27" t="s">
        <v>3391</v>
      </c>
    </row>
    <row r="14" spans="2:16" s="8" customFormat="1" ht="28.5" customHeight="1" x14ac:dyDescent="0.3">
      <c r="B14" s="35">
        <v>1</v>
      </c>
      <c r="C14" s="59" t="s">
        <v>3462</v>
      </c>
      <c r="D14" s="59" t="s">
        <v>36</v>
      </c>
      <c r="E14" s="59" t="s">
        <v>462</v>
      </c>
      <c r="F14" s="2" t="s">
        <v>463</v>
      </c>
      <c r="G14" s="59" t="s">
        <v>464</v>
      </c>
      <c r="H14" s="59" t="s">
        <v>188</v>
      </c>
      <c r="I14" s="59" t="s">
        <v>189</v>
      </c>
      <c r="J14" s="2">
        <v>2022</v>
      </c>
      <c r="K14" s="61" t="s">
        <v>465</v>
      </c>
      <c r="L14" s="59" t="s">
        <v>455</v>
      </c>
      <c r="M14" s="59" t="s">
        <v>466</v>
      </c>
      <c r="N14" s="52" t="s">
        <v>467</v>
      </c>
      <c r="O14" s="67">
        <v>3500000</v>
      </c>
      <c r="P14" s="74">
        <v>2929522.67</v>
      </c>
    </row>
    <row r="15" spans="2:16" s="8" customFormat="1" ht="28.5" customHeight="1" x14ac:dyDescent="0.3">
      <c r="B15" s="35">
        <v>2</v>
      </c>
      <c r="C15" s="59" t="s">
        <v>473</v>
      </c>
      <c r="D15" s="59" t="s">
        <v>474</v>
      </c>
      <c r="E15" s="59" t="s">
        <v>475</v>
      </c>
      <c r="F15" s="2" t="s">
        <v>476</v>
      </c>
      <c r="G15" s="59" t="s">
        <v>477</v>
      </c>
      <c r="H15" s="59" t="s">
        <v>478</v>
      </c>
      <c r="I15" s="59" t="s">
        <v>479</v>
      </c>
      <c r="J15" s="23">
        <v>2022</v>
      </c>
      <c r="K15" s="61" t="s">
        <v>480</v>
      </c>
      <c r="L15" s="59" t="s">
        <v>481</v>
      </c>
      <c r="M15" s="59" t="s">
        <v>482</v>
      </c>
      <c r="N15" s="52" t="s">
        <v>483</v>
      </c>
      <c r="O15" s="67">
        <v>397500</v>
      </c>
      <c r="P15" s="75">
        <v>219476.58000000002</v>
      </c>
    </row>
    <row r="16" spans="2:16" s="8" customFormat="1" ht="28.5" customHeight="1" x14ac:dyDescent="0.3">
      <c r="B16" s="35">
        <v>3</v>
      </c>
      <c r="C16" s="59" t="s">
        <v>473</v>
      </c>
      <c r="D16" s="59" t="s">
        <v>474</v>
      </c>
      <c r="E16" s="59" t="s">
        <v>484</v>
      </c>
      <c r="F16" s="2" t="s">
        <v>485</v>
      </c>
      <c r="G16" s="59" t="s">
        <v>486</v>
      </c>
      <c r="H16" s="59" t="s">
        <v>478</v>
      </c>
      <c r="I16" s="59" t="s">
        <v>479</v>
      </c>
      <c r="J16" s="23">
        <v>2022</v>
      </c>
      <c r="K16" s="61" t="s">
        <v>480</v>
      </c>
      <c r="L16" s="59" t="s">
        <v>481</v>
      </c>
      <c r="M16" s="59" t="s">
        <v>487</v>
      </c>
      <c r="N16" s="52" t="s">
        <v>488</v>
      </c>
      <c r="O16" s="67">
        <v>397500</v>
      </c>
      <c r="P16" s="75">
        <v>219476.58000000002</v>
      </c>
    </row>
    <row r="17" spans="2:16" s="8" customFormat="1" ht="28.5" customHeight="1" x14ac:dyDescent="0.3">
      <c r="B17" s="35">
        <v>4</v>
      </c>
      <c r="C17" s="59" t="s">
        <v>473</v>
      </c>
      <c r="D17" s="59" t="s">
        <v>474</v>
      </c>
      <c r="E17" s="59" t="s">
        <v>489</v>
      </c>
      <c r="F17" s="2" t="s">
        <v>490</v>
      </c>
      <c r="G17" s="59" t="s">
        <v>491</v>
      </c>
      <c r="H17" s="59" t="s">
        <v>478</v>
      </c>
      <c r="I17" s="59" t="s">
        <v>479</v>
      </c>
      <c r="J17" s="23">
        <v>2022</v>
      </c>
      <c r="K17" s="61" t="s">
        <v>480</v>
      </c>
      <c r="L17" s="59" t="s">
        <v>481</v>
      </c>
      <c r="M17" s="59" t="s">
        <v>492</v>
      </c>
      <c r="N17" s="52" t="s">
        <v>493</v>
      </c>
      <c r="O17" s="67">
        <v>397500</v>
      </c>
      <c r="P17" s="75">
        <v>219476.58000000002</v>
      </c>
    </row>
    <row r="18" spans="2:16" s="8" customFormat="1" ht="28.5" customHeight="1" x14ac:dyDescent="0.3">
      <c r="B18" s="35">
        <v>5</v>
      </c>
      <c r="C18" s="59" t="s">
        <v>473</v>
      </c>
      <c r="D18" s="59" t="s">
        <v>474</v>
      </c>
      <c r="E18" s="59" t="s">
        <v>494</v>
      </c>
      <c r="F18" s="2" t="s">
        <v>495</v>
      </c>
      <c r="G18" s="59" t="s">
        <v>496</v>
      </c>
      <c r="H18" s="59" t="s">
        <v>478</v>
      </c>
      <c r="I18" s="59" t="s">
        <v>479</v>
      </c>
      <c r="J18" s="23">
        <v>2022</v>
      </c>
      <c r="K18" s="61" t="s">
        <v>480</v>
      </c>
      <c r="L18" s="59" t="s">
        <v>481</v>
      </c>
      <c r="M18" s="59" t="s">
        <v>497</v>
      </c>
      <c r="N18" s="52" t="s">
        <v>498</v>
      </c>
      <c r="O18" s="67">
        <v>397500</v>
      </c>
      <c r="P18" s="75">
        <v>219476.58000000002</v>
      </c>
    </row>
    <row r="19" spans="2:16" s="8" customFormat="1" ht="28.5" customHeight="1" x14ac:dyDescent="0.3">
      <c r="B19" s="35">
        <v>6</v>
      </c>
      <c r="C19" s="59" t="s">
        <v>473</v>
      </c>
      <c r="D19" s="59" t="s">
        <v>474</v>
      </c>
      <c r="E19" s="59" t="s">
        <v>499</v>
      </c>
      <c r="F19" s="2" t="s">
        <v>500</v>
      </c>
      <c r="G19" s="59" t="s">
        <v>501</v>
      </c>
      <c r="H19" s="59" t="s">
        <v>478</v>
      </c>
      <c r="I19" s="59" t="s">
        <v>479</v>
      </c>
      <c r="J19" s="23">
        <v>2022</v>
      </c>
      <c r="K19" s="61" t="s">
        <v>480</v>
      </c>
      <c r="L19" s="59" t="s">
        <v>481</v>
      </c>
      <c r="M19" s="59" t="s">
        <v>502</v>
      </c>
      <c r="N19" s="52" t="s">
        <v>503</v>
      </c>
      <c r="O19" s="67">
        <v>397500</v>
      </c>
      <c r="P19" s="75">
        <v>219476.58000000002</v>
      </c>
    </row>
    <row r="20" spans="2:16" s="8" customFormat="1" ht="28.5" customHeight="1" x14ac:dyDescent="0.3">
      <c r="B20" s="35">
        <v>7</v>
      </c>
      <c r="C20" s="59" t="s">
        <v>473</v>
      </c>
      <c r="D20" s="59" t="s">
        <v>474</v>
      </c>
      <c r="E20" s="59" t="s">
        <v>504</v>
      </c>
      <c r="F20" s="2" t="s">
        <v>505</v>
      </c>
      <c r="G20" s="59" t="s">
        <v>506</v>
      </c>
      <c r="H20" s="59" t="s">
        <v>478</v>
      </c>
      <c r="I20" s="59" t="s">
        <v>479</v>
      </c>
      <c r="J20" s="23">
        <v>2022</v>
      </c>
      <c r="K20" s="61" t="s">
        <v>480</v>
      </c>
      <c r="L20" s="59" t="s">
        <v>481</v>
      </c>
      <c r="M20" s="59" t="s">
        <v>507</v>
      </c>
      <c r="N20" s="52" t="s">
        <v>508</v>
      </c>
      <c r="O20" s="67">
        <v>397500</v>
      </c>
      <c r="P20" s="75">
        <v>222773.31</v>
      </c>
    </row>
    <row r="21" spans="2:16" s="8" customFormat="1" ht="28.5" customHeight="1" x14ac:dyDescent="0.3">
      <c r="B21" s="35">
        <v>8</v>
      </c>
      <c r="C21" s="59" t="s">
        <v>473</v>
      </c>
      <c r="D21" s="59" t="s">
        <v>474</v>
      </c>
      <c r="E21" s="59" t="s">
        <v>509</v>
      </c>
      <c r="F21" s="2" t="s">
        <v>510</v>
      </c>
      <c r="G21" s="59" t="s">
        <v>511</v>
      </c>
      <c r="H21" s="59" t="s">
        <v>478</v>
      </c>
      <c r="I21" s="59" t="s">
        <v>479</v>
      </c>
      <c r="J21" s="23">
        <v>2022</v>
      </c>
      <c r="K21" s="61" t="s">
        <v>480</v>
      </c>
      <c r="L21" s="59" t="s">
        <v>481</v>
      </c>
      <c r="M21" s="59" t="s">
        <v>512</v>
      </c>
      <c r="N21" s="52" t="s">
        <v>513</v>
      </c>
      <c r="O21" s="67">
        <v>397500</v>
      </c>
      <c r="P21" s="75">
        <v>222773.31</v>
      </c>
    </row>
    <row r="22" spans="2:16" s="8" customFormat="1" ht="28.5" customHeight="1" x14ac:dyDescent="0.3">
      <c r="B22" s="35">
        <v>9</v>
      </c>
      <c r="C22" s="59" t="s">
        <v>473</v>
      </c>
      <c r="D22" s="59" t="s">
        <v>474</v>
      </c>
      <c r="E22" s="59" t="s">
        <v>514</v>
      </c>
      <c r="F22" s="2" t="s">
        <v>515</v>
      </c>
      <c r="G22" s="59" t="s">
        <v>516</v>
      </c>
      <c r="H22" s="59" t="s">
        <v>478</v>
      </c>
      <c r="I22" s="59" t="s">
        <v>479</v>
      </c>
      <c r="J22" s="23">
        <v>2022</v>
      </c>
      <c r="K22" s="61" t="s">
        <v>480</v>
      </c>
      <c r="L22" s="59" t="s">
        <v>481</v>
      </c>
      <c r="M22" s="59" t="s">
        <v>517</v>
      </c>
      <c r="N22" s="52" t="s">
        <v>518</v>
      </c>
      <c r="O22" s="67">
        <v>397500</v>
      </c>
      <c r="P22" s="75">
        <v>222773.31</v>
      </c>
    </row>
    <row r="23" spans="2:16" s="8" customFormat="1" ht="28.5" customHeight="1" x14ac:dyDescent="0.3">
      <c r="B23" s="35">
        <v>10</v>
      </c>
      <c r="C23" s="59" t="s">
        <v>473</v>
      </c>
      <c r="D23" s="59" t="s">
        <v>474</v>
      </c>
      <c r="E23" s="59" t="s">
        <v>519</v>
      </c>
      <c r="F23" s="2" t="s">
        <v>520</v>
      </c>
      <c r="G23" s="59" t="s">
        <v>521</v>
      </c>
      <c r="H23" s="59" t="s">
        <v>478</v>
      </c>
      <c r="I23" s="59" t="s">
        <v>479</v>
      </c>
      <c r="J23" s="23">
        <v>2022</v>
      </c>
      <c r="K23" s="61" t="s">
        <v>480</v>
      </c>
      <c r="L23" s="59" t="s">
        <v>481</v>
      </c>
      <c r="M23" s="59" t="s">
        <v>522</v>
      </c>
      <c r="N23" s="52" t="s">
        <v>523</v>
      </c>
      <c r="O23" s="67">
        <v>397500</v>
      </c>
      <c r="P23" s="75">
        <v>229366.77000000002</v>
      </c>
    </row>
    <row r="24" spans="2:16" s="8" customFormat="1" ht="28.5" customHeight="1" x14ac:dyDescent="0.3">
      <c r="B24" s="35">
        <v>11</v>
      </c>
      <c r="C24" s="59" t="s">
        <v>473</v>
      </c>
      <c r="D24" s="59" t="s">
        <v>474</v>
      </c>
      <c r="E24" s="59" t="s">
        <v>524</v>
      </c>
      <c r="F24" s="2" t="s">
        <v>525</v>
      </c>
      <c r="G24" s="59" t="s">
        <v>526</v>
      </c>
      <c r="H24" s="59" t="s">
        <v>478</v>
      </c>
      <c r="I24" s="59" t="s">
        <v>479</v>
      </c>
      <c r="J24" s="23">
        <v>2022</v>
      </c>
      <c r="K24" s="61" t="s">
        <v>480</v>
      </c>
      <c r="L24" s="59" t="s">
        <v>481</v>
      </c>
      <c r="M24" s="59" t="s">
        <v>527</v>
      </c>
      <c r="N24" s="52" t="s">
        <v>528</v>
      </c>
      <c r="O24" s="67">
        <v>397500</v>
      </c>
      <c r="P24" s="75">
        <v>226070.03999999998</v>
      </c>
    </row>
    <row r="25" spans="2:16" s="8" customFormat="1" ht="28.5" customHeight="1" x14ac:dyDescent="0.3">
      <c r="B25" s="35">
        <v>12</v>
      </c>
      <c r="C25" s="59" t="s">
        <v>473</v>
      </c>
      <c r="D25" s="59" t="s">
        <v>474</v>
      </c>
      <c r="E25" s="59" t="s">
        <v>529</v>
      </c>
      <c r="F25" s="2" t="s">
        <v>530</v>
      </c>
      <c r="G25" s="59" t="s">
        <v>531</v>
      </c>
      <c r="H25" s="59" t="s">
        <v>478</v>
      </c>
      <c r="I25" s="59" t="s">
        <v>479</v>
      </c>
      <c r="J25" s="23">
        <v>2022</v>
      </c>
      <c r="K25" s="61" t="s">
        <v>480</v>
      </c>
      <c r="L25" s="59" t="s">
        <v>481</v>
      </c>
      <c r="M25" s="59" t="s">
        <v>532</v>
      </c>
      <c r="N25" s="52" t="s">
        <v>533</v>
      </c>
      <c r="O25" s="67">
        <v>397500</v>
      </c>
      <c r="P25" s="75">
        <v>232663.5</v>
      </c>
    </row>
    <row r="26" spans="2:16" s="8" customFormat="1" ht="28.5" customHeight="1" x14ac:dyDescent="0.3">
      <c r="B26" s="35">
        <v>13</v>
      </c>
      <c r="C26" s="59" t="s">
        <v>473</v>
      </c>
      <c r="D26" s="59" t="s">
        <v>474</v>
      </c>
      <c r="E26" s="59" t="s">
        <v>534</v>
      </c>
      <c r="F26" s="2" t="s">
        <v>535</v>
      </c>
      <c r="G26" s="59" t="s">
        <v>536</v>
      </c>
      <c r="H26" s="59" t="s">
        <v>478</v>
      </c>
      <c r="I26" s="59" t="s">
        <v>479</v>
      </c>
      <c r="J26" s="23">
        <v>2022</v>
      </c>
      <c r="K26" s="61" t="s">
        <v>480</v>
      </c>
      <c r="L26" s="59" t="s">
        <v>481</v>
      </c>
      <c r="M26" s="59" t="s">
        <v>537</v>
      </c>
      <c r="N26" s="52" t="s">
        <v>538</v>
      </c>
      <c r="O26" s="67">
        <v>397500</v>
      </c>
      <c r="P26" s="75">
        <v>229366.77000000002</v>
      </c>
    </row>
    <row r="27" spans="2:16" s="8" customFormat="1" ht="28.5" customHeight="1" x14ac:dyDescent="0.3">
      <c r="B27" s="35">
        <v>14</v>
      </c>
      <c r="C27" s="59" t="s">
        <v>473</v>
      </c>
      <c r="D27" s="59" t="s">
        <v>474</v>
      </c>
      <c r="E27" s="59" t="s">
        <v>539</v>
      </c>
      <c r="F27" s="2" t="s">
        <v>540</v>
      </c>
      <c r="G27" s="59" t="s">
        <v>541</v>
      </c>
      <c r="H27" s="59" t="s">
        <v>478</v>
      </c>
      <c r="I27" s="59" t="s">
        <v>479</v>
      </c>
      <c r="J27" s="23">
        <v>2022</v>
      </c>
      <c r="K27" s="61" t="s">
        <v>480</v>
      </c>
      <c r="L27" s="59" t="s">
        <v>481</v>
      </c>
      <c r="M27" s="59" t="s">
        <v>542</v>
      </c>
      <c r="N27" s="52" t="s">
        <v>543</v>
      </c>
      <c r="O27" s="67">
        <v>397500</v>
      </c>
      <c r="P27" s="75">
        <v>232663.5</v>
      </c>
    </row>
    <row r="28" spans="2:16" s="8" customFormat="1" ht="28.5" customHeight="1" x14ac:dyDescent="0.3">
      <c r="B28" s="35">
        <v>15</v>
      </c>
      <c r="C28" s="59" t="s">
        <v>473</v>
      </c>
      <c r="D28" s="59" t="s">
        <v>474</v>
      </c>
      <c r="E28" s="59" t="s">
        <v>544</v>
      </c>
      <c r="F28" s="2" t="s">
        <v>545</v>
      </c>
      <c r="G28" s="59" t="s">
        <v>546</v>
      </c>
      <c r="H28" s="59" t="s">
        <v>478</v>
      </c>
      <c r="I28" s="59" t="s">
        <v>479</v>
      </c>
      <c r="J28" s="23">
        <v>2022</v>
      </c>
      <c r="K28" s="61" t="s">
        <v>480</v>
      </c>
      <c r="L28" s="59" t="s">
        <v>481</v>
      </c>
      <c r="M28" s="59" t="s">
        <v>547</v>
      </c>
      <c r="N28" s="52" t="s">
        <v>548</v>
      </c>
      <c r="O28" s="67">
        <v>397500</v>
      </c>
      <c r="P28" s="75">
        <v>229366.77000000002</v>
      </c>
    </row>
    <row r="29" spans="2:16" s="8" customFormat="1" ht="28.5" customHeight="1" x14ac:dyDescent="0.3">
      <c r="B29" s="35">
        <v>16</v>
      </c>
      <c r="C29" s="59" t="s">
        <v>473</v>
      </c>
      <c r="D29" s="59" t="s">
        <v>474</v>
      </c>
      <c r="E29" s="59" t="s">
        <v>549</v>
      </c>
      <c r="F29" s="2" t="s">
        <v>550</v>
      </c>
      <c r="G29" s="59" t="s">
        <v>551</v>
      </c>
      <c r="H29" s="59" t="s">
        <v>478</v>
      </c>
      <c r="I29" s="59" t="s">
        <v>479</v>
      </c>
      <c r="J29" s="23">
        <v>2022</v>
      </c>
      <c r="K29" s="61" t="s">
        <v>480</v>
      </c>
      <c r="L29" s="59" t="s">
        <v>481</v>
      </c>
      <c r="M29" s="59" t="s">
        <v>552</v>
      </c>
      <c r="N29" s="52" t="s">
        <v>553</v>
      </c>
      <c r="O29" s="67">
        <v>397500</v>
      </c>
      <c r="P29" s="75">
        <v>229366.77000000002</v>
      </c>
    </row>
    <row r="30" spans="2:16" s="8" customFormat="1" ht="28.5" customHeight="1" x14ac:dyDescent="0.3">
      <c r="B30" s="35">
        <v>17</v>
      </c>
      <c r="C30" s="59" t="s">
        <v>473</v>
      </c>
      <c r="D30" s="59" t="s">
        <v>474</v>
      </c>
      <c r="E30" s="59" t="s">
        <v>554</v>
      </c>
      <c r="F30" s="2" t="s">
        <v>555</v>
      </c>
      <c r="G30" s="59" t="s">
        <v>556</v>
      </c>
      <c r="H30" s="59" t="s">
        <v>478</v>
      </c>
      <c r="I30" s="59" t="s">
        <v>479</v>
      </c>
      <c r="J30" s="23">
        <v>2022</v>
      </c>
      <c r="K30" s="61" t="s">
        <v>480</v>
      </c>
      <c r="L30" s="59" t="s">
        <v>481</v>
      </c>
      <c r="M30" s="59" t="s">
        <v>557</v>
      </c>
      <c r="N30" s="52" t="s">
        <v>558</v>
      </c>
      <c r="O30" s="67">
        <v>397500</v>
      </c>
      <c r="P30" s="75">
        <v>229366.77000000002</v>
      </c>
    </row>
    <row r="31" spans="2:16" s="8" customFormat="1" ht="28.5" customHeight="1" x14ac:dyDescent="0.3">
      <c r="B31" s="35">
        <v>18</v>
      </c>
      <c r="C31" s="59" t="s">
        <v>473</v>
      </c>
      <c r="D31" s="59" t="s">
        <v>474</v>
      </c>
      <c r="E31" s="59" t="s">
        <v>559</v>
      </c>
      <c r="F31" s="2" t="s">
        <v>560</v>
      </c>
      <c r="G31" s="59" t="s">
        <v>561</v>
      </c>
      <c r="H31" s="59" t="s">
        <v>478</v>
      </c>
      <c r="I31" s="59" t="s">
        <v>479</v>
      </c>
      <c r="J31" s="23">
        <v>2022</v>
      </c>
      <c r="K31" s="61" t="s">
        <v>480</v>
      </c>
      <c r="L31" s="59" t="s">
        <v>481</v>
      </c>
      <c r="M31" s="59" t="s">
        <v>562</v>
      </c>
      <c r="N31" s="52" t="s">
        <v>563</v>
      </c>
      <c r="O31" s="67">
        <v>397500</v>
      </c>
      <c r="P31" s="75">
        <v>229366.77000000002</v>
      </c>
    </row>
    <row r="32" spans="2:16" s="8" customFormat="1" ht="28.5" customHeight="1" x14ac:dyDescent="0.3">
      <c r="B32" s="35">
        <v>19</v>
      </c>
      <c r="C32" s="59" t="s">
        <v>473</v>
      </c>
      <c r="D32" s="59" t="s">
        <v>474</v>
      </c>
      <c r="E32" s="59" t="s">
        <v>564</v>
      </c>
      <c r="F32" s="2" t="s">
        <v>565</v>
      </c>
      <c r="G32" s="59" t="s">
        <v>566</v>
      </c>
      <c r="H32" s="59" t="s">
        <v>478</v>
      </c>
      <c r="I32" s="59" t="s">
        <v>479</v>
      </c>
      <c r="J32" s="23">
        <v>2022</v>
      </c>
      <c r="K32" s="61" t="s">
        <v>480</v>
      </c>
      <c r="L32" s="59" t="s">
        <v>481</v>
      </c>
      <c r="M32" s="59" t="s">
        <v>567</v>
      </c>
      <c r="N32" s="52" t="s">
        <v>568</v>
      </c>
      <c r="O32" s="67">
        <v>397500</v>
      </c>
      <c r="P32" s="75">
        <v>229366.77000000002</v>
      </c>
    </row>
    <row r="33" spans="2:16" s="8" customFormat="1" ht="28.5" customHeight="1" x14ac:dyDescent="0.3">
      <c r="B33" s="35">
        <v>20</v>
      </c>
      <c r="C33" s="59" t="s">
        <v>473</v>
      </c>
      <c r="D33" s="59" t="s">
        <v>474</v>
      </c>
      <c r="E33" s="59" t="s">
        <v>569</v>
      </c>
      <c r="F33" s="2" t="s">
        <v>570</v>
      </c>
      <c r="G33" s="59" t="s">
        <v>571</v>
      </c>
      <c r="H33" s="59" t="s">
        <v>478</v>
      </c>
      <c r="I33" s="59" t="s">
        <v>479</v>
      </c>
      <c r="J33" s="23">
        <v>2022</v>
      </c>
      <c r="K33" s="61" t="s">
        <v>480</v>
      </c>
      <c r="L33" s="59" t="s">
        <v>481</v>
      </c>
      <c r="M33" s="59" t="s">
        <v>572</v>
      </c>
      <c r="N33" s="52" t="s">
        <v>573</v>
      </c>
      <c r="O33" s="67">
        <v>397500</v>
      </c>
      <c r="P33" s="75">
        <v>229366.77000000002</v>
      </c>
    </row>
    <row r="34" spans="2:16" s="8" customFormat="1" ht="28.5" customHeight="1" x14ac:dyDescent="0.3">
      <c r="B34" s="35">
        <v>21</v>
      </c>
      <c r="C34" s="59" t="s">
        <v>473</v>
      </c>
      <c r="D34" s="59" t="s">
        <v>474</v>
      </c>
      <c r="E34" s="59" t="s">
        <v>574</v>
      </c>
      <c r="F34" s="2" t="s">
        <v>575</v>
      </c>
      <c r="G34" s="59" t="s">
        <v>576</v>
      </c>
      <c r="H34" s="59" t="s">
        <v>478</v>
      </c>
      <c r="I34" s="59" t="s">
        <v>479</v>
      </c>
      <c r="J34" s="23">
        <v>2022</v>
      </c>
      <c r="K34" s="61" t="s">
        <v>480</v>
      </c>
      <c r="L34" s="59" t="s">
        <v>481</v>
      </c>
      <c r="M34" s="59" t="s">
        <v>577</v>
      </c>
      <c r="N34" s="52" t="s">
        <v>578</v>
      </c>
      <c r="O34" s="67">
        <v>397500</v>
      </c>
      <c r="P34" s="75">
        <v>235960.22999999998</v>
      </c>
    </row>
    <row r="35" spans="2:16" s="8" customFormat="1" ht="28.5" customHeight="1" x14ac:dyDescent="0.3">
      <c r="B35" s="35">
        <v>22</v>
      </c>
      <c r="C35" s="59" t="s">
        <v>473</v>
      </c>
      <c r="D35" s="59" t="s">
        <v>474</v>
      </c>
      <c r="E35" s="59" t="s">
        <v>579</v>
      </c>
      <c r="F35" s="2" t="s">
        <v>580</v>
      </c>
      <c r="G35" s="59" t="s">
        <v>581</v>
      </c>
      <c r="H35" s="59" t="s">
        <v>478</v>
      </c>
      <c r="I35" s="59" t="s">
        <v>479</v>
      </c>
      <c r="J35" s="23">
        <v>2022</v>
      </c>
      <c r="K35" s="61" t="s">
        <v>480</v>
      </c>
      <c r="L35" s="59" t="s">
        <v>481</v>
      </c>
      <c r="M35" s="59" t="s">
        <v>582</v>
      </c>
      <c r="N35" s="52" t="s">
        <v>583</v>
      </c>
      <c r="O35" s="67">
        <v>397500</v>
      </c>
      <c r="P35" s="75">
        <v>235960.22999999998</v>
      </c>
    </row>
    <row r="36" spans="2:16" s="8" customFormat="1" ht="28.5" customHeight="1" x14ac:dyDescent="0.3">
      <c r="B36" s="35">
        <v>23</v>
      </c>
      <c r="C36" s="59" t="s">
        <v>473</v>
      </c>
      <c r="D36" s="59" t="s">
        <v>474</v>
      </c>
      <c r="E36" s="59" t="s">
        <v>584</v>
      </c>
      <c r="F36" s="2" t="s">
        <v>585</v>
      </c>
      <c r="G36" s="59" t="s">
        <v>586</v>
      </c>
      <c r="H36" s="59" t="s">
        <v>478</v>
      </c>
      <c r="I36" s="59" t="s">
        <v>479</v>
      </c>
      <c r="J36" s="23">
        <v>2022</v>
      </c>
      <c r="K36" s="61" t="s">
        <v>480</v>
      </c>
      <c r="L36" s="59" t="s">
        <v>481</v>
      </c>
      <c r="M36" s="59" t="s">
        <v>587</v>
      </c>
      <c r="N36" s="52" t="s">
        <v>588</v>
      </c>
      <c r="O36" s="67">
        <v>397500</v>
      </c>
      <c r="P36" s="75">
        <v>235960.22999999998</v>
      </c>
    </row>
    <row r="37" spans="2:16" s="8" customFormat="1" ht="28.5" customHeight="1" x14ac:dyDescent="0.3">
      <c r="B37" s="35">
        <v>24</v>
      </c>
      <c r="C37" s="59" t="s">
        <v>473</v>
      </c>
      <c r="D37" s="59" t="s">
        <v>474</v>
      </c>
      <c r="E37" s="59" t="s">
        <v>589</v>
      </c>
      <c r="F37" s="2" t="s">
        <v>590</v>
      </c>
      <c r="G37" s="59" t="s">
        <v>591</v>
      </c>
      <c r="H37" s="59" t="s">
        <v>478</v>
      </c>
      <c r="I37" s="59" t="s">
        <v>479</v>
      </c>
      <c r="J37" s="23">
        <v>2022</v>
      </c>
      <c r="K37" s="61" t="s">
        <v>480</v>
      </c>
      <c r="L37" s="59" t="s">
        <v>481</v>
      </c>
      <c r="M37" s="59" t="s">
        <v>592</v>
      </c>
      <c r="N37" s="52" t="s">
        <v>593</v>
      </c>
      <c r="O37" s="67">
        <v>397500</v>
      </c>
      <c r="P37" s="75">
        <v>235960.22999999998</v>
      </c>
    </row>
    <row r="38" spans="2:16" s="8" customFormat="1" ht="28.5" customHeight="1" x14ac:dyDescent="0.3">
      <c r="B38" s="35">
        <v>25</v>
      </c>
      <c r="C38" s="59" t="s">
        <v>473</v>
      </c>
      <c r="D38" s="59" t="s">
        <v>474</v>
      </c>
      <c r="E38" s="59" t="s">
        <v>594</v>
      </c>
      <c r="F38" s="2" t="s">
        <v>595</v>
      </c>
      <c r="G38" s="59" t="s">
        <v>596</v>
      </c>
      <c r="H38" s="59" t="s">
        <v>478</v>
      </c>
      <c r="I38" s="59" t="s">
        <v>479</v>
      </c>
      <c r="J38" s="23">
        <v>2022</v>
      </c>
      <c r="K38" s="61" t="s">
        <v>480</v>
      </c>
      <c r="L38" s="59" t="s">
        <v>481</v>
      </c>
      <c r="M38" s="59" t="s">
        <v>597</v>
      </c>
      <c r="N38" s="52" t="s">
        <v>598</v>
      </c>
      <c r="O38" s="67">
        <v>397500</v>
      </c>
      <c r="P38" s="75">
        <v>235960.22999999998</v>
      </c>
    </row>
    <row r="39" spans="2:16" s="8" customFormat="1" ht="28.5" customHeight="1" x14ac:dyDescent="0.3">
      <c r="B39" s="35">
        <v>26</v>
      </c>
      <c r="C39" s="59" t="s">
        <v>473</v>
      </c>
      <c r="D39" s="59" t="s">
        <v>474</v>
      </c>
      <c r="E39" s="59" t="s">
        <v>599</v>
      </c>
      <c r="F39" s="2" t="s">
        <v>600</v>
      </c>
      <c r="G39" s="59" t="s">
        <v>601</v>
      </c>
      <c r="H39" s="59" t="s">
        <v>478</v>
      </c>
      <c r="I39" s="59" t="s">
        <v>479</v>
      </c>
      <c r="J39" s="23">
        <v>2022</v>
      </c>
      <c r="K39" s="61" t="s">
        <v>480</v>
      </c>
      <c r="L39" s="59" t="s">
        <v>481</v>
      </c>
      <c r="M39" s="59" t="s">
        <v>602</v>
      </c>
      <c r="N39" s="52" t="s">
        <v>603</v>
      </c>
      <c r="O39" s="67">
        <v>397500</v>
      </c>
      <c r="P39" s="75">
        <v>235960.22999999998</v>
      </c>
    </row>
    <row r="40" spans="2:16" s="8" customFormat="1" ht="28.5" customHeight="1" x14ac:dyDescent="0.3">
      <c r="B40" s="35">
        <v>27</v>
      </c>
      <c r="C40" s="59" t="s">
        <v>473</v>
      </c>
      <c r="D40" s="59" t="s">
        <v>474</v>
      </c>
      <c r="E40" s="59" t="s">
        <v>604</v>
      </c>
      <c r="F40" s="2" t="s">
        <v>605</v>
      </c>
      <c r="G40" s="59" t="s">
        <v>606</v>
      </c>
      <c r="H40" s="59" t="s">
        <v>478</v>
      </c>
      <c r="I40" s="59" t="s">
        <v>479</v>
      </c>
      <c r="J40" s="23">
        <v>2022</v>
      </c>
      <c r="K40" s="61" t="s">
        <v>3429</v>
      </c>
      <c r="L40" s="59" t="s">
        <v>481</v>
      </c>
      <c r="M40" s="59" t="s">
        <v>607</v>
      </c>
      <c r="N40" s="52" t="s">
        <v>608</v>
      </c>
      <c r="O40" s="67">
        <v>397500</v>
      </c>
      <c r="P40" s="75">
        <v>242553.69</v>
      </c>
    </row>
    <row r="41" spans="2:16" s="8" customFormat="1" ht="28.5" customHeight="1" x14ac:dyDescent="0.3">
      <c r="B41" s="35">
        <v>28</v>
      </c>
      <c r="C41" s="59" t="s">
        <v>473</v>
      </c>
      <c r="D41" s="59" t="s">
        <v>474</v>
      </c>
      <c r="E41" s="59" t="s">
        <v>609</v>
      </c>
      <c r="F41" s="2" t="s">
        <v>610</v>
      </c>
      <c r="G41" s="59" t="s">
        <v>611</v>
      </c>
      <c r="H41" s="59" t="s">
        <v>478</v>
      </c>
      <c r="I41" s="59" t="s">
        <v>479</v>
      </c>
      <c r="J41" s="23">
        <v>2022</v>
      </c>
      <c r="K41" s="61" t="s">
        <v>3429</v>
      </c>
      <c r="L41" s="59" t="s">
        <v>481</v>
      </c>
      <c r="M41" s="59" t="s">
        <v>612</v>
      </c>
      <c r="N41" s="52" t="s">
        <v>613</v>
      </c>
      <c r="O41" s="67">
        <v>397500</v>
      </c>
      <c r="P41" s="75">
        <v>242553.69</v>
      </c>
    </row>
    <row r="42" spans="2:16" s="8" customFormat="1" ht="28.5" customHeight="1" x14ac:dyDescent="0.3">
      <c r="B42" s="35">
        <v>29</v>
      </c>
      <c r="C42" s="59" t="s">
        <v>473</v>
      </c>
      <c r="D42" s="59" t="s">
        <v>474</v>
      </c>
      <c r="E42" s="59" t="s">
        <v>614</v>
      </c>
      <c r="F42" s="2" t="s">
        <v>615</v>
      </c>
      <c r="G42" s="59" t="s">
        <v>616</v>
      </c>
      <c r="H42" s="59" t="s">
        <v>478</v>
      </c>
      <c r="I42" s="59" t="s">
        <v>479</v>
      </c>
      <c r="J42" s="23">
        <v>2022</v>
      </c>
      <c r="K42" s="61" t="s">
        <v>3429</v>
      </c>
      <c r="L42" s="59" t="s">
        <v>481</v>
      </c>
      <c r="M42" s="59" t="s">
        <v>617</v>
      </c>
      <c r="N42" s="52" t="s">
        <v>618</v>
      </c>
      <c r="O42" s="67">
        <v>397500</v>
      </c>
      <c r="P42" s="75">
        <v>242553.69</v>
      </c>
    </row>
    <row r="43" spans="2:16" s="8" customFormat="1" ht="28.5" customHeight="1" x14ac:dyDescent="0.3">
      <c r="B43" s="35">
        <v>30</v>
      </c>
      <c r="C43" s="59" t="s">
        <v>473</v>
      </c>
      <c r="D43" s="59" t="s">
        <v>474</v>
      </c>
      <c r="E43" s="59" t="s">
        <v>619</v>
      </c>
      <c r="F43" s="2" t="s">
        <v>620</v>
      </c>
      <c r="G43" s="59" t="s">
        <v>621</v>
      </c>
      <c r="H43" s="59" t="s">
        <v>478</v>
      </c>
      <c r="I43" s="59" t="s">
        <v>479</v>
      </c>
      <c r="J43" s="23">
        <v>2022</v>
      </c>
      <c r="K43" s="61" t="s">
        <v>3429</v>
      </c>
      <c r="L43" s="59" t="s">
        <v>481</v>
      </c>
      <c r="M43" s="59" t="s">
        <v>622</v>
      </c>
      <c r="N43" s="52" t="s">
        <v>623</v>
      </c>
      <c r="O43" s="67">
        <v>397500</v>
      </c>
      <c r="P43" s="75">
        <v>242553.69</v>
      </c>
    </row>
    <row r="44" spans="2:16" s="8" customFormat="1" ht="28.5" customHeight="1" x14ac:dyDescent="0.3">
      <c r="B44" s="35">
        <v>31</v>
      </c>
      <c r="C44" s="59" t="s">
        <v>473</v>
      </c>
      <c r="D44" s="59" t="s">
        <v>474</v>
      </c>
      <c r="E44" s="59" t="s">
        <v>624</v>
      </c>
      <c r="F44" s="2" t="s">
        <v>625</v>
      </c>
      <c r="G44" s="59" t="s">
        <v>626</v>
      </c>
      <c r="H44" s="59" t="s">
        <v>478</v>
      </c>
      <c r="I44" s="59" t="s">
        <v>479</v>
      </c>
      <c r="J44" s="23">
        <v>2022</v>
      </c>
      <c r="K44" s="61" t="s">
        <v>627</v>
      </c>
      <c r="L44" s="59" t="s">
        <v>481</v>
      </c>
      <c r="M44" s="59" t="s">
        <v>628</v>
      </c>
      <c r="N44" s="52" t="s">
        <v>629</v>
      </c>
      <c r="O44" s="67">
        <v>397500</v>
      </c>
      <c r="P44" s="75">
        <v>245850.42000000004</v>
      </c>
    </row>
    <row r="45" spans="2:16" s="8" customFormat="1" ht="28.5" customHeight="1" x14ac:dyDescent="0.3">
      <c r="B45" s="35">
        <v>32</v>
      </c>
      <c r="C45" s="59" t="s">
        <v>473</v>
      </c>
      <c r="D45" s="59" t="s">
        <v>474</v>
      </c>
      <c r="E45" s="59" t="s">
        <v>630</v>
      </c>
      <c r="F45" s="2" t="s">
        <v>631</v>
      </c>
      <c r="G45" s="59" t="s">
        <v>632</v>
      </c>
      <c r="H45" s="59" t="s">
        <v>633</v>
      </c>
      <c r="I45" s="59" t="s">
        <v>634</v>
      </c>
      <c r="J45" s="23">
        <v>2022</v>
      </c>
      <c r="K45" s="61" t="s">
        <v>480</v>
      </c>
      <c r="L45" s="59" t="s">
        <v>481</v>
      </c>
      <c r="M45" s="59" t="s">
        <v>635</v>
      </c>
      <c r="N45" s="52" t="s">
        <v>636</v>
      </c>
      <c r="O45" s="67">
        <v>397500</v>
      </c>
      <c r="P45" s="75">
        <v>219476.58000000002</v>
      </c>
    </row>
    <row r="46" spans="2:16" s="8" customFormat="1" ht="28.5" customHeight="1" x14ac:dyDescent="0.3">
      <c r="B46" s="35">
        <v>33</v>
      </c>
      <c r="C46" s="59" t="s">
        <v>473</v>
      </c>
      <c r="D46" s="59" t="s">
        <v>474</v>
      </c>
      <c r="E46" s="59" t="s">
        <v>637</v>
      </c>
      <c r="F46" s="2" t="s">
        <v>638</v>
      </c>
      <c r="G46" s="59" t="s">
        <v>639</v>
      </c>
      <c r="H46" s="59" t="s">
        <v>633</v>
      </c>
      <c r="I46" s="59" t="s">
        <v>634</v>
      </c>
      <c r="J46" s="23">
        <v>2022</v>
      </c>
      <c r="K46" s="61" t="s">
        <v>480</v>
      </c>
      <c r="L46" s="59" t="s">
        <v>481</v>
      </c>
      <c r="M46" s="59" t="s">
        <v>640</v>
      </c>
      <c r="N46" s="52" t="s">
        <v>641</v>
      </c>
      <c r="O46" s="67">
        <v>397500</v>
      </c>
      <c r="P46" s="75">
        <v>219476.58000000002</v>
      </c>
    </row>
    <row r="47" spans="2:16" s="8" customFormat="1" ht="28.5" customHeight="1" x14ac:dyDescent="0.3">
      <c r="B47" s="35">
        <v>34</v>
      </c>
      <c r="C47" s="59" t="s">
        <v>473</v>
      </c>
      <c r="D47" s="59" t="s">
        <v>474</v>
      </c>
      <c r="E47" s="59" t="s">
        <v>642</v>
      </c>
      <c r="F47" s="2" t="s">
        <v>643</v>
      </c>
      <c r="G47" s="59" t="s">
        <v>644</v>
      </c>
      <c r="H47" s="59" t="s">
        <v>633</v>
      </c>
      <c r="I47" s="59" t="s">
        <v>634</v>
      </c>
      <c r="J47" s="23">
        <v>2022</v>
      </c>
      <c r="K47" s="61" t="s">
        <v>480</v>
      </c>
      <c r="L47" s="59" t="s">
        <v>481</v>
      </c>
      <c r="M47" s="59" t="s">
        <v>645</v>
      </c>
      <c r="N47" s="52" t="s">
        <v>646</v>
      </c>
      <c r="O47" s="67">
        <v>397500</v>
      </c>
      <c r="P47" s="75">
        <v>219476.58000000002</v>
      </c>
    </row>
    <row r="48" spans="2:16" s="8" customFormat="1" ht="28.5" customHeight="1" x14ac:dyDescent="0.3">
      <c r="B48" s="35">
        <v>35</v>
      </c>
      <c r="C48" s="59" t="s">
        <v>473</v>
      </c>
      <c r="D48" s="59" t="s">
        <v>474</v>
      </c>
      <c r="E48" s="59" t="s">
        <v>647</v>
      </c>
      <c r="F48" s="2" t="s">
        <v>648</v>
      </c>
      <c r="G48" s="59" t="s">
        <v>649</v>
      </c>
      <c r="H48" s="59" t="s">
        <v>633</v>
      </c>
      <c r="I48" s="59" t="s">
        <v>634</v>
      </c>
      <c r="J48" s="23">
        <v>2022</v>
      </c>
      <c r="K48" s="61" t="s">
        <v>480</v>
      </c>
      <c r="L48" s="59" t="s">
        <v>481</v>
      </c>
      <c r="M48" s="59" t="s">
        <v>650</v>
      </c>
      <c r="N48" s="52" t="s">
        <v>651</v>
      </c>
      <c r="O48" s="67">
        <v>397500</v>
      </c>
      <c r="P48" s="75">
        <v>219476.58000000002</v>
      </c>
    </row>
    <row r="49" spans="2:16" s="8" customFormat="1" ht="28.5" customHeight="1" x14ac:dyDescent="0.3">
      <c r="B49" s="35">
        <v>36</v>
      </c>
      <c r="C49" s="59" t="s">
        <v>473</v>
      </c>
      <c r="D49" s="59" t="s">
        <v>474</v>
      </c>
      <c r="E49" s="59" t="s">
        <v>652</v>
      </c>
      <c r="F49" s="2" t="s">
        <v>653</v>
      </c>
      <c r="G49" s="59" t="s">
        <v>654</v>
      </c>
      <c r="H49" s="59" t="s">
        <v>633</v>
      </c>
      <c r="I49" s="59" t="s">
        <v>634</v>
      </c>
      <c r="J49" s="23">
        <v>2022</v>
      </c>
      <c r="K49" s="61" t="s">
        <v>480</v>
      </c>
      <c r="L49" s="59" t="s">
        <v>481</v>
      </c>
      <c r="M49" s="59" t="s">
        <v>655</v>
      </c>
      <c r="N49" s="52" t="s">
        <v>656</v>
      </c>
      <c r="O49" s="67">
        <v>397500</v>
      </c>
      <c r="P49" s="75">
        <v>219476.58000000002</v>
      </c>
    </row>
    <row r="50" spans="2:16" s="8" customFormat="1" ht="28.5" customHeight="1" x14ac:dyDescent="0.3">
      <c r="B50" s="35">
        <v>37</v>
      </c>
      <c r="C50" s="59" t="s">
        <v>473</v>
      </c>
      <c r="D50" s="59" t="s">
        <v>474</v>
      </c>
      <c r="E50" s="59" t="s">
        <v>657</v>
      </c>
      <c r="F50" s="2" t="s">
        <v>658</v>
      </c>
      <c r="G50" s="59" t="s">
        <v>659</v>
      </c>
      <c r="H50" s="59" t="s">
        <v>633</v>
      </c>
      <c r="I50" s="59" t="s">
        <v>634</v>
      </c>
      <c r="J50" s="23">
        <v>2022</v>
      </c>
      <c r="K50" s="61" t="s">
        <v>480</v>
      </c>
      <c r="L50" s="59" t="s">
        <v>481</v>
      </c>
      <c r="M50" s="59" t="s">
        <v>660</v>
      </c>
      <c r="N50" s="52" t="s">
        <v>661</v>
      </c>
      <c r="O50" s="67">
        <v>397500</v>
      </c>
      <c r="P50" s="75">
        <v>219476.58000000002</v>
      </c>
    </row>
    <row r="51" spans="2:16" s="8" customFormat="1" ht="28.5" customHeight="1" x14ac:dyDescent="0.3">
      <c r="B51" s="35">
        <v>38</v>
      </c>
      <c r="C51" s="59" t="s">
        <v>473</v>
      </c>
      <c r="D51" s="59" t="s">
        <v>474</v>
      </c>
      <c r="E51" s="59" t="s">
        <v>662</v>
      </c>
      <c r="F51" s="2" t="s">
        <v>663</v>
      </c>
      <c r="G51" s="59" t="s">
        <v>664</v>
      </c>
      <c r="H51" s="59" t="s">
        <v>633</v>
      </c>
      <c r="I51" s="59" t="s">
        <v>634</v>
      </c>
      <c r="J51" s="23">
        <v>2022</v>
      </c>
      <c r="K51" s="61" t="s">
        <v>480</v>
      </c>
      <c r="L51" s="59" t="s">
        <v>481</v>
      </c>
      <c r="M51" s="59" t="s">
        <v>665</v>
      </c>
      <c r="N51" s="52" t="s">
        <v>666</v>
      </c>
      <c r="O51" s="67">
        <v>397500</v>
      </c>
      <c r="P51" s="75">
        <v>219476.58000000002</v>
      </c>
    </row>
    <row r="52" spans="2:16" s="8" customFormat="1" ht="28.5" customHeight="1" x14ac:dyDescent="0.3">
      <c r="B52" s="35">
        <v>39</v>
      </c>
      <c r="C52" s="59" t="s">
        <v>473</v>
      </c>
      <c r="D52" s="59" t="s">
        <v>474</v>
      </c>
      <c r="E52" s="59" t="s">
        <v>667</v>
      </c>
      <c r="F52" s="2" t="s">
        <v>668</v>
      </c>
      <c r="G52" s="59" t="s">
        <v>669</v>
      </c>
      <c r="H52" s="59" t="s">
        <v>633</v>
      </c>
      <c r="I52" s="59" t="s">
        <v>634</v>
      </c>
      <c r="J52" s="23">
        <v>2022</v>
      </c>
      <c r="K52" s="61" t="s">
        <v>480</v>
      </c>
      <c r="L52" s="59" t="s">
        <v>481</v>
      </c>
      <c r="M52" s="59" t="s">
        <v>670</v>
      </c>
      <c r="N52" s="52" t="s">
        <v>671</v>
      </c>
      <c r="O52" s="67">
        <v>397500</v>
      </c>
      <c r="P52" s="75">
        <v>219476.58000000002</v>
      </c>
    </row>
    <row r="53" spans="2:16" s="8" customFormat="1" ht="28.5" customHeight="1" x14ac:dyDescent="0.3">
      <c r="B53" s="35">
        <v>40</v>
      </c>
      <c r="C53" s="59" t="s">
        <v>473</v>
      </c>
      <c r="D53" s="59" t="s">
        <v>474</v>
      </c>
      <c r="E53" s="59" t="s">
        <v>672</v>
      </c>
      <c r="F53" s="2" t="s">
        <v>673</v>
      </c>
      <c r="G53" s="59" t="s">
        <v>674</v>
      </c>
      <c r="H53" s="59" t="s">
        <v>633</v>
      </c>
      <c r="I53" s="59" t="s">
        <v>634</v>
      </c>
      <c r="J53" s="23">
        <v>2022</v>
      </c>
      <c r="K53" s="61" t="s">
        <v>480</v>
      </c>
      <c r="L53" s="59" t="s">
        <v>481</v>
      </c>
      <c r="M53" s="59" t="s">
        <v>675</v>
      </c>
      <c r="N53" s="52" t="s">
        <v>676</v>
      </c>
      <c r="O53" s="67">
        <v>397500</v>
      </c>
      <c r="P53" s="75">
        <v>219476.58000000002</v>
      </c>
    </row>
    <row r="54" spans="2:16" s="8" customFormat="1" ht="28.5" customHeight="1" x14ac:dyDescent="0.3">
      <c r="B54" s="35">
        <v>41</v>
      </c>
      <c r="C54" s="59" t="s">
        <v>473</v>
      </c>
      <c r="D54" s="59" t="s">
        <v>474</v>
      </c>
      <c r="E54" s="59" t="s">
        <v>677</v>
      </c>
      <c r="F54" s="2" t="s">
        <v>678</v>
      </c>
      <c r="G54" s="59" t="s">
        <v>679</v>
      </c>
      <c r="H54" s="59" t="s">
        <v>633</v>
      </c>
      <c r="I54" s="59" t="s">
        <v>634</v>
      </c>
      <c r="J54" s="23">
        <v>2022</v>
      </c>
      <c r="K54" s="61" t="s">
        <v>480</v>
      </c>
      <c r="L54" s="59" t="s">
        <v>481</v>
      </c>
      <c r="M54" s="59" t="s">
        <v>680</v>
      </c>
      <c r="N54" s="52" t="s">
        <v>681</v>
      </c>
      <c r="O54" s="67">
        <v>397500</v>
      </c>
      <c r="P54" s="75">
        <v>219476.58000000002</v>
      </c>
    </row>
    <row r="55" spans="2:16" s="8" customFormat="1" ht="28.5" customHeight="1" x14ac:dyDescent="0.3">
      <c r="B55" s="35">
        <v>42</v>
      </c>
      <c r="C55" s="59" t="s">
        <v>473</v>
      </c>
      <c r="D55" s="59" t="s">
        <v>474</v>
      </c>
      <c r="E55" s="59" t="s">
        <v>682</v>
      </c>
      <c r="F55" s="2" t="s">
        <v>683</v>
      </c>
      <c r="G55" s="59" t="s">
        <v>684</v>
      </c>
      <c r="H55" s="59" t="s">
        <v>633</v>
      </c>
      <c r="I55" s="59" t="s">
        <v>634</v>
      </c>
      <c r="J55" s="23">
        <v>2022</v>
      </c>
      <c r="K55" s="61" t="s">
        <v>480</v>
      </c>
      <c r="L55" s="59" t="s">
        <v>481</v>
      </c>
      <c r="M55" s="59" t="s">
        <v>685</v>
      </c>
      <c r="N55" s="52" t="s">
        <v>686</v>
      </c>
      <c r="O55" s="67">
        <v>397500</v>
      </c>
      <c r="P55" s="75">
        <v>219476.58000000002</v>
      </c>
    </row>
    <row r="56" spans="2:16" s="8" customFormat="1" ht="28.5" customHeight="1" x14ac:dyDescent="0.3">
      <c r="B56" s="35">
        <v>43</v>
      </c>
      <c r="C56" s="59" t="s">
        <v>473</v>
      </c>
      <c r="D56" s="59" t="s">
        <v>474</v>
      </c>
      <c r="E56" s="59" t="s">
        <v>687</v>
      </c>
      <c r="F56" s="2" t="s">
        <v>688</v>
      </c>
      <c r="G56" s="59" t="s">
        <v>689</v>
      </c>
      <c r="H56" s="59" t="s">
        <v>633</v>
      </c>
      <c r="I56" s="59" t="s">
        <v>634</v>
      </c>
      <c r="J56" s="23">
        <v>2022</v>
      </c>
      <c r="K56" s="61" t="s">
        <v>480</v>
      </c>
      <c r="L56" s="59" t="s">
        <v>481</v>
      </c>
      <c r="M56" s="59" t="s">
        <v>690</v>
      </c>
      <c r="N56" s="52" t="s">
        <v>691</v>
      </c>
      <c r="O56" s="67">
        <v>397500</v>
      </c>
      <c r="P56" s="75">
        <v>219476.58000000002</v>
      </c>
    </row>
    <row r="57" spans="2:16" s="8" customFormat="1" ht="28.5" customHeight="1" x14ac:dyDescent="0.3">
      <c r="B57" s="35">
        <v>44</v>
      </c>
      <c r="C57" s="59" t="s">
        <v>473</v>
      </c>
      <c r="D57" s="59" t="s">
        <v>474</v>
      </c>
      <c r="E57" s="59" t="s">
        <v>692</v>
      </c>
      <c r="F57" s="2" t="s">
        <v>693</v>
      </c>
      <c r="G57" s="59" t="s">
        <v>694</v>
      </c>
      <c r="H57" s="59" t="s">
        <v>633</v>
      </c>
      <c r="I57" s="59" t="s">
        <v>634</v>
      </c>
      <c r="J57" s="23">
        <v>2022</v>
      </c>
      <c r="K57" s="61" t="s">
        <v>480</v>
      </c>
      <c r="L57" s="59" t="s">
        <v>481</v>
      </c>
      <c r="M57" s="59" t="s">
        <v>695</v>
      </c>
      <c r="N57" s="52" t="s">
        <v>696</v>
      </c>
      <c r="O57" s="67">
        <v>397500</v>
      </c>
      <c r="P57" s="75">
        <v>219476.58000000002</v>
      </c>
    </row>
    <row r="58" spans="2:16" s="8" customFormat="1" ht="28.5" customHeight="1" x14ac:dyDescent="0.3">
      <c r="B58" s="35">
        <v>45</v>
      </c>
      <c r="C58" s="59" t="s">
        <v>473</v>
      </c>
      <c r="D58" s="59" t="s">
        <v>474</v>
      </c>
      <c r="E58" s="59" t="s">
        <v>697</v>
      </c>
      <c r="F58" s="2" t="s">
        <v>698</v>
      </c>
      <c r="G58" s="59" t="s">
        <v>699</v>
      </c>
      <c r="H58" s="59" t="s">
        <v>633</v>
      </c>
      <c r="I58" s="59" t="s">
        <v>634</v>
      </c>
      <c r="J58" s="23">
        <v>2022</v>
      </c>
      <c r="K58" s="61" t="s">
        <v>480</v>
      </c>
      <c r="L58" s="59" t="s">
        <v>481</v>
      </c>
      <c r="M58" s="59" t="s">
        <v>700</v>
      </c>
      <c r="N58" s="52" t="s">
        <v>701</v>
      </c>
      <c r="O58" s="67">
        <v>397500</v>
      </c>
      <c r="P58" s="75">
        <v>219476.58000000002</v>
      </c>
    </row>
    <row r="59" spans="2:16" s="8" customFormat="1" ht="28.5" customHeight="1" x14ac:dyDescent="0.3">
      <c r="B59" s="35">
        <v>46</v>
      </c>
      <c r="C59" s="59" t="s">
        <v>473</v>
      </c>
      <c r="D59" s="59" t="s">
        <v>474</v>
      </c>
      <c r="E59" s="59" t="s">
        <v>702</v>
      </c>
      <c r="F59" s="2" t="s">
        <v>703</v>
      </c>
      <c r="G59" s="59" t="s">
        <v>704</v>
      </c>
      <c r="H59" s="59" t="s">
        <v>633</v>
      </c>
      <c r="I59" s="59" t="s">
        <v>634</v>
      </c>
      <c r="J59" s="23">
        <v>2022</v>
      </c>
      <c r="K59" s="61" t="s">
        <v>480</v>
      </c>
      <c r="L59" s="59" t="s">
        <v>481</v>
      </c>
      <c r="M59" s="59" t="s">
        <v>705</v>
      </c>
      <c r="N59" s="52" t="s">
        <v>706</v>
      </c>
      <c r="O59" s="67">
        <v>397500</v>
      </c>
      <c r="P59" s="75">
        <v>219476.58000000002</v>
      </c>
    </row>
    <row r="60" spans="2:16" s="8" customFormat="1" ht="28.5" customHeight="1" x14ac:dyDescent="0.3">
      <c r="B60" s="35">
        <v>47</v>
      </c>
      <c r="C60" s="59" t="s">
        <v>473</v>
      </c>
      <c r="D60" s="59" t="s">
        <v>474</v>
      </c>
      <c r="E60" s="59" t="s">
        <v>707</v>
      </c>
      <c r="F60" s="2" t="s">
        <v>708</v>
      </c>
      <c r="G60" s="59" t="s">
        <v>709</v>
      </c>
      <c r="H60" s="59" t="s">
        <v>633</v>
      </c>
      <c r="I60" s="59" t="s">
        <v>634</v>
      </c>
      <c r="J60" s="23">
        <v>2022</v>
      </c>
      <c r="K60" s="61" t="s">
        <v>480</v>
      </c>
      <c r="L60" s="59" t="s">
        <v>481</v>
      </c>
      <c r="M60" s="59" t="s">
        <v>710</v>
      </c>
      <c r="N60" s="52" t="s">
        <v>711</v>
      </c>
      <c r="O60" s="67">
        <v>397500</v>
      </c>
      <c r="P60" s="75">
        <v>219476.58000000002</v>
      </c>
    </row>
    <row r="61" spans="2:16" s="8" customFormat="1" ht="28.5" customHeight="1" x14ac:dyDescent="0.3">
      <c r="B61" s="35">
        <v>48</v>
      </c>
      <c r="C61" s="59" t="s">
        <v>473</v>
      </c>
      <c r="D61" s="59" t="s">
        <v>474</v>
      </c>
      <c r="E61" s="59" t="s">
        <v>712</v>
      </c>
      <c r="F61" s="2" t="s">
        <v>713</v>
      </c>
      <c r="G61" s="59" t="s">
        <v>714</v>
      </c>
      <c r="H61" s="59" t="s">
        <v>633</v>
      </c>
      <c r="I61" s="59" t="s">
        <v>634</v>
      </c>
      <c r="J61" s="23">
        <v>2022</v>
      </c>
      <c r="K61" s="61" t="s">
        <v>480</v>
      </c>
      <c r="L61" s="59" t="s">
        <v>481</v>
      </c>
      <c r="M61" s="59" t="s">
        <v>715</v>
      </c>
      <c r="N61" s="52" t="s">
        <v>716</v>
      </c>
      <c r="O61" s="67">
        <v>397500</v>
      </c>
      <c r="P61" s="75">
        <v>219476.58000000002</v>
      </c>
    </row>
    <row r="62" spans="2:16" s="8" customFormat="1" ht="28.5" customHeight="1" x14ac:dyDescent="0.3">
      <c r="B62" s="35">
        <v>49</v>
      </c>
      <c r="C62" s="59" t="s">
        <v>473</v>
      </c>
      <c r="D62" s="59" t="s">
        <v>474</v>
      </c>
      <c r="E62" s="59" t="s">
        <v>717</v>
      </c>
      <c r="F62" s="2" t="s">
        <v>718</v>
      </c>
      <c r="G62" s="59" t="s">
        <v>719</v>
      </c>
      <c r="H62" s="59" t="s">
        <v>633</v>
      </c>
      <c r="I62" s="59" t="s">
        <v>634</v>
      </c>
      <c r="J62" s="23">
        <v>2022</v>
      </c>
      <c r="K62" s="61" t="s">
        <v>480</v>
      </c>
      <c r="L62" s="59" t="s">
        <v>481</v>
      </c>
      <c r="M62" s="59" t="s">
        <v>720</v>
      </c>
      <c r="N62" s="52" t="s">
        <v>721</v>
      </c>
      <c r="O62" s="67">
        <v>397500</v>
      </c>
      <c r="P62" s="75">
        <v>219476.58000000002</v>
      </c>
    </row>
    <row r="63" spans="2:16" s="8" customFormat="1" ht="28.5" customHeight="1" x14ac:dyDescent="0.3">
      <c r="B63" s="35">
        <v>50</v>
      </c>
      <c r="C63" s="59" t="s">
        <v>473</v>
      </c>
      <c r="D63" s="59" t="s">
        <v>474</v>
      </c>
      <c r="E63" s="59" t="s">
        <v>722</v>
      </c>
      <c r="F63" s="2" t="s">
        <v>723</v>
      </c>
      <c r="G63" s="59" t="s">
        <v>724</v>
      </c>
      <c r="H63" s="59" t="s">
        <v>633</v>
      </c>
      <c r="I63" s="59" t="s">
        <v>634</v>
      </c>
      <c r="J63" s="23">
        <v>2022</v>
      </c>
      <c r="K63" s="61" t="s">
        <v>480</v>
      </c>
      <c r="L63" s="59" t="s">
        <v>481</v>
      </c>
      <c r="M63" s="59" t="s">
        <v>725</v>
      </c>
      <c r="N63" s="52" t="s">
        <v>726</v>
      </c>
      <c r="O63" s="67">
        <v>397500</v>
      </c>
      <c r="P63" s="75">
        <v>222773.31</v>
      </c>
    </row>
    <row r="64" spans="2:16" s="8" customFormat="1" ht="28.5" customHeight="1" x14ac:dyDescent="0.3">
      <c r="B64" s="35">
        <v>51</v>
      </c>
      <c r="C64" s="59" t="s">
        <v>473</v>
      </c>
      <c r="D64" s="59" t="s">
        <v>474</v>
      </c>
      <c r="E64" s="59" t="s">
        <v>727</v>
      </c>
      <c r="F64" s="2" t="s">
        <v>728</v>
      </c>
      <c r="G64" s="59" t="s">
        <v>729</v>
      </c>
      <c r="H64" s="59" t="s">
        <v>633</v>
      </c>
      <c r="I64" s="59" t="s">
        <v>634</v>
      </c>
      <c r="J64" s="23">
        <v>2022</v>
      </c>
      <c r="K64" s="61" t="s">
        <v>480</v>
      </c>
      <c r="L64" s="59" t="s">
        <v>481</v>
      </c>
      <c r="M64" s="59" t="s">
        <v>730</v>
      </c>
      <c r="N64" s="52" t="s">
        <v>731</v>
      </c>
      <c r="O64" s="67">
        <v>397500</v>
      </c>
      <c r="P64" s="75">
        <v>222773.31</v>
      </c>
    </row>
    <row r="65" spans="2:16" s="8" customFormat="1" ht="28.5" customHeight="1" x14ac:dyDescent="0.3">
      <c r="B65" s="35">
        <v>52</v>
      </c>
      <c r="C65" s="59" t="s">
        <v>473</v>
      </c>
      <c r="D65" s="59" t="s">
        <v>474</v>
      </c>
      <c r="E65" s="59" t="s">
        <v>732</v>
      </c>
      <c r="F65" s="2" t="s">
        <v>733</v>
      </c>
      <c r="G65" s="59" t="s">
        <v>734</v>
      </c>
      <c r="H65" s="59" t="s">
        <v>633</v>
      </c>
      <c r="I65" s="59" t="s">
        <v>634</v>
      </c>
      <c r="J65" s="23">
        <v>2022</v>
      </c>
      <c r="K65" s="61" t="s">
        <v>480</v>
      </c>
      <c r="L65" s="59" t="s">
        <v>481</v>
      </c>
      <c r="M65" s="59" t="s">
        <v>735</v>
      </c>
      <c r="N65" s="52" t="s">
        <v>736</v>
      </c>
      <c r="O65" s="67">
        <v>397500</v>
      </c>
      <c r="P65" s="75">
        <v>222773.31</v>
      </c>
    </row>
    <row r="66" spans="2:16" s="8" customFormat="1" ht="28.5" customHeight="1" x14ac:dyDescent="0.3">
      <c r="B66" s="35">
        <v>53</v>
      </c>
      <c r="C66" s="59" t="s">
        <v>473</v>
      </c>
      <c r="D66" s="59" t="s">
        <v>474</v>
      </c>
      <c r="E66" s="59" t="s">
        <v>737</v>
      </c>
      <c r="F66" s="2" t="s">
        <v>738</v>
      </c>
      <c r="G66" s="59" t="s">
        <v>739</v>
      </c>
      <c r="H66" s="59" t="s">
        <v>633</v>
      </c>
      <c r="I66" s="59" t="s">
        <v>634</v>
      </c>
      <c r="J66" s="23">
        <v>2022</v>
      </c>
      <c r="K66" s="61" t="s">
        <v>480</v>
      </c>
      <c r="L66" s="59" t="s">
        <v>481</v>
      </c>
      <c r="M66" s="59" t="s">
        <v>740</v>
      </c>
      <c r="N66" s="52" t="s">
        <v>741</v>
      </c>
      <c r="O66" s="67">
        <v>397500</v>
      </c>
      <c r="P66" s="75">
        <v>226070.03999999998</v>
      </c>
    </row>
    <row r="67" spans="2:16" s="8" customFormat="1" ht="28.5" customHeight="1" x14ac:dyDescent="0.3">
      <c r="B67" s="35">
        <v>54</v>
      </c>
      <c r="C67" s="59" t="s">
        <v>473</v>
      </c>
      <c r="D67" s="59" t="s">
        <v>474</v>
      </c>
      <c r="E67" s="59" t="s">
        <v>742</v>
      </c>
      <c r="F67" s="2" t="s">
        <v>743</v>
      </c>
      <c r="G67" s="59" t="s">
        <v>744</v>
      </c>
      <c r="H67" s="59" t="s">
        <v>633</v>
      </c>
      <c r="I67" s="59" t="s">
        <v>634</v>
      </c>
      <c r="J67" s="23">
        <v>2022</v>
      </c>
      <c r="K67" s="61" t="s">
        <v>480</v>
      </c>
      <c r="L67" s="59" t="s">
        <v>481</v>
      </c>
      <c r="M67" s="59" t="s">
        <v>745</v>
      </c>
      <c r="N67" s="52" t="s">
        <v>746</v>
      </c>
      <c r="O67" s="67">
        <v>397500</v>
      </c>
      <c r="P67" s="75">
        <v>226070.03999999998</v>
      </c>
    </row>
    <row r="68" spans="2:16" s="8" customFormat="1" ht="28.5" customHeight="1" x14ac:dyDescent="0.3">
      <c r="B68" s="35">
        <v>55</v>
      </c>
      <c r="C68" s="59" t="s">
        <v>473</v>
      </c>
      <c r="D68" s="59" t="s">
        <v>474</v>
      </c>
      <c r="E68" s="59" t="s">
        <v>747</v>
      </c>
      <c r="F68" s="2" t="s">
        <v>748</v>
      </c>
      <c r="G68" s="59" t="s">
        <v>749</v>
      </c>
      <c r="H68" s="59" t="s">
        <v>633</v>
      </c>
      <c r="I68" s="59" t="s">
        <v>634</v>
      </c>
      <c r="J68" s="23">
        <v>2022</v>
      </c>
      <c r="K68" s="61" t="s">
        <v>480</v>
      </c>
      <c r="L68" s="59" t="s">
        <v>481</v>
      </c>
      <c r="M68" s="59" t="s">
        <v>750</v>
      </c>
      <c r="N68" s="52" t="s">
        <v>751</v>
      </c>
      <c r="O68" s="67">
        <v>397500</v>
      </c>
      <c r="P68" s="75">
        <v>229366.77000000002</v>
      </c>
    </row>
    <row r="69" spans="2:16" s="8" customFormat="1" ht="28.5" customHeight="1" x14ac:dyDescent="0.3">
      <c r="B69" s="35">
        <v>56</v>
      </c>
      <c r="C69" s="59" t="s">
        <v>473</v>
      </c>
      <c r="D69" s="59" t="s">
        <v>474</v>
      </c>
      <c r="E69" s="59" t="s">
        <v>752</v>
      </c>
      <c r="F69" s="2" t="s">
        <v>753</v>
      </c>
      <c r="G69" s="59" t="s">
        <v>754</v>
      </c>
      <c r="H69" s="59" t="s">
        <v>633</v>
      </c>
      <c r="I69" s="59" t="s">
        <v>634</v>
      </c>
      <c r="J69" s="23">
        <v>2022</v>
      </c>
      <c r="K69" s="61" t="s">
        <v>480</v>
      </c>
      <c r="L69" s="59" t="s">
        <v>481</v>
      </c>
      <c r="M69" s="59" t="s">
        <v>755</v>
      </c>
      <c r="N69" s="52" t="s">
        <v>756</v>
      </c>
      <c r="O69" s="67">
        <v>397500</v>
      </c>
      <c r="P69" s="75">
        <v>229366.77000000002</v>
      </c>
    </row>
    <row r="70" spans="2:16" s="8" customFormat="1" ht="28.5" customHeight="1" x14ac:dyDescent="0.3">
      <c r="B70" s="35">
        <v>57</v>
      </c>
      <c r="C70" s="59" t="s">
        <v>473</v>
      </c>
      <c r="D70" s="59" t="s">
        <v>474</v>
      </c>
      <c r="E70" s="59" t="s">
        <v>757</v>
      </c>
      <c r="F70" s="2" t="s">
        <v>758</v>
      </c>
      <c r="G70" s="59" t="s">
        <v>759</v>
      </c>
      <c r="H70" s="59" t="s">
        <v>633</v>
      </c>
      <c r="I70" s="59" t="s">
        <v>634</v>
      </c>
      <c r="J70" s="23">
        <v>2022</v>
      </c>
      <c r="K70" s="61" t="s">
        <v>480</v>
      </c>
      <c r="L70" s="59" t="s">
        <v>481</v>
      </c>
      <c r="M70" s="59" t="s">
        <v>760</v>
      </c>
      <c r="N70" s="52" t="s">
        <v>761</v>
      </c>
      <c r="O70" s="67">
        <v>397500</v>
      </c>
      <c r="P70" s="75">
        <v>229366.77000000002</v>
      </c>
    </row>
    <row r="71" spans="2:16" s="8" customFormat="1" ht="28.5" customHeight="1" x14ac:dyDescent="0.3">
      <c r="B71" s="35">
        <v>58</v>
      </c>
      <c r="C71" s="59" t="s">
        <v>473</v>
      </c>
      <c r="D71" s="59" t="s">
        <v>474</v>
      </c>
      <c r="E71" s="59" t="s">
        <v>762</v>
      </c>
      <c r="F71" s="2" t="s">
        <v>763</v>
      </c>
      <c r="G71" s="59" t="s">
        <v>764</v>
      </c>
      <c r="H71" s="59" t="s">
        <v>633</v>
      </c>
      <c r="I71" s="59" t="s">
        <v>634</v>
      </c>
      <c r="J71" s="23">
        <v>2022</v>
      </c>
      <c r="K71" s="61" t="s">
        <v>480</v>
      </c>
      <c r="L71" s="59" t="s">
        <v>481</v>
      </c>
      <c r="M71" s="59" t="s">
        <v>765</v>
      </c>
      <c r="N71" s="52" t="s">
        <v>766</v>
      </c>
      <c r="O71" s="67">
        <v>397500</v>
      </c>
      <c r="P71" s="75">
        <v>229366.77000000002</v>
      </c>
    </row>
    <row r="72" spans="2:16" s="8" customFormat="1" ht="28.5" customHeight="1" x14ac:dyDescent="0.3">
      <c r="B72" s="35">
        <v>59</v>
      </c>
      <c r="C72" s="59" t="s">
        <v>473</v>
      </c>
      <c r="D72" s="59" t="s">
        <v>474</v>
      </c>
      <c r="E72" s="59" t="s">
        <v>767</v>
      </c>
      <c r="F72" s="2" t="s">
        <v>768</v>
      </c>
      <c r="G72" s="59" t="s">
        <v>769</v>
      </c>
      <c r="H72" s="59" t="s">
        <v>633</v>
      </c>
      <c r="I72" s="59" t="s">
        <v>634</v>
      </c>
      <c r="J72" s="23">
        <v>2022</v>
      </c>
      <c r="K72" s="61" t="s">
        <v>480</v>
      </c>
      <c r="L72" s="59" t="s">
        <v>481</v>
      </c>
      <c r="M72" s="59" t="s">
        <v>770</v>
      </c>
      <c r="N72" s="52" t="s">
        <v>771</v>
      </c>
      <c r="O72" s="67">
        <v>397500</v>
      </c>
      <c r="P72" s="75">
        <v>229366.77000000002</v>
      </c>
    </row>
    <row r="73" spans="2:16" s="8" customFormat="1" ht="28.5" customHeight="1" x14ac:dyDescent="0.3">
      <c r="B73" s="35">
        <v>60</v>
      </c>
      <c r="C73" s="59" t="s">
        <v>473</v>
      </c>
      <c r="D73" s="59" t="s">
        <v>474</v>
      </c>
      <c r="E73" s="59" t="s">
        <v>772</v>
      </c>
      <c r="F73" s="2" t="s">
        <v>773</v>
      </c>
      <c r="G73" s="59" t="s">
        <v>774</v>
      </c>
      <c r="H73" s="59" t="s">
        <v>633</v>
      </c>
      <c r="I73" s="59" t="s">
        <v>634</v>
      </c>
      <c r="J73" s="23">
        <v>2022</v>
      </c>
      <c r="K73" s="61" t="s">
        <v>480</v>
      </c>
      <c r="L73" s="59" t="s">
        <v>481</v>
      </c>
      <c r="M73" s="59" t="s">
        <v>775</v>
      </c>
      <c r="N73" s="52" t="s">
        <v>776</v>
      </c>
      <c r="O73" s="67">
        <v>397500</v>
      </c>
      <c r="P73" s="75">
        <v>229366.77000000002</v>
      </c>
    </row>
    <row r="74" spans="2:16" s="8" customFormat="1" ht="28.5" customHeight="1" x14ac:dyDescent="0.3">
      <c r="B74" s="35">
        <v>61</v>
      </c>
      <c r="C74" s="59" t="s">
        <v>473</v>
      </c>
      <c r="D74" s="59" t="s">
        <v>474</v>
      </c>
      <c r="E74" s="59" t="s">
        <v>777</v>
      </c>
      <c r="F74" s="2" t="s">
        <v>778</v>
      </c>
      <c r="G74" s="59" t="s">
        <v>779</v>
      </c>
      <c r="H74" s="59" t="s">
        <v>633</v>
      </c>
      <c r="I74" s="59" t="s">
        <v>634</v>
      </c>
      <c r="J74" s="23">
        <v>2022</v>
      </c>
      <c r="K74" s="61" t="s">
        <v>480</v>
      </c>
      <c r="L74" s="59" t="s">
        <v>481</v>
      </c>
      <c r="M74" s="59" t="s">
        <v>780</v>
      </c>
      <c r="N74" s="52" t="s">
        <v>781</v>
      </c>
      <c r="O74" s="67">
        <v>397500</v>
      </c>
      <c r="P74" s="75">
        <v>229366.77000000002</v>
      </c>
    </row>
    <row r="75" spans="2:16" s="8" customFormat="1" ht="28.5" customHeight="1" x14ac:dyDescent="0.3">
      <c r="B75" s="35">
        <v>62</v>
      </c>
      <c r="C75" s="59" t="s">
        <v>473</v>
      </c>
      <c r="D75" s="59" t="s">
        <v>474</v>
      </c>
      <c r="E75" s="59" t="s">
        <v>782</v>
      </c>
      <c r="F75" s="2" t="s">
        <v>783</v>
      </c>
      <c r="G75" s="59" t="s">
        <v>784</v>
      </c>
      <c r="H75" s="59" t="s">
        <v>633</v>
      </c>
      <c r="I75" s="59" t="s">
        <v>634</v>
      </c>
      <c r="J75" s="23">
        <v>2022</v>
      </c>
      <c r="K75" s="61" t="s">
        <v>480</v>
      </c>
      <c r="L75" s="59" t="s">
        <v>481</v>
      </c>
      <c r="M75" s="59" t="s">
        <v>785</v>
      </c>
      <c r="N75" s="52" t="s">
        <v>786</v>
      </c>
      <c r="O75" s="67">
        <v>397500</v>
      </c>
      <c r="P75" s="75">
        <v>229366.77000000002</v>
      </c>
    </row>
    <row r="76" spans="2:16" s="8" customFormat="1" ht="28.5" customHeight="1" x14ac:dyDescent="0.3">
      <c r="B76" s="35">
        <v>63</v>
      </c>
      <c r="C76" s="59" t="s">
        <v>473</v>
      </c>
      <c r="D76" s="59" t="s">
        <v>474</v>
      </c>
      <c r="E76" s="59" t="s">
        <v>787</v>
      </c>
      <c r="F76" s="2" t="s">
        <v>788</v>
      </c>
      <c r="G76" s="59" t="s">
        <v>789</v>
      </c>
      <c r="H76" s="59" t="s">
        <v>633</v>
      </c>
      <c r="I76" s="59" t="s">
        <v>634</v>
      </c>
      <c r="J76" s="23">
        <v>2022</v>
      </c>
      <c r="K76" s="61" t="s">
        <v>480</v>
      </c>
      <c r="L76" s="59" t="s">
        <v>481</v>
      </c>
      <c r="M76" s="59" t="s">
        <v>790</v>
      </c>
      <c r="N76" s="52" t="s">
        <v>791</v>
      </c>
      <c r="O76" s="67">
        <v>397500</v>
      </c>
      <c r="P76" s="75">
        <v>229366.77000000002</v>
      </c>
    </row>
    <row r="77" spans="2:16" s="8" customFormat="1" ht="28.5" customHeight="1" x14ac:dyDescent="0.3">
      <c r="B77" s="35">
        <v>64</v>
      </c>
      <c r="C77" s="59" t="s">
        <v>473</v>
      </c>
      <c r="D77" s="59" t="s">
        <v>474</v>
      </c>
      <c r="E77" s="59" t="s">
        <v>792</v>
      </c>
      <c r="F77" s="2" t="s">
        <v>793</v>
      </c>
      <c r="G77" s="59" t="s">
        <v>794</v>
      </c>
      <c r="H77" s="59" t="s">
        <v>633</v>
      </c>
      <c r="I77" s="59" t="s">
        <v>634</v>
      </c>
      <c r="J77" s="23">
        <v>2022</v>
      </c>
      <c r="K77" s="61" t="s">
        <v>480</v>
      </c>
      <c r="L77" s="59" t="s">
        <v>481</v>
      </c>
      <c r="M77" s="59" t="s">
        <v>795</v>
      </c>
      <c r="N77" s="52" t="s">
        <v>796</v>
      </c>
      <c r="O77" s="67">
        <v>397500</v>
      </c>
      <c r="P77" s="75">
        <v>232663.5</v>
      </c>
    </row>
    <row r="78" spans="2:16" s="8" customFormat="1" ht="28.5" customHeight="1" x14ac:dyDescent="0.3">
      <c r="B78" s="35">
        <v>65</v>
      </c>
      <c r="C78" s="59" t="s">
        <v>473</v>
      </c>
      <c r="D78" s="59" t="s">
        <v>474</v>
      </c>
      <c r="E78" s="59" t="s">
        <v>797</v>
      </c>
      <c r="F78" s="2" t="s">
        <v>798</v>
      </c>
      <c r="G78" s="59" t="s">
        <v>799</v>
      </c>
      <c r="H78" s="59" t="s">
        <v>633</v>
      </c>
      <c r="I78" s="59" t="s">
        <v>634</v>
      </c>
      <c r="J78" s="23">
        <v>2022</v>
      </c>
      <c r="K78" s="61" t="s">
        <v>480</v>
      </c>
      <c r="L78" s="59" t="s">
        <v>481</v>
      </c>
      <c r="M78" s="59" t="s">
        <v>800</v>
      </c>
      <c r="N78" s="52" t="s">
        <v>801</v>
      </c>
      <c r="O78" s="67">
        <v>397500</v>
      </c>
      <c r="P78" s="75">
        <v>235960.22999999998</v>
      </c>
    </row>
    <row r="79" spans="2:16" s="8" customFormat="1" ht="28.5" customHeight="1" x14ac:dyDescent="0.3">
      <c r="B79" s="35">
        <v>66</v>
      </c>
      <c r="C79" s="59" t="s">
        <v>473</v>
      </c>
      <c r="D79" s="59" t="s">
        <v>474</v>
      </c>
      <c r="E79" s="59" t="s">
        <v>802</v>
      </c>
      <c r="F79" s="2" t="s">
        <v>803</v>
      </c>
      <c r="G79" s="59" t="s">
        <v>804</v>
      </c>
      <c r="H79" s="59" t="s">
        <v>633</v>
      </c>
      <c r="I79" s="59" t="s">
        <v>634</v>
      </c>
      <c r="J79" s="23">
        <v>2022</v>
      </c>
      <c r="K79" s="61" t="s">
        <v>3429</v>
      </c>
      <c r="L79" s="59" t="s">
        <v>481</v>
      </c>
      <c r="M79" s="59" t="s">
        <v>805</v>
      </c>
      <c r="N79" s="52" t="s">
        <v>806</v>
      </c>
      <c r="O79" s="67">
        <v>397500</v>
      </c>
      <c r="P79" s="75">
        <v>239256.96000000002</v>
      </c>
    </row>
    <row r="80" spans="2:16" s="8" customFormat="1" ht="28.5" customHeight="1" x14ac:dyDescent="0.3">
      <c r="B80" s="35">
        <v>67</v>
      </c>
      <c r="C80" s="59" t="s">
        <v>473</v>
      </c>
      <c r="D80" s="59" t="s">
        <v>474</v>
      </c>
      <c r="E80" s="59" t="s">
        <v>807</v>
      </c>
      <c r="F80" s="2" t="s">
        <v>808</v>
      </c>
      <c r="G80" s="59" t="s">
        <v>809</v>
      </c>
      <c r="H80" s="59" t="s">
        <v>633</v>
      </c>
      <c r="I80" s="59" t="s">
        <v>634</v>
      </c>
      <c r="J80" s="23">
        <v>2022</v>
      </c>
      <c r="K80" s="61" t="s">
        <v>480</v>
      </c>
      <c r="L80" s="59" t="s">
        <v>481</v>
      </c>
      <c r="M80" s="59" t="s">
        <v>810</v>
      </c>
      <c r="N80" s="52" t="s">
        <v>811</v>
      </c>
      <c r="O80" s="67">
        <v>397500</v>
      </c>
      <c r="P80" s="76">
        <v>235960.22999999998</v>
      </c>
    </row>
    <row r="81" spans="2:16" s="8" customFormat="1" ht="28.5" customHeight="1" x14ac:dyDescent="0.3">
      <c r="B81" s="35">
        <v>68</v>
      </c>
      <c r="C81" s="59" t="s">
        <v>473</v>
      </c>
      <c r="D81" s="59" t="s">
        <v>474</v>
      </c>
      <c r="E81" s="59" t="s">
        <v>812</v>
      </c>
      <c r="F81" s="2" t="s">
        <v>813</v>
      </c>
      <c r="G81" s="59" t="s">
        <v>814</v>
      </c>
      <c r="H81" s="59" t="s">
        <v>633</v>
      </c>
      <c r="I81" s="59" t="s">
        <v>634</v>
      </c>
      <c r="J81" s="23">
        <v>2022</v>
      </c>
      <c r="K81" s="61" t="s">
        <v>480</v>
      </c>
      <c r="L81" s="59" t="s">
        <v>481</v>
      </c>
      <c r="M81" s="59" t="s">
        <v>815</v>
      </c>
      <c r="N81" s="52" t="s">
        <v>816</v>
      </c>
      <c r="O81" s="67">
        <v>397500</v>
      </c>
      <c r="P81" s="75">
        <v>232663.5</v>
      </c>
    </row>
    <row r="82" spans="2:16" s="8" customFormat="1" ht="28.5" customHeight="1" x14ac:dyDescent="0.3">
      <c r="B82" s="35">
        <v>69</v>
      </c>
      <c r="C82" s="59" t="s">
        <v>473</v>
      </c>
      <c r="D82" s="59" t="s">
        <v>474</v>
      </c>
      <c r="E82" s="59" t="s">
        <v>817</v>
      </c>
      <c r="F82" s="2" t="s">
        <v>818</v>
      </c>
      <c r="G82" s="59" t="s">
        <v>819</v>
      </c>
      <c r="H82" s="59" t="s">
        <v>633</v>
      </c>
      <c r="I82" s="59" t="s">
        <v>634</v>
      </c>
      <c r="J82" s="23">
        <v>2022</v>
      </c>
      <c r="K82" s="61" t="s">
        <v>480</v>
      </c>
      <c r="L82" s="59" t="s">
        <v>481</v>
      </c>
      <c r="M82" s="59" t="s">
        <v>820</v>
      </c>
      <c r="N82" s="52" t="s">
        <v>821</v>
      </c>
      <c r="O82" s="67">
        <v>397500</v>
      </c>
      <c r="P82" s="75">
        <v>232663.5</v>
      </c>
    </row>
    <row r="83" spans="2:16" s="8" customFormat="1" ht="28.5" customHeight="1" x14ac:dyDescent="0.3">
      <c r="B83" s="35">
        <v>70</v>
      </c>
      <c r="C83" s="59" t="s">
        <v>473</v>
      </c>
      <c r="D83" s="59" t="s">
        <v>474</v>
      </c>
      <c r="E83" s="59" t="s">
        <v>822</v>
      </c>
      <c r="F83" s="2" t="s">
        <v>823</v>
      </c>
      <c r="G83" s="59" t="s">
        <v>824</v>
      </c>
      <c r="H83" s="59" t="s">
        <v>633</v>
      </c>
      <c r="I83" s="59" t="s">
        <v>634</v>
      </c>
      <c r="J83" s="23">
        <v>2022</v>
      </c>
      <c r="K83" s="61" t="s">
        <v>480</v>
      </c>
      <c r="L83" s="59" t="s">
        <v>481</v>
      </c>
      <c r="M83" s="59" t="s">
        <v>825</v>
      </c>
      <c r="N83" s="52" t="s">
        <v>826</v>
      </c>
      <c r="O83" s="67">
        <v>397500</v>
      </c>
      <c r="P83" s="75">
        <v>232663.5</v>
      </c>
    </row>
    <row r="84" spans="2:16" s="8" customFormat="1" ht="28.5" customHeight="1" x14ac:dyDescent="0.3">
      <c r="B84" s="35">
        <v>71</v>
      </c>
      <c r="C84" s="59" t="s">
        <v>473</v>
      </c>
      <c r="D84" s="59" t="s">
        <v>474</v>
      </c>
      <c r="E84" s="59" t="s">
        <v>827</v>
      </c>
      <c r="F84" s="2" t="s">
        <v>828</v>
      </c>
      <c r="G84" s="59" t="s">
        <v>829</v>
      </c>
      <c r="H84" s="59" t="s">
        <v>633</v>
      </c>
      <c r="I84" s="59" t="s">
        <v>634</v>
      </c>
      <c r="J84" s="23">
        <v>2022</v>
      </c>
      <c r="K84" s="61" t="s">
        <v>480</v>
      </c>
      <c r="L84" s="59" t="s">
        <v>481</v>
      </c>
      <c r="M84" s="59" t="s">
        <v>830</v>
      </c>
      <c r="N84" s="52" t="s">
        <v>831</v>
      </c>
      <c r="O84" s="67">
        <v>397500</v>
      </c>
      <c r="P84" s="75">
        <v>235960.22999999998</v>
      </c>
    </row>
    <row r="85" spans="2:16" s="8" customFormat="1" ht="28.5" customHeight="1" x14ac:dyDescent="0.3">
      <c r="B85" s="35">
        <v>72</v>
      </c>
      <c r="C85" s="59" t="s">
        <v>473</v>
      </c>
      <c r="D85" s="59" t="s">
        <v>474</v>
      </c>
      <c r="E85" s="59" t="s">
        <v>832</v>
      </c>
      <c r="F85" s="2" t="s">
        <v>833</v>
      </c>
      <c r="G85" s="59" t="s">
        <v>834</v>
      </c>
      <c r="H85" s="59" t="s">
        <v>633</v>
      </c>
      <c r="I85" s="59" t="s">
        <v>634</v>
      </c>
      <c r="J85" s="23">
        <v>2022</v>
      </c>
      <c r="K85" s="61" t="s">
        <v>480</v>
      </c>
      <c r="L85" s="59" t="s">
        <v>481</v>
      </c>
      <c r="M85" s="59" t="s">
        <v>835</v>
      </c>
      <c r="N85" s="52" t="s">
        <v>836</v>
      </c>
      <c r="O85" s="67">
        <v>397500</v>
      </c>
      <c r="P85" s="75">
        <v>235960.22999999998</v>
      </c>
    </row>
    <row r="86" spans="2:16" s="8" customFormat="1" ht="28.5" customHeight="1" x14ac:dyDescent="0.3">
      <c r="B86" s="35">
        <v>73</v>
      </c>
      <c r="C86" s="59" t="s">
        <v>473</v>
      </c>
      <c r="D86" s="59" t="s">
        <v>474</v>
      </c>
      <c r="E86" s="59" t="s">
        <v>837</v>
      </c>
      <c r="F86" s="2" t="s">
        <v>838</v>
      </c>
      <c r="G86" s="59" t="s">
        <v>839</v>
      </c>
      <c r="H86" s="59" t="s">
        <v>633</v>
      </c>
      <c r="I86" s="59" t="s">
        <v>634</v>
      </c>
      <c r="J86" s="23">
        <v>2022</v>
      </c>
      <c r="K86" s="61" t="s">
        <v>480</v>
      </c>
      <c r="L86" s="59" t="s">
        <v>481</v>
      </c>
      <c r="M86" s="59" t="s">
        <v>840</v>
      </c>
      <c r="N86" s="52" t="s">
        <v>841</v>
      </c>
      <c r="O86" s="67">
        <v>397500</v>
      </c>
      <c r="P86" s="75">
        <v>232663.5</v>
      </c>
    </row>
    <row r="87" spans="2:16" s="8" customFormat="1" ht="28.5" customHeight="1" x14ac:dyDescent="0.3">
      <c r="B87" s="35">
        <v>74</v>
      </c>
      <c r="C87" s="59" t="s">
        <v>473</v>
      </c>
      <c r="D87" s="59" t="s">
        <v>474</v>
      </c>
      <c r="E87" s="59" t="s">
        <v>842</v>
      </c>
      <c r="F87" s="2" t="s">
        <v>843</v>
      </c>
      <c r="G87" s="59" t="s">
        <v>844</v>
      </c>
      <c r="H87" s="59" t="s">
        <v>633</v>
      </c>
      <c r="I87" s="59" t="s">
        <v>634</v>
      </c>
      <c r="J87" s="23">
        <v>2022</v>
      </c>
      <c r="K87" s="61" t="s">
        <v>480</v>
      </c>
      <c r="L87" s="59" t="s">
        <v>481</v>
      </c>
      <c r="M87" s="59" t="s">
        <v>845</v>
      </c>
      <c r="N87" s="52" t="s">
        <v>846</v>
      </c>
      <c r="O87" s="67">
        <v>397500</v>
      </c>
      <c r="P87" s="75">
        <v>235960.22999999998</v>
      </c>
    </row>
    <row r="88" spans="2:16" s="8" customFormat="1" ht="28.5" customHeight="1" x14ac:dyDescent="0.3">
      <c r="B88" s="35">
        <v>75</v>
      </c>
      <c r="C88" s="59" t="s">
        <v>473</v>
      </c>
      <c r="D88" s="59" t="s">
        <v>474</v>
      </c>
      <c r="E88" s="59" t="s">
        <v>847</v>
      </c>
      <c r="F88" s="2" t="s">
        <v>848</v>
      </c>
      <c r="G88" s="59" t="s">
        <v>849</v>
      </c>
      <c r="H88" s="59" t="s">
        <v>633</v>
      </c>
      <c r="I88" s="59" t="s">
        <v>634</v>
      </c>
      <c r="J88" s="23">
        <v>2022</v>
      </c>
      <c r="K88" s="61" t="s">
        <v>480</v>
      </c>
      <c r="L88" s="59" t="s">
        <v>481</v>
      </c>
      <c r="M88" s="59" t="s">
        <v>850</v>
      </c>
      <c r="N88" s="52" t="s">
        <v>851</v>
      </c>
      <c r="O88" s="67">
        <v>397500</v>
      </c>
      <c r="P88" s="75">
        <v>235960.22999999998</v>
      </c>
    </row>
    <row r="89" spans="2:16" s="8" customFormat="1" ht="28.5" customHeight="1" x14ac:dyDescent="0.3">
      <c r="B89" s="35">
        <v>76</v>
      </c>
      <c r="C89" s="59" t="s">
        <v>473</v>
      </c>
      <c r="D89" s="59" t="s">
        <v>474</v>
      </c>
      <c r="E89" s="59" t="s">
        <v>852</v>
      </c>
      <c r="F89" s="2" t="s">
        <v>853</v>
      </c>
      <c r="G89" s="59" t="s">
        <v>854</v>
      </c>
      <c r="H89" s="59" t="s">
        <v>633</v>
      </c>
      <c r="I89" s="59" t="s">
        <v>634</v>
      </c>
      <c r="J89" s="23">
        <v>2022</v>
      </c>
      <c r="K89" s="61" t="s">
        <v>3429</v>
      </c>
      <c r="L89" s="59" t="s">
        <v>481</v>
      </c>
      <c r="M89" s="59" t="s">
        <v>855</v>
      </c>
      <c r="N89" s="52" t="s">
        <v>856</v>
      </c>
      <c r="O89" s="67">
        <v>397500</v>
      </c>
      <c r="P89" s="75">
        <v>239256.96000000002</v>
      </c>
    </row>
    <row r="90" spans="2:16" s="8" customFormat="1" ht="28.5" customHeight="1" x14ac:dyDescent="0.3">
      <c r="B90" s="35">
        <v>77</v>
      </c>
      <c r="C90" s="59" t="s">
        <v>473</v>
      </c>
      <c r="D90" s="59" t="s">
        <v>474</v>
      </c>
      <c r="E90" s="59" t="s">
        <v>857</v>
      </c>
      <c r="F90" s="2" t="s">
        <v>858</v>
      </c>
      <c r="G90" s="59" t="s">
        <v>859</v>
      </c>
      <c r="H90" s="59" t="s">
        <v>633</v>
      </c>
      <c r="I90" s="59" t="s">
        <v>634</v>
      </c>
      <c r="J90" s="23">
        <v>2022</v>
      </c>
      <c r="K90" s="61" t="s">
        <v>3429</v>
      </c>
      <c r="L90" s="59" t="s">
        <v>481</v>
      </c>
      <c r="M90" s="59" t="s">
        <v>860</v>
      </c>
      <c r="N90" s="52" t="s">
        <v>861</v>
      </c>
      <c r="O90" s="67">
        <v>397500</v>
      </c>
      <c r="P90" s="75">
        <v>239256.96000000002</v>
      </c>
    </row>
    <row r="91" spans="2:16" s="8" customFormat="1" ht="28.5" customHeight="1" x14ac:dyDescent="0.3">
      <c r="B91" s="35">
        <v>78</v>
      </c>
      <c r="C91" s="59" t="s">
        <v>473</v>
      </c>
      <c r="D91" s="59" t="s">
        <v>474</v>
      </c>
      <c r="E91" s="59" t="s">
        <v>862</v>
      </c>
      <c r="F91" s="2" t="s">
        <v>863</v>
      </c>
      <c r="G91" s="59" t="s">
        <v>864</v>
      </c>
      <c r="H91" s="59" t="s">
        <v>633</v>
      </c>
      <c r="I91" s="59" t="s">
        <v>634</v>
      </c>
      <c r="J91" s="23">
        <v>2022</v>
      </c>
      <c r="K91" s="61" t="s">
        <v>3429</v>
      </c>
      <c r="L91" s="59" t="s">
        <v>481</v>
      </c>
      <c r="M91" s="59" t="s">
        <v>865</v>
      </c>
      <c r="N91" s="52" t="s">
        <v>866</v>
      </c>
      <c r="O91" s="67">
        <v>397500</v>
      </c>
      <c r="P91" s="75">
        <v>239256.96000000002</v>
      </c>
    </row>
    <row r="92" spans="2:16" s="8" customFormat="1" ht="28.5" customHeight="1" x14ac:dyDescent="0.3">
      <c r="B92" s="35">
        <v>79</v>
      </c>
      <c r="C92" s="59" t="s">
        <v>473</v>
      </c>
      <c r="D92" s="59" t="s">
        <v>474</v>
      </c>
      <c r="E92" s="59" t="s">
        <v>867</v>
      </c>
      <c r="F92" s="2" t="s">
        <v>868</v>
      </c>
      <c r="G92" s="59" t="s">
        <v>869</v>
      </c>
      <c r="H92" s="59" t="s">
        <v>633</v>
      </c>
      <c r="I92" s="59" t="s">
        <v>634</v>
      </c>
      <c r="J92" s="23">
        <v>2022</v>
      </c>
      <c r="K92" s="61" t="s">
        <v>3429</v>
      </c>
      <c r="L92" s="59" t="s">
        <v>481</v>
      </c>
      <c r="M92" s="59" t="s">
        <v>870</v>
      </c>
      <c r="N92" s="52" t="s">
        <v>871</v>
      </c>
      <c r="O92" s="67">
        <v>397500</v>
      </c>
      <c r="P92" s="75">
        <v>242553.69</v>
      </c>
    </row>
    <row r="93" spans="2:16" s="8" customFormat="1" ht="28.5" customHeight="1" x14ac:dyDescent="0.3">
      <c r="B93" s="35">
        <v>80</v>
      </c>
      <c r="C93" s="59" t="s">
        <v>473</v>
      </c>
      <c r="D93" s="59" t="s">
        <v>474</v>
      </c>
      <c r="E93" s="59" t="s">
        <v>872</v>
      </c>
      <c r="F93" s="2" t="s">
        <v>873</v>
      </c>
      <c r="G93" s="59" t="s">
        <v>874</v>
      </c>
      <c r="H93" s="59" t="s">
        <v>633</v>
      </c>
      <c r="I93" s="59" t="s">
        <v>634</v>
      </c>
      <c r="J93" s="23">
        <v>2022</v>
      </c>
      <c r="K93" s="61" t="s">
        <v>3429</v>
      </c>
      <c r="L93" s="59" t="s">
        <v>481</v>
      </c>
      <c r="M93" s="59" t="s">
        <v>875</v>
      </c>
      <c r="N93" s="52" t="s">
        <v>876</v>
      </c>
      <c r="O93" s="67">
        <v>397500</v>
      </c>
      <c r="P93" s="75">
        <v>242553.69</v>
      </c>
    </row>
    <row r="94" spans="2:16" s="8" customFormat="1" ht="28.5" customHeight="1" x14ac:dyDescent="0.3">
      <c r="B94" s="35">
        <v>81</v>
      </c>
      <c r="C94" s="59" t="s">
        <v>473</v>
      </c>
      <c r="D94" s="59" t="s">
        <v>474</v>
      </c>
      <c r="E94" s="59" t="s">
        <v>877</v>
      </c>
      <c r="F94" s="2" t="s">
        <v>878</v>
      </c>
      <c r="G94" s="59" t="s">
        <v>879</v>
      </c>
      <c r="H94" s="59" t="s">
        <v>633</v>
      </c>
      <c r="I94" s="59" t="s">
        <v>634</v>
      </c>
      <c r="J94" s="23">
        <v>2022</v>
      </c>
      <c r="K94" s="61" t="s">
        <v>3429</v>
      </c>
      <c r="L94" s="59" t="s">
        <v>481</v>
      </c>
      <c r="M94" s="59" t="s">
        <v>880</v>
      </c>
      <c r="N94" s="52" t="s">
        <v>881</v>
      </c>
      <c r="O94" s="67">
        <v>397500</v>
      </c>
      <c r="P94" s="75">
        <v>242553.69</v>
      </c>
    </row>
    <row r="95" spans="2:16" s="8" customFormat="1" ht="28.5" customHeight="1" x14ac:dyDescent="0.3">
      <c r="B95" s="35">
        <v>82</v>
      </c>
      <c r="C95" s="59" t="s">
        <v>473</v>
      </c>
      <c r="D95" s="59" t="s">
        <v>474</v>
      </c>
      <c r="E95" s="59" t="s">
        <v>882</v>
      </c>
      <c r="F95" s="2" t="s">
        <v>883</v>
      </c>
      <c r="G95" s="59" t="s">
        <v>884</v>
      </c>
      <c r="H95" s="59" t="s">
        <v>633</v>
      </c>
      <c r="I95" s="59" t="s">
        <v>634</v>
      </c>
      <c r="J95" s="23">
        <v>2022</v>
      </c>
      <c r="K95" s="61" t="s">
        <v>3431</v>
      </c>
      <c r="L95" s="59" t="s">
        <v>481</v>
      </c>
      <c r="M95" s="59" t="s">
        <v>885</v>
      </c>
      <c r="N95" s="52" t="s">
        <v>886</v>
      </c>
      <c r="O95" s="67">
        <v>397500</v>
      </c>
      <c r="P95" s="75">
        <v>242553.69</v>
      </c>
    </row>
    <row r="96" spans="2:16" s="8" customFormat="1" ht="28.5" customHeight="1" x14ac:dyDescent="0.3">
      <c r="B96" s="35">
        <v>83</v>
      </c>
      <c r="C96" s="59" t="s">
        <v>473</v>
      </c>
      <c r="D96" s="59" t="s">
        <v>474</v>
      </c>
      <c r="E96" s="59" t="s">
        <v>887</v>
      </c>
      <c r="F96" s="2" t="s">
        <v>888</v>
      </c>
      <c r="G96" s="59" t="s">
        <v>889</v>
      </c>
      <c r="H96" s="59" t="s">
        <v>633</v>
      </c>
      <c r="I96" s="59" t="s">
        <v>634</v>
      </c>
      <c r="J96" s="23">
        <v>2022</v>
      </c>
      <c r="K96" s="61" t="s">
        <v>3429</v>
      </c>
      <c r="L96" s="59" t="s">
        <v>481</v>
      </c>
      <c r="M96" s="59" t="s">
        <v>890</v>
      </c>
      <c r="N96" s="52" t="s">
        <v>891</v>
      </c>
      <c r="O96" s="67">
        <v>397500</v>
      </c>
      <c r="P96" s="75">
        <v>242553.69</v>
      </c>
    </row>
    <row r="97" spans="2:16" s="8" customFormat="1" ht="28.5" customHeight="1" x14ac:dyDescent="0.3">
      <c r="B97" s="35">
        <v>84</v>
      </c>
      <c r="C97" s="59" t="s">
        <v>473</v>
      </c>
      <c r="D97" s="59" t="s">
        <v>474</v>
      </c>
      <c r="E97" s="59" t="s">
        <v>892</v>
      </c>
      <c r="F97" s="2" t="s">
        <v>893</v>
      </c>
      <c r="G97" s="59" t="s">
        <v>894</v>
      </c>
      <c r="H97" s="59" t="s">
        <v>633</v>
      </c>
      <c r="I97" s="59" t="s">
        <v>634</v>
      </c>
      <c r="J97" s="23">
        <v>2022</v>
      </c>
      <c r="K97" s="61" t="s">
        <v>3431</v>
      </c>
      <c r="L97" s="59" t="s">
        <v>481</v>
      </c>
      <c r="M97" s="59" t="s">
        <v>895</v>
      </c>
      <c r="N97" s="52" t="s">
        <v>896</v>
      </c>
      <c r="O97" s="67">
        <v>397500</v>
      </c>
      <c r="P97" s="75">
        <v>242553.69</v>
      </c>
    </row>
    <row r="98" spans="2:16" s="8" customFormat="1" ht="28.5" customHeight="1" x14ac:dyDescent="0.3">
      <c r="B98" s="35">
        <v>85</v>
      </c>
      <c r="C98" s="59" t="s">
        <v>473</v>
      </c>
      <c r="D98" s="59" t="s">
        <v>474</v>
      </c>
      <c r="E98" s="59" t="s">
        <v>897</v>
      </c>
      <c r="F98" s="2" t="s">
        <v>898</v>
      </c>
      <c r="G98" s="59" t="s">
        <v>899</v>
      </c>
      <c r="H98" s="59" t="s">
        <v>633</v>
      </c>
      <c r="I98" s="59" t="s">
        <v>634</v>
      </c>
      <c r="J98" s="23">
        <v>2022</v>
      </c>
      <c r="K98" s="61" t="s">
        <v>3429</v>
      </c>
      <c r="L98" s="59" t="s">
        <v>481</v>
      </c>
      <c r="M98" s="59" t="s">
        <v>900</v>
      </c>
      <c r="N98" s="52" t="s">
        <v>901</v>
      </c>
      <c r="O98" s="67">
        <v>397500</v>
      </c>
      <c r="P98" s="75">
        <v>242553.69</v>
      </c>
    </row>
    <row r="99" spans="2:16" s="8" customFormat="1" ht="28.5" customHeight="1" x14ac:dyDescent="0.3">
      <c r="B99" s="35">
        <v>86</v>
      </c>
      <c r="C99" s="59" t="s">
        <v>473</v>
      </c>
      <c r="D99" s="59" t="s">
        <v>474</v>
      </c>
      <c r="E99" s="59" t="s">
        <v>902</v>
      </c>
      <c r="F99" s="2" t="s">
        <v>903</v>
      </c>
      <c r="G99" s="59" t="s">
        <v>904</v>
      </c>
      <c r="H99" s="59" t="s">
        <v>633</v>
      </c>
      <c r="I99" s="59" t="s">
        <v>634</v>
      </c>
      <c r="J99" s="23">
        <v>2022</v>
      </c>
      <c r="K99" s="61" t="s">
        <v>3431</v>
      </c>
      <c r="L99" s="59" t="s">
        <v>481</v>
      </c>
      <c r="M99" s="59" t="s">
        <v>905</v>
      </c>
      <c r="N99" s="52" t="s">
        <v>906</v>
      </c>
      <c r="O99" s="67">
        <v>397500</v>
      </c>
      <c r="P99" s="75">
        <v>242553.69</v>
      </c>
    </row>
    <row r="100" spans="2:16" s="8" customFormat="1" ht="28.5" customHeight="1" x14ac:dyDescent="0.3">
      <c r="B100" s="35">
        <v>87</v>
      </c>
      <c r="C100" s="59" t="s">
        <v>473</v>
      </c>
      <c r="D100" s="59" t="s">
        <v>474</v>
      </c>
      <c r="E100" s="59" t="s">
        <v>907</v>
      </c>
      <c r="F100" s="2" t="s">
        <v>908</v>
      </c>
      <c r="G100" s="59" t="s">
        <v>909</v>
      </c>
      <c r="H100" s="59" t="s">
        <v>633</v>
      </c>
      <c r="I100" s="59" t="s">
        <v>634</v>
      </c>
      <c r="J100" s="23">
        <v>2022</v>
      </c>
      <c r="K100" s="61" t="s">
        <v>627</v>
      </c>
      <c r="L100" s="59" t="s">
        <v>481</v>
      </c>
      <c r="M100" s="59" t="s">
        <v>910</v>
      </c>
      <c r="N100" s="52" t="s">
        <v>911</v>
      </c>
      <c r="O100" s="67">
        <v>397500</v>
      </c>
      <c r="P100" s="75">
        <v>245850.42000000004</v>
      </c>
    </row>
    <row r="101" spans="2:16" s="8" customFormat="1" ht="28.5" customHeight="1" x14ac:dyDescent="0.3">
      <c r="B101" s="35">
        <v>88</v>
      </c>
      <c r="C101" s="59" t="s">
        <v>473</v>
      </c>
      <c r="D101" s="59" t="s">
        <v>474</v>
      </c>
      <c r="E101" s="59" t="s">
        <v>912</v>
      </c>
      <c r="F101" s="2" t="s">
        <v>913</v>
      </c>
      <c r="G101" s="59" t="s">
        <v>3430</v>
      </c>
      <c r="H101" s="59" t="s">
        <v>633</v>
      </c>
      <c r="I101" s="59" t="s">
        <v>634</v>
      </c>
      <c r="J101" s="23">
        <v>2022</v>
      </c>
      <c r="K101" s="61" t="s">
        <v>627</v>
      </c>
      <c r="L101" s="59" t="s">
        <v>481</v>
      </c>
      <c r="M101" s="59" t="s">
        <v>914</v>
      </c>
      <c r="N101" s="52" t="s">
        <v>915</v>
      </c>
      <c r="O101" s="67">
        <v>397500</v>
      </c>
      <c r="P101" s="75">
        <v>245850.42000000004</v>
      </c>
    </row>
    <row r="102" spans="2:16" s="8" customFormat="1" ht="28.5" customHeight="1" x14ac:dyDescent="0.3">
      <c r="B102" s="35">
        <v>89</v>
      </c>
      <c r="C102" s="59" t="s">
        <v>473</v>
      </c>
      <c r="D102" s="59" t="s">
        <v>474</v>
      </c>
      <c r="E102" s="59" t="s">
        <v>916</v>
      </c>
      <c r="F102" s="2" t="s">
        <v>917</v>
      </c>
      <c r="G102" s="59" t="s">
        <v>918</v>
      </c>
      <c r="H102" s="59" t="s">
        <v>633</v>
      </c>
      <c r="I102" s="59" t="s">
        <v>634</v>
      </c>
      <c r="J102" s="23">
        <v>2022</v>
      </c>
      <c r="K102" s="61" t="s">
        <v>627</v>
      </c>
      <c r="L102" s="59" t="s">
        <v>481</v>
      </c>
      <c r="M102" s="59" t="s">
        <v>919</v>
      </c>
      <c r="N102" s="52" t="s">
        <v>920</v>
      </c>
      <c r="O102" s="67">
        <v>397500</v>
      </c>
      <c r="P102" s="75">
        <v>245850.42000000004</v>
      </c>
    </row>
    <row r="103" spans="2:16" s="8" customFormat="1" ht="37.5" customHeight="1" x14ac:dyDescent="0.3">
      <c r="B103" s="35">
        <v>90</v>
      </c>
      <c r="C103" s="59" t="s">
        <v>7</v>
      </c>
      <c r="D103" s="59" t="s">
        <v>921</v>
      </c>
      <c r="E103" s="59" t="s">
        <v>922</v>
      </c>
      <c r="F103" s="2" t="s">
        <v>923</v>
      </c>
      <c r="G103" s="59" t="s">
        <v>924</v>
      </c>
      <c r="H103" s="59" t="s">
        <v>633</v>
      </c>
      <c r="I103" s="59" t="s">
        <v>634</v>
      </c>
      <c r="J103" s="23">
        <v>2023</v>
      </c>
      <c r="K103" s="59"/>
      <c r="L103" s="59" t="s">
        <v>925</v>
      </c>
      <c r="M103" s="59" t="s">
        <v>926</v>
      </c>
      <c r="N103" s="52" t="s">
        <v>927</v>
      </c>
      <c r="O103" s="67">
        <v>533603</v>
      </c>
      <c r="P103" s="75">
        <v>407867.6</v>
      </c>
    </row>
    <row r="104" spans="2:16" s="8" customFormat="1" ht="37.5" customHeight="1" x14ac:dyDescent="0.3">
      <c r="B104" s="35">
        <v>91</v>
      </c>
      <c r="C104" s="59" t="s">
        <v>7</v>
      </c>
      <c r="D104" s="59" t="s">
        <v>921</v>
      </c>
      <c r="E104" s="59" t="s">
        <v>928</v>
      </c>
      <c r="F104" s="2" t="s">
        <v>929</v>
      </c>
      <c r="G104" s="59" t="s">
        <v>930</v>
      </c>
      <c r="H104" s="59" t="s">
        <v>633</v>
      </c>
      <c r="I104" s="59" t="s">
        <v>634</v>
      </c>
      <c r="J104" s="23">
        <v>2023</v>
      </c>
      <c r="K104" s="59"/>
      <c r="L104" s="59" t="s">
        <v>925</v>
      </c>
      <c r="M104" s="59" t="s">
        <v>931</v>
      </c>
      <c r="N104" s="52" t="s">
        <v>932</v>
      </c>
      <c r="O104" s="67">
        <v>533603</v>
      </c>
      <c r="P104" s="75">
        <v>407867.6</v>
      </c>
    </row>
    <row r="105" spans="2:16" s="8" customFormat="1" ht="37.5" customHeight="1" x14ac:dyDescent="0.3">
      <c r="B105" s="35">
        <v>92</v>
      </c>
      <c r="C105" s="59" t="s">
        <v>7</v>
      </c>
      <c r="D105" s="59" t="s">
        <v>921</v>
      </c>
      <c r="E105" s="59" t="s">
        <v>933</v>
      </c>
      <c r="F105" s="2" t="s">
        <v>934</v>
      </c>
      <c r="G105" s="59" t="s">
        <v>935</v>
      </c>
      <c r="H105" s="59" t="s">
        <v>633</v>
      </c>
      <c r="I105" s="59" t="s">
        <v>634</v>
      </c>
      <c r="J105" s="23">
        <v>2023</v>
      </c>
      <c r="K105" s="59"/>
      <c r="L105" s="59" t="s">
        <v>925</v>
      </c>
      <c r="M105" s="59" t="s">
        <v>936</v>
      </c>
      <c r="N105" s="52" t="s">
        <v>937</v>
      </c>
      <c r="O105" s="67">
        <v>533603</v>
      </c>
      <c r="P105" s="75">
        <v>407867.6</v>
      </c>
    </row>
    <row r="106" spans="2:16" s="8" customFormat="1" ht="37.5" customHeight="1" x14ac:dyDescent="0.3">
      <c r="B106" s="35">
        <v>93</v>
      </c>
      <c r="C106" s="59" t="s">
        <v>7</v>
      </c>
      <c r="D106" s="59" t="s">
        <v>921</v>
      </c>
      <c r="E106" s="59" t="s">
        <v>938</v>
      </c>
      <c r="F106" s="2" t="s">
        <v>939</v>
      </c>
      <c r="G106" s="59" t="s">
        <v>940</v>
      </c>
      <c r="H106" s="59" t="s">
        <v>633</v>
      </c>
      <c r="I106" s="59" t="s">
        <v>634</v>
      </c>
      <c r="J106" s="23">
        <v>2023</v>
      </c>
      <c r="K106" s="59"/>
      <c r="L106" s="59" t="s">
        <v>925</v>
      </c>
      <c r="M106" s="59" t="s">
        <v>941</v>
      </c>
      <c r="N106" s="52" t="s">
        <v>942</v>
      </c>
      <c r="O106" s="67">
        <v>533603</v>
      </c>
      <c r="P106" s="75">
        <v>407867.6</v>
      </c>
    </row>
    <row r="107" spans="2:16" s="8" customFormat="1" ht="37.5" customHeight="1" x14ac:dyDescent="0.3">
      <c r="B107" s="35">
        <v>94</v>
      </c>
      <c r="C107" s="59" t="s">
        <v>7</v>
      </c>
      <c r="D107" s="59" t="s">
        <v>921</v>
      </c>
      <c r="E107" s="59" t="s">
        <v>943</v>
      </c>
      <c r="F107" s="2" t="s">
        <v>944</v>
      </c>
      <c r="G107" s="59" t="s">
        <v>945</v>
      </c>
      <c r="H107" s="59" t="s">
        <v>633</v>
      </c>
      <c r="I107" s="59" t="s">
        <v>634</v>
      </c>
      <c r="J107" s="23">
        <v>2023</v>
      </c>
      <c r="K107" s="59"/>
      <c r="L107" s="59" t="s">
        <v>925</v>
      </c>
      <c r="M107" s="59" t="s">
        <v>946</v>
      </c>
      <c r="N107" s="52" t="s">
        <v>947</v>
      </c>
      <c r="O107" s="67">
        <v>533603</v>
      </c>
      <c r="P107" s="75">
        <v>407867.6</v>
      </c>
    </row>
    <row r="108" spans="2:16" s="8" customFormat="1" ht="37.5" customHeight="1" x14ac:dyDescent="0.3">
      <c r="B108" s="35">
        <v>95</v>
      </c>
      <c r="C108" s="59" t="s">
        <v>7</v>
      </c>
      <c r="D108" s="59" t="s">
        <v>921</v>
      </c>
      <c r="E108" s="59" t="s">
        <v>948</v>
      </c>
      <c r="F108" s="2" t="s">
        <v>949</v>
      </c>
      <c r="G108" s="59" t="s">
        <v>950</v>
      </c>
      <c r="H108" s="59" t="s">
        <v>633</v>
      </c>
      <c r="I108" s="59" t="s">
        <v>634</v>
      </c>
      <c r="J108" s="23">
        <v>2023</v>
      </c>
      <c r="K108" s="59"/>
      <c r="L108" s="59" t="s">
        <v>925</v>
      </c>
      <c r="M108" s="59" t="s">
        <v>951</v>
      </c>
      <c r="N108" s="52" t="s">
        <v>952</v>
      </c>
      <c r="O108" s="67">
        <v>533603</v>
      </c>
      <c r="P108" s="75">
        <v>407867.6</v>
      </c>
    </row>
    <row r="109" spans="2:16" s="8" customFormat="1" ht="37.5" customHeight="1" x14ac:dyDescent="0.3">
      <c r="B109" s="35">
        <v>96</v>
      </c>
      <c r="C109" s="59" t="s">
        <v>7</v>
      </c>
      <c r="D109" s="59" t="s">
        <v>921</v>
      </c>
      <c r="E109" s="59" t="s">
        <v>953</v>
      </c>
      <c r="F109" s="2" t="s">
        <v>954</v>
      </c>
      <c r="G109" s="59" t="s">
        <v>955</v>
      </c>
      <c r="H109" s="59" t="s">
        <v>633</v>
      </c>
      <c r="I109" s="59" t="s">
        <v>634</v>
      </c>
      <c r="J109" s="23">
        <v>2023</v>
      </c>
      <c r="K109" s="59"/>
      <c r="L109" s="59" t="s">
        <v>925</v>
      </c>
      <c r="M109" s="59" t="s">
        <v>956</v>
      </c>
      <c r="N109" s="52" t="s">
        <v>957</v>
      </c>
      <c r="O109" s="67">
        <v>533603</v>
      </c>
      <c r="P109" s="75">
        <v>407867.6</v>
      </c>
    </row>
    <row r="110" spans="2:16" s="8" customFormat="1" ht="37.5" customHeight="1" x14ac:dyDescent="0.3">
      <c r="B110" s="35">
        <v>97</v>
      </c>
      <c r="C110" s="59" t="s">
        <v>7</v>
      </c>
      <c r="D110" s="59" t="s">
        <v>921</v>
      </c>
      <c r="E110" s="59" t="s">
        <v>958</v>
      </c>
      <c r="F110" s="2" t="s">
        <v>959</v>
      </c>
      <c r="G110" s="59" t="s">
        <v>960</v>
      </c>
      <c r="H110" s="59" t="s">
        <v>633</v>
      </c>
      <c r="I110" s="59" t="s">
        <v>634</v>
      </c>
      <c r="J110" s="23">
        <v>2024</v>
      </c>
      <c r="K110" s="59"/>
      <c r="L110" s="59" t="s">
        <v>925</v>
      </c>
      <c r="M110" s="59" t="s">
        <v>961</v>
      </c>
      <c r="N110" s="52" t="s">
        <v>962</v>
      </c>
      <c r="O110" s="67">
        <v>533603</v>
      </c>
      <c r="P110" s="75">
        <v>415266.68</v>
      </c>
    </row>
    <row r="111" spans="2:16" s="8" customFormat="1" ht="37.5" customHeight="1" x14ac:dyDescent="0.3">
      <c r="B111" s="35">
        <v>98</v>
      </c>
      <c r="C111" s="59" t="s">
        <v>7</v>
      </c>
      <c r="D111" s="59" t="s">
        <v>921</v>
      </c>
      <c r="E111" s="59" t="s">
        <v>963</v>
      </c>
      <c r="F111" s="2" t="s">
        <v>964</v>
      </c>
      <c r="G111" s="59" t="s">
        <v>965</v>
      </c>
      <c r="H111" s="59" t="s">
        <v>633</v>
      </c>
      <c r="I111" s="59" t="s">
        <v>634</v>
      </c>
      <c r="J111" s="23">
        <v>2023</v>
      </c>
      <c r="K111" s="59"/>
      <c r="L111" s="59" t="s">
        <v>925</v>
      </c>
      <c r="M111" s="59" t="s">
        <v>966</v>
      </c>
      <c r="N111" s="52" t="s">
        <v>967</v>
      </c>
      <c r="O111" s="67">
        <v>533603</v>
      </c>
      <c r="P111" s="75">
        <v>407867.6</v>
      </c>
    </row>
    <row r="112" spans="2:16" s="8" customFormat="1" ht="37.5" customHeight="1" x14ac:dyDescent="0.3">
      <c r="B112" s="35">
        <v>99</v>
      </c>
      <c r="C112" s="59" t="s">
        <v>7</v>
      </c>
      <c r="D112" s="59" t="s">
        <v>921</v>
      </c>
      <c r="E112" s="59" t="s">
        <v>968</v>
      </c>
      <c r="F112" s="2" t="s">
        <v>969</v>
      </c>
      <c r="G112" s="59" t="s">
        <v>970</v>
      </c>
      <c r="H112" s="59" t="s">
        <v>633</v>
      </c>
      <c r="I112" s="59" t="s">
        <v>634</v>
      </c>
      <c r="J112" s="23">
        <v>2023</v>
      </c>
      <c r="K112" s="59"/>
      <c r="L112" s="59" t="s">
        <v>925</v>
      </c>
      <c r="M112" s="59" t="s">
        <v>971</v>
      </c>
      <c r="N112" s="52" t="s">
        <v>972</v>
      </c>
      <c r="O112" s="67">
        <v>533603</v>
      </c>
      <c r="P112" s="75">
        <v>407867.6</v>
      </c>
    </row>
    <row r="113" spans="2:16" s="8" customFormat="1" ht="37.5" customHeight="1" x14ac:dyDescent="0.3">
      <c r="B113" s="35">
        <v>100</v>
      </c>
      <c r="C113" s="59" t="s">
        <v>7</v>
      </c>
      <c r="D113" s="59" t="s">
        <v>921</v>
      </c>
      <c r="E113" s="59" t="s">
        <v>973</v>
      </c>
      <c r="F113" s="2" t="s">
        <v>974</v>
      </c>
      <c r="G113" s="59" t="s">
        <v>975</v>
      </c>
      <c r="H113" s="59" t="s">
        <v>633</v>
      </c>
      <c r="I113" s="59" t="s">
        <v>634</v>
      </c>
      <c r="J113" s="23">
        <v>2023</v>
      </c>
      <c r="K113" s="59"/>
      <c r="L113" s="59" t="s">
        <v>925</v>
      </c>
      <c r="M113" s="59" t="s">
        <v>976</v>
      </c>
      <c r="N113" s="52" t="s">
        <v>977</v>
      </c>
      <c r="O113" s="67">
        <v>533603</v>
      </c>
      <c r="P113" s="75">
        <v>407867.6</v>
      </c>
    </row>
    <row r="114" spans="2:16" s="8" customFormat="1" ht="37.5" customHeight="1" x14ac:dyDescent="0.3">
      <c r="B114" s="35">
        <v>101</v>
      </c>
      <c r="C114" s="59" t="s">
        <v>7</v>
      </c>
      <c r="D114" s="59" t="s">
        <v>921</v>
      </c>
      <c r="E114" s="59" t="s">
        <v>978</v>
      </c>
      <c r="F114" s="2" t="s">
        <v>979</v>
      </c>
      <c r="G114" s="59" t="s">
        <v>980</v>
      </c>
      <c r="H114" s="59" t="s">
        <v>633</v>
      </c>
      <c r="I114" s="59" t="s">
        <v>634</v>
      </c>
      <c r="J114" s="23">
        <v>2023</v>
      </c>
      <c r="K114" s="59"/>
      <c r="L114" s="59" t="s">
        <v>925</v>
      </c>
      <c r="M114" s="59" t="s">
        <v>981</v>
      </c>
      <c r="N114" s="52" t="s">
        <v>982</v>
      </c>
      <c r="O114" s="67">
        <v>533603</v>
      </c>
      <c r="P114" s="75">
        <v>407867.6</v>
      </c>
    </row>
    <row r="115" spans="2:16" s="8" customFormat="1" ht="37.5" customHeight="1" x14ac:dyDescent="0.3">
      <c r="B115" s="35">
        <v>102</v>
      </c>
      <c r="C115" s="59" t="s">
        <v>7</v>
      </c>
      <c r="D115" s="59" t="s">
        <v>921</v>
      </c>
      <c r="E115" s="59" t="s">
        <v>983</v>
      </c>
      <c r="F115" s="2" t="s">
        <v>984</v>
      </c>
      <c r="G115" s="59" t="s">
        <v>985</v>
      </c>
      <c r="H115" s="59" t="s">
        <v>633</v>
      </c>
      <c r="I115" s="59" t="s">
        <v>634</v>
      </c>
      <c r="J115" s="23">
        <v>2024</v>
      </c>
      <c r="K115" s="59"/>
      <c r="L115" s="59" t="s">
        <v>925</v>
      </c>
      <c r="M115" s="59" t="s">
        <v>986</v>
      </c>
      <c r="N115" s="52" t="s">
        <v>987</v>
      </c>
      <c r="O115" s="67">
        <v>533603</v>
      </c>
      <c r="P115" s="75">
        <v>422662.7</v>
      </c>
    </row>
    <row r="116" spans="2:16" s="8" customFormat="1" ht="37.5" customHeight="1" x14ac:dyDescent="0.3">
      <c r="B116" s="35">
        <v>103</v>
      </c>
      <c r="C116" s="59" t="s">
        <v>7</v>
      </c>
      <c r="D116" s="59" t="s">
        <v>921</v>
      </c>
      <c r="E116" s="59" t="s">
        <v>988</v>
      </c>
      <c r="F116" s="2" t="s">
        <v>989</v>
      </c>
      <c r="G116" s="59" t="s">
        <v>990</v>
      </c>
      <c r="H116" s="59" t="s">
        <v>633</v>
      </c>
      <c r="I116" s="59" t="s">
        <v>634</v>
      </c>
      <c r="J116" s="23">
        <v>2023</v>
      </c>
      <c r="K116" s="59"/>
      <c r="L116" s="59" t="s">
        <v>925</v>
      </c>
      <c r="M116" s="59" t="s">
        <v>991</v>
      </c>
      <c r="N116" s="52" t="s">
        <v>992</v>
      </c>
      <c r="O116" s="67">
        <v>533603</v>
      </c>
      <c r="P116" s="75">
        <v>407867.6</v>
      </c>
    </row>
    <row r="117" spans="2:16" s="8" customFormat="1" ht="37.5" customHeight="1" x14ac:dyDescent="0.3">
      <c r="B117" s="35">
        <v>104</v>
      </c>
      <c r="C117" s="59" t="s">
        <v>7</v>
      </c>
      <c r="D117" s="59" t="s">
        <v>921</v>
      </c>
      <c r="E117" s="59" t="s">
        <v>993</v>
      </c>
      <c r="F117" s="2" t="s">
        <v>994</v>
      </c>
      <c r="G117" s="59" t="s">
        <v>995</v>
      </c>
      <c r="H117" s="59" t="s">
        <v>633</v>
      </c>
      <c r="I117" s="59" t="s">
        <v>634</v>
      </c>
      <c r="J117" s="23">
        <v>2024</v>
      </c>
      <c r="K117" s="59"/>
      <c r="L117" s="59" t="s">
        <v>925</v>
      </c>
      <c r="M117" s="59" t="s">
        <v>996</v>
      </c>
      <c r="N117" s="52" t="s">
        <v>997</v>
      </c>
      <c r="O117" s="67">
        <v>533603</v>
      </c>
      <c r="P117" s="75">
        <v>415266.68</v>
      </c>
    </row>
    <row r="118" spans="2:16" s="8" customFormat="1" ht="37.5" customHeight="1" x14ac:dyDescent="0.3">
      <c r="B118" s="35">
        <v>105</v>
      </c>
      <c r="C118" s="59" t="s">
        <v>7</v>
      </c>
      <c r="D118" s="59" t="s">
        <v>921</v>
      </c>
      <c r="E118" s="59" t="s">
        <v>998</v>
      </c>
      <c r="F118" s="2" t="s">
        <v>999</v>
      </c>
      <c r="G118" s="59" t="s">
        <v>1000</v>
      </c>
      <c r="H118" s="59" t="s">
        <v>633</v>
      </c>
      <c r="I118" s="59" t="s">
        <v>634</v>
      </c>
      <c r="J118" s="23">
        <v>2024</v>
      </c>
      <c r="K118" s="59"/>
      <c r="L118" s="59" t="s">
        <v>925</v>
      </c>
      <c r="M118" s="59" t="s">
        <v>1001</v>
      </c>
      <c r="N118" s="52" t="s">
        <v>1002</v>
      </c>
      <c r="O118" s="67">
        <v>533603</v>
      </c>
      <c r="P118" s="75">
        <v>415266.68</v>
      </c>
    </row>
    <row r="119" spans="2:16" s="8" customFormat="1" ht="37.5" customHeight="1" x14ac:dyDescent="0.3">
      <c r="B119" s="35">
        <v>106</v>
      </c>
      <c r="C119" s="59" t="s">
        <v>7</v>
      </c>
      <c r="D119" s="59" t="s">
        <v>921</v>
      </c>
      <c r="E119" s="59" t="s">
        <v>1003</v>
      </c>
      <c r="F119" s="2" t="s">
        <v>1004</v>
      </c>
      <c r="G119" s="59" t="s">
        <v>1005</v>
      </c>
      <c r="H119" s="59" t="s">
        <v>633</v>
      </c>
      <c r="I119" s="59" t="s">
        <v>634</v>
      </c>
      <c r="J119" s="23">
        <v>2023</v>
      </c>
      <c r="K119" s="59"/>
      <c r="L119" s="59" t="s">
        <v>925</v>
      </c>
      <c r="M119" s="59" t="s">
        <v>1006</v>
      </c>
      <c r="N119" s="52" t="s">
        <v>1007</v>
      </c>
      <c r="O119" s="67">
        <v>533603</v>
      </c>
      <c r="P119" s="75">
        <v>407867.6</v>
      </c>
    </row>
    <row r="120" spans="2:16" s="8" customFormat="1" ht="37.5" customHeight="1" x14ac:dyDescent="0.3">
      <c r="B120" s="35">
        <v>107</v>
      </c>
      <c r="C120" s="59" t="s">
        <v>7</v>
      </c>
      <c r="D120" s="59" t="s">
        <v>921</v>
      </c>
      <c r="E120" s="59" t="s">
        <v>1008</v>
      </c>
      <c r="F120" s="2" t="s">
        <v>1009</v>
      </c>
      <c r="G120" s="59" t="s">
        <v>1010</v>
      </c>
      <c r="H120" s="59" t="s">
        <v>633</v>
      </c>
      <c r="I120" s="59" t="s">
        <v>634</v>
      </c>
      <c r="J120" s="23">
        <v>2023</v>
      </c>
      <c r="K120" s="59"/>
      <c r="L120" s="59" t="s">
        <v>925</v>
      </c>
      <c r="M120" s="59" t="s">
        <v>1011</v>
      </c>
      <c r="N120" s="52" t="s">
        <v>1012</v>
      </c>
      <c r="O120" s="67">
        <v>533603</v>
      </c>
      <c r="P120" s="75">
        <v>407867.6</v>
      </c>
    </row>
    <row r="121" spans="2:16" s="8" customFormat="1" ht="37.5" customHeight="1" x14ac:dyDescent="0.3">
      <c r="B121" s="35">
        <v>108</v>
      </c>
      <c r="C121" s="59" t="s">
        <v>7</v>
      </c>
      <c r="D121" s="59" t="s">
        <v>921</v>
      </c>
      <c r="E121" s="59" t="s">
        <v>1013</v>
      </c>
      <c r="F121" s="2" t="s">
        <v>1014</v>
      </c>
      <c r="G121" s="59" t="s">
        <v>1015</v>
      </c>
      <c r="H121" s="59" t="s">
        <v>633</v>
      </c>
      <c r="I121" s="59" t="s">
        <v>634</v>
      </c>
      <c r="J121" s="23">
        <v>2023</v>
      </c>
      <c r="K121" s="59"/>
      <c r="L121" s="59" t="s">
        <v>925</v>
      </c>
      <c r="M121" s="59" t="s">
        <v>1016</v>
      </c>
      <c r="N121" s="52" t="s">
        <v>1017</v>
      </c>
      <c r="O121" s="67">
        <v>533603</v>
      </c>
      <c r="P121" s="75">
        <v>407867.6</v>
      </c>
    </row>
    <row r="122" spans="2:16" s="8" customFormat="1" ht="37.5" customHeight="1" x14ac:dyDescent="0.3">
      <c r="B122" s="35">
        <v>109</v>
      </c>
      <c r="C122" s="59" t="s">
        <v>7</v>
      </c>
      <c r="D122" s="59" t="s">
        <v>921</v>
      </c>
      <c r="E122" s="59" t="s">
        <v>1018</v>
      </c>
      <c r="F122" s="2" t="s">
        <v>1019</v>
      </c>
      <c r="G122" s="59" t="s">
        <v>1020</v>
      </c>
      <c r="H122" s="59" t="s">
        <v>633</v>
      </c>
      <c r="I122" s="59" t="s">
        <v>634</v>
      </c>
      <c r="J122" s="23">
        <v>2023</v>
      </c>
      <c r="K122" s="59"/>
      <c r="L122" s="59" t="s">
        <v>925</v>
      </c>
      <c r="M122" s="59" t="s">
        <v>1021</v>
      </c>
      <c r="N122" s="52" t="s">
        <v>1022</v>
      </c>
      <c r="O122" s="67">
        <v>533603</v>
      </c>
      <c r="P122" s="75">
        <v>407867.6</v>
      </c>
    </row>
    <row r="123" spans="2:16" s="8" customFormat="1" ht="37.5" customHeight="1" x14ac:dyDescent="0.3">
      <c r="B123" s="35">
        <v>110</v>
      </c>
      <c r="C123" s="59" t="s">
        <v>7</v>
      </c>
      <c r="D123" s="59" t="s">
        <v>921</v>
      </c>
      <c r="E123" s="59" t="s">
        <v>1023</v>
      </c>
      <c r="F123" s="2" t="s">
        <v>1024</v>
      </c>
      <c r="G123" s="59" t="s">
        <v>1025</v>
      </c>
      <c r="H123" s="59" t="s">
        <v>633</v>
      </c>
      <c r="I123" s="59" t="s">
        <v>634</v>
      </c>
      <c r="J123" s="23">
        <v>2024</v>
      </c>
      <c r="K123" s="59"/>
      <c r="L123" s="59" t="s">
        <v>925</v>
      </c>
      <c r="M123" s="59" t="s">
        <v>1026</v>
      </c>
      <c r="N123" s="52" t="s">
        <v>1027</v>
      </c>
      <c r="O123" s="67">
        <v>533603</v>
      </c>
      <c r="P123" s="75">
        <v>415266.68</v>
      </c>
    </row>
    <row r="124" spans="2:16" s="8" customFormat="1" ht="37.5" customHeight="1" x14ac:dyDescent="0.3">
      <c r="B124" s="35">
        <v>111</v>
      </c>
      <c r="C124" s="59" t="s">
        <v>7</v>
      </c>
      <c r="D124" s="59" t="s">
        <v>921</v>
      </c>
      <c r="E124" s="59" t="s">
        <v>1028</v>
      </c>
      <c r="F124" s="2" t="s">
        <v>1029</v>
      </c>
      <c r="G124" s="59" t="s">
        <v>1030</v>
      </c>
      <c r="H124" s="59" t="s">
        <v>633</v>
      </c>
      <c r="I124" s="59" t="s">
        <v>634</v>
      </c>
      <c r="J124" s="23">
        <v>2023</v>
      </c>
      <c r="K124" s="59"/>
      <c r="L124" s="59" t="s">
        <v>925</v>
      </c>
      <c r="M124" s="59" t="s">
        <v>1031</v>
      </c>
      <c r="N124" s="52" t="s">
        <v>1032</v>
      </c>
      <c r="O124" s="67">
        <v>533603</v>
      </c>
      <c r="P124" s="75">
        <v>407867.6</v>
      </c>
    </row>
    <row r="125" spans="2:16" s="8" customFormat="1" ht="37.5" customHeight="1" x14ac:dyDescent="0.3">
      <c r="B125" s="35">
        <v>112</v>
      </c>
      <c r="C125" s="59" t="s">
        <v>7</v>
      </c>
      <c r="D125" s="59" t="s">
        <v>921</v>
      </c>
      <c r="E125" s="59" t="s">
        <v>1033</v>
      </c>
      <c r="F125" s="2" t="s">
        <v>1034</v>
      </c>
      <c r="G125" s="59" t="s">
        <v>1035</v>
      </c>
      <c r="H125" s="59" t="s">
        <v>633</v>
      </c>
      <c r="I125" s="59" t="s">
        <v>634</v>
      </c>
      <c r="J125" s="23">
        <v>2024</v>
      </c>
      <c r="K125" s="59"/>
      <c r="L125" s="59" t="s">
        <v>925</v>
      </c>
      <c r="M125" s="59" t="s">
        <v>1036</v>
      </c>
      <c r="N125" s="52" t="s">
        <v>1037</v>
      </c>
      <c r="O125" s="67">
        <v>533603</v>
      </c>
      <c r="P125" s="75">
        <v>415266.68</v>
      </c>
    </row>
    <row r="126" spans="2:16" s="8" customFormat="1" ht="37.5" customHeight="1" x14ac:dyDescent="0.3">
      <c r="B126" s="35">
        <v>113</v>
      </c>
      <c r="C126" s="59" t="s">
        <v>7</v>
      </c>
      <c r="D126" s="59" t="s">
        <v>921</v>
      </c>
      <c r="E126" s="59" t="s">
        <v>1038</v>
      </c>
      <c r="F126" s="2" t="s">
        <v>1039</v>
      </c>
      <c r="G126" s="59" t="s">
        <v>1040</v>
      </c>
      <c r="H126" s="59" t="s">
        <v>633</v>
      </c>
      <c r="I126" s="59" t="s">
        <v>634</v>
      </c>
      <c r="J126" s="23">
        <v>2023</v>
      </c>
      <c r="K126" s="59"/>
      <c r="L126" s="59" t="s">
        <v>925</v>
      </c>
      <c r="M126" s="59" t="s">
        <v>1041</v>
      </c>
      <c r="N126" s="52" t="s">
        <v>1042</v>
      </c>
      <c r="O126" s="67">
        <v>533603</v>
      </c>
      <c r="P126" s="75">
        <v>407867.6</v>
      </c>
    </row>
    <row r="127" spans="2:16" s="8" customFormat="1" ht="37.5" customHeight="1" x14ac:dyDescent="0.3">
      <c r="B127" s="35">
        <v>114</v>
      </c>
      <c r="C127" s="59" t="s">
        <v>7</v>
      </c>
      <c r="D127" s="59" t="s">
        <v>921</v>
      </c>
      <c r="E127" s="59" t="s">
        <v>1043</v>
      </c>
      <c r="F127" s="2" t="s">
        <v>1044</v>
      </c>
      <c r="G127" s="59" t="s">
        <v>1045</v>
      </c>
      <c r="H127" s="59" t="s">
        <v>633</v>
      </c>
      <c r="I127" s="59" t="s">
        <v>634</v>
      </c>
      <c r="J127" s="23">
        <v>2023</v>
      </c>
      <c r="K127" s="59"/>
      <c r="L127" s="59" t="s">
        <v>925</v>
      </c>
      <c r="M127" s="59" t="s">
        <v>1046</v>
      </c>
      <c r="N127" s="52" t="s">
        <v>1047</v>
      </c>
      <c r="O127" s="67">
        <v>533603</v>
      </c>
      <c r="P127" s="75">
        <v>407867.6</v>
      </c>
    </row>
    <row r="128" spans="2:16" s="8" customFormat="1" ht="37.5" customHeight="1" x14ac:dyDescent="0.3">
      <c r="B128" s="35">
        <v>115</v>
      </c>
      <c r="C128" s="59" t="s">
        <v>7</v>
      </c>
      <c r="D128" s="59" t="s">
        <v>921</v>
      </c>
      <c r="E128" s="59" t="s">
        <v>1048</v>
      </c>
      <c r="F128" s="2" t="s">
        <v>1049</v>
      </c>
      <c r="G128" s="59" t="s">
        <v>1050</v>
      </c>
      <c r="H128" s="59" t="s">
        <v>633</v>
      </c>
      <c r="I128" s="59" t="s">
        <v>634</v>
      </c>
      <c r="J128" s="23">
        <v>2023</v>
      </c>
      <c r="K128" s="59"/>
      <c r="L128" s="59" t="s">
        <v>925</v>
      </c>
      <c r="M128" s="59" t="s">
        <v>1051</v>
      </c>
      <c r="N128" s="52" t="s">
        <v>1052</v>
      </c>
      <c r="O128" s="67">
        <v>533603</v>
      </c>
      <c r="P128" s="75">
        <v>407867.6</v>
      </c>
    </row>
    <row r="129" spans="2:19" s="8" customFormat="1" ht="37.5" customHeight="1" x14ac:dyDescent="0.3">
      <c r="B129" s="35">
        <v>116</v>
      </c>
      <c r="C129" s="59" t="s">
        <v>7</v>
      </c>
      <c r="D129" s="59" t="s">
        <v>921</v>
      </c>
      <c r="E129" s="59" t="s">
        <v>1053</v>
      </c>
      <c r="F129" s="2" t="s">
        <v>1054</v>
      </c>
      <c r="G129" s="59" t="s">
        <v>1055</v>
      </c>
      <c r="H129" s="59" t="s">
        <v>633</v>
      </c>
      <c r="I129" s="59" t="s">
        <v>634</v>
      </c>
      <c r="J129" s="23">
        <v>2023</v>
      </c>
      <c r="K129" s="59"/>
      <c r="L129" s="59" t="s">
        <v>925</v>
      </c>
      <c r="M129" s="59" t="s">
        <v>1056</v>
      </c>
      <c r="N129" s="52" t="s">
        <v>1057</v>
      </c>
      <c r="O129" s="67">
        <v>533603</v>
      </c>
      <c r="P129" s="75">
        <v>407867.6</v>
      </c>
    </row>
    <row r="130" spans="2:19" s="8" customFormat="1" ht="37.5" customHeight="1" x14ac:dyDescent="0.3">
      <c r="B130" s="35">
        <v>117</v>
      </c>
      <c r="C130" s="59" t="s">
        <v>7</v>
      </c>
      <c r="D130" s="59" t="s">
        <v>921</v>
      </c>
      <c r="E130" s="59" t="s">
        <v>1058</v>
      </c>
      <c r="F130" s="2" t="s">
        <v>1059</v>
      </c>
      <c r="G130" s="59" t="s">
        <v>1060</v>
      </c>
      <c r="H130" s="59" t="s">
        <v>633</v>
      </c>
      <c r="I130" s="59" t="s">
        <v>634</v>
      </c>
      <c r="J130" s="23">
        <v>2023</v>
      </c>
      <c r="K130" s="59"/>
      <c r="L130" s="59" t="s">
        <v>925</v>
      </c>
      <c r="M130" s="59" t="s">
        <v>1061</v>
      </c>
      <c r="N130" s="52" t="s">
        <v>1062</v>
      </c>
      <c r="O130" s="67">
        <v>533603</v>
      </c>
      <c r="P130" s="75">
        <v>407867.6</v>
      </c>
    </row>
    <row r="131" spans="2:19" s="8" customFormat="1" ht="37.5" customHeight="1" x14ac:dyDescent="0.3">
      <c r="B131" s="35">
        <v>118</v>
      </c>
      <c r="C131" s="59" t="s">
        <v>7</v>
      </c>
      <c r="D131" s="59" t="s">
        <v>921</v>
      </c>
      <c r="E131" s="59" t="s">
        <v>1063</v>
      </c>
      <c r="F131" s="2" t="s">
        <v>1064</v>
      </c>
      <c r="G131" s="59" t="s">
        <v>1065</v>
      </c>
      <c r="H131" s="59" t="s">
        <v>633</v>
      </c>
      <c r="I131" s="59" t="s">
        <v>634</v>
      </c>
      <c r="J131" s="23">
        <v>2024</v>
      </c>
      <c r="K131" s="59"/>
      <c r="L131" s="59" t="s">
        <v>925</v>
      </c>
      <c r="M131" s="59" t="s">
        <v>1066</v>
      </c>
      <c r="N131" s="52" t="s">
        <v>1067</v>
      </c>
      <c r="O131" s="67">
        <v>533603</v>
      </c>
      <c r="P131" s="75">
        <v>418964.69</v>
      </c>
    </row>
    <row r="132" spans="2:19" s="8" customFormat="1" ht="37.5" customHeight="1" x14ac:dyDescent="0.3">
      <c r="B132" s="35">
        <v>119</v>
      </c>
      <c r="C132" s="59" t="s">
        <v>7</v>
      </c>
      <c r="D132" s="59" t="s">
        <v>921</v>
      </c>
      <c r="E132" s="59" t="s">
        <v>1068</v>
      </c>
      <c r="F132" s="2" t="s">
        <v>1069</v>
      </c>
      <c r="G132" s="59" t="s">
        <v>1070</v>
      </c>
      <c r="H132" s="59" t="s">
        <v>633</v>
      </c>
      <c r="I132" s="59" t="s">
        <v>634</v>
      </c>
      <c r="J132" s="23">
        <v>2024</v>
      </c>
      <c r="K132" s="59"/>
      <c r="L132" s="59" t="s">
        <v>925</v>
      </c>
      <c r="M132" s="59" t="s">
        <v>1071</v>
      </c>
      <c r="N132" s="52" t="s">
        <v>1072</v>
      </c>
      <c r="O132" s="67">
        <v>533603</v>
      </c>
      <c r="P132" s="75">
        <v>415266.68</v>
      </c>
    </row>
    <row r="133" spans="2:19" s="8" customFormat="1" ht="37.5" customHeight="1" x14ac:dyDescent="0.3">
      <c r="B133" s="35">
        <v>120</v>
      </c>
      <c r="C133" s="59" t="s">
        <v>7</v>
      </c>
      <c r="D133" s="59" t="s">
        <v>921</v>
      </c>
      <c r="E133" s="59" t="s">
        <v>1073</v>
      </c>
      <c r="F133" s="2" t="s">
        <v>1074</v>
      </c>
      <c r="G133" s="59" t="s">
        <v>1075</v>
      </c>
      <c r="H133" s="59" t="s">
        <v>633</v>
      </c>
      <c r="I133" s="59" t="s">
        <v>634</v>
      </c>
      <c r="J133" s="23">
        <v>2023</v>
      </c>
      <c r="K133" s="59"/>
      <c r="L133" s="59" t="s">
        <v>925</v>
      </c>
      <c r="M133" s="59" t="s">
        <v>1076</v>
      </c>
      <c r="N133" s="52" t="s">
        <v>1077</v>
      </c>
      <c r="O133" s="67">
        <v>533603</v>
      </c>
      <c r="P133" s="75">
        <v>407867.6</v>
      </c>
    </row>
    <row r="134" spans="2:19" s="8" customFormat="1" ht="37.5" customHeight="1" x14ac:dyDescent="0.3">
      <c r="B134" s="35">
        <v>121</v>
      </c>
      <c r="C134" s="59" t="s">
        <v>7</v>
      </c>
      <c r="D134" s="59" t="s">
        <v>921</v>
      </c>
      <c r="E134" s="59" t="s">
        <v>1078</v>
      </c>
      <c r="F134" s="2" t="s">
        <v>1079</v>
      </c>
      <c r="G134" s="59" t="s">
        <v>1080</v>
      </c>
      <c r="H134" s="59" t="s">
        <v>633</v>
      </c>
      <c r="I134" s="59" t="s">
        <v>634</v>
      </c>
      <c r="J134" s="23">
        <v>2024</v>
      </c>
      <c r="K134" s="59"/>
      <c r="L134" s="59" t="s">
        <v>925</v>
      </c>
      <c r="M134" s="59" t="s">
        <v>1081</v>
      </c>
      <c r="N134" s="52" t="s">
        <v>1082</v>
      </c>
      <c r="O134" s="67">
        <v>533603</v>
      </c>
      <c r="P134" s="75">
        <v>415266.68</v>
      </c>
    </row>
    <row r="135" spans="2:19" s="8" customFormat="1" ht="37.5" customHeight="1" x14ac:dyDescent="0.3">
      <c r="B135" s="35">
        <v>122</v>
      </c>
      <c r="C135" s="59" t="s">
        <v>7</v>
      </c>
      <c r="D135" s="59" t="s">
        <v>921</v>
      </c>
      <c r="E135" s="59" t="s">
        <v>1083</v>
      </c>
      <c r="F135" s="2" t="s">
        <v>1084</v>
      </c>
      <c r="G135" s="59" t="s">
        <v>1085</v>
      </c>
      <c r="H135" s="59" t="s">
        <v>633</v>
      </c>
      <c r="I135" s="59" t="s">
        <v>634</v>
      </c>
      <c r="J135" s="23">
        <v>2024</v>
      </c>
      <c r="K135" s="59"/>
      <c r="L135" s="59" t="s">
        <v>925</v>
      </c>
      <c r="M135" s="59" t="s">
        <v>1086</v>
      </c>
      <c r="N135" s="52" t="s">
        <v>1087</v>
      </c>
      <c r="O135" s="67">
        <v>533603</v>
      </c>
      <c r="P135" s="75">
        <v>418964.69</v>
      </c>
    </row>
    <row r="136" spans="2:19" s="8" customFormat="1" ht="37.5" customHeight="1" x14ac:dyDescent="0.3">
      <c r="B136" s="35">
        <v>123</v>
      </c>
      <c r="C136" s="59" t="s">
        <v>7</v>
      </c>
      <c r="D136" s="59" t="s">
        <v>921</v>
      </c>
      <c r="E136" s="59" t="s">
        <v>1088</v>
      </c>
      <c r="F136" s="2" t="s">
        <v>1089</v>
      </c>
      <c r="G136" s="59" t="s">
        <v>1090</v>
      </c>
      <c r="H136" s="59" t="s">
        <v>633</v>
      </c>
      <c r="I136" s="59" t="s">
        <v>634</v>
      </c>
      <c r="J136" s="23">
        <v>2024</v>
      </c>
      <c r="K136" s="59"/>
      <c r="L136" s="59" t="s">
        <v>925</v>
      </c>
      <c r="M136" s="59" t="s">
        <v>1091</v>
      </c>
      <c r="N136" s="52" t="s">
        <v>1092</v>
      </c>
      <c r="O136" s="67">
        <v>533603</v>
      </c>
      <c r="P136" s="75">
        <v>415266.68</v>
      </c>
    </row>
    <row r="137" spans="2:19" s="8" customFormat="1" ht="37.5" customHeight="1" x14ac:dyDescent="0.3">
      <c r="B137" s="35">
        <v>124</v>
      </c>
      <c r="C137" s="59" t="s">
        <v>7</v>
      </c>
      <c r="D137" s="59" t="s">
        <v>921</v>
      </c>
      <c r="E137" s="59" t="s">
        <v>1093</v>
      </c>
      <c r="F137" s="2" t="s">
        <v>1094</v>
      </c>
      <c r="G137" s="59" t="s">
        <v>1095</v>
      </c>
      <c r="H137" s="59" t="s">
        <v>633</v>
      </c>
      <c r="I137" s="59" t="s">
        <v>634</v>
      </c>
      <c r="J137" s="23">
        <v>2024</v>
      </c>
      <c r="K137" s="59"/>
      <c r="L137" s="59" t="s">
        <v>925</v>
      </c>
      <c r="M137" s="59" t="s">
        <v>1096</v>
      </c>
      <c r="N137" s="52" t="s">
        <v>1097</v>
      </c>
      <c r="O137" s="67">
        <v>533603</v>
      </c>
      <c r="P137" s="75">
        <v>415266.68</v>
      </c>
    </row>
    <row r="138" spans="2:19" s="78" customFormat="1" ht="37.5" customHeight="1" x14ac:dyDescent="0.3">
      <c r="B138" s="35">
        <v>125</v>
      </c>
      <c r="C138" s="64" t="s">
        <v>3259</v>
      </c>
      <c r="D138" s="59" t="s">
        <v>921</v>
      </c>
      <c r="E138" s="30" t="s">
        <v>3393</v>
      </c>
      <c r="F138" s="35">
        <v>61370</v>
      </c>
      <c r="G138" s="77" t="s">
        <v>3265</v>
      </c>
      <c r="H138" s="64" t="s">
        <v>478</v>
      </c>
      <c r="I138" s="30" t="s">
        <v>479</v>
      </c>
      <c r="J138" s="23">
        <v>2025</v>
      </c>
      <c r="K138" s="30"/>
      <c r="L138" s="59" t="s">
        <v>925</v>
      </c>
      <c r="M138" s="30" t="s">
        <v>3282</v>
      </c>
      <c r="N138" s="68" t="s">
        <v>3410</v>
      </c>
      <c r="O138" s="67">
        <v>563987.09</v>
      </c>
      <c r="P138" s="75">
        <v>509260.95</v>
      </c>
      <c r="S138" s="8"/>
    </row>
    <row r="139" spans="2:19" s="78" customFormat="1" ht="37.5" customHeight="1" x14ac:dyDescent="0.3">
      <c r="B139" s="35">
        <v>126</v>
      </c>
      <c r="C139" s="64" t="s">
        <v>3259</v>
      </c>
      <c r="D139" s="59" t="s">
        <v>921</v>
      </c>
      <c r="E139" s="30" t="s">
        <v>3394</v>
      </c>
      <c r="F139" s="35">
        <v>61381</v>
      </c>
      <c r="G139" s="77" t="s">
        <v>3266</v>
      </c>
      <c r="H139" s="64" t="s">
        <v>478</v>
      </c>
      <c r="I139" s="30" t="s">
        <v>479</v>
      </c>
      <c r="J139" s="23">
        <v>2025</v>
      </c>
      <c r="K139" s="30"/>
      <c r="L139" s="59" t="s">
        <v>925</v>
      </c>
      <c r="M139" s="30" t="s">
        <v>3283</v>
      </c>
      <c r="N139" s="68" t="s">
        <v>3411</v>
      </c>
      <c r="O139" s="67">
        <v>563987.09</v>
      </c>
      <c r="P139" s="75">
        <v>509260.95</v>
      </c>
      <c r="S139" s="8"/>
    </row>
    <row r="140" spans="2:19" s="78" customFormat="1" ht="37.5" customHeight="1" x14ac:dyDescent="0.3">
      <c r="B140" s="35">
        <v>127</v>
      </c>
      <c r="C140" s="64" t="s">
        <v>3259</v>
      </c>
      <c r="D140" s="59" t="s">
        <v>921</v>
      </c>
      <c r="E140" s="30" t="s">
        <v>3395</v>
      </c>
      <c r="F140" s="35">
        <v>61392</v>
      </c>
      <c r="G140" s="77" t="s">
        <v>3267</v>
      </c>
      <c r="H140" s="64" t="s">
        <v>478</v>
      </c>
      <c r="I140" s="30" t="s">
        <v>479</v>
      </c>
      <c r="J140" s="23">
        <v>2025</v>
      </c>
      <c r="K140" s="30"/>
      <c r="L140" s="59" t="s">
        <v>925</v>
      </c>
      <c r="M140" s="30" t="s">
        <v>3284</v>
      </c>
      <c r="N140" s="68" t="s">
        <v>3412</v>
      </c>
      <c r="O140" s="67">
        <v>563987.09</v>
      </c>
      <c r="P140" s="75">
        <v>509260.95</v>
      </c>
      <c r="S140" s="8"/>
    </row>
    <row r="141" spans="2:19" s="78" customFormat="1" ht="37.5" customHeight="1" x14ac:dyDescent="0.3">
      <c r="B141" s="35">
        <v>128</v>
      </c>
      <c r="C141" s="64" t="s">
        <v>3259</v>
      </c>
      <c r="D141" s="59" t="s">
        <v>921</v>
      </c>
      <c r="E141" s="30" t="s">
        <v>3396</v>
      </c>
      <c r="F141" s="35">
        <v>61402</v>
      </c>
      <c r="G141" s="77" t="s">
        <v>3268</v>
      </c>
      <c r="H141" s="64" t="s">
        <v>478</v>
      </c>
      <c r="I141" s="30" t="s">
        <v>479</v>
      </c>
      <c r="J141" s="23">
        <v>2025</v>
      </c>
      <c r="K141" s="30"/>
      <c r="L141" s="59" t="s">
        <v>925</v>
      </c>
      <c r="M141" s="30" t="s">
        <v>3285</v>
      </c>
      <c r="N141" s="68" t="s">
        <v>3413</v>
      </c>
      <c r="O141" s="67">
        <v>563987.09</v>
      </c>
      <c r="P141" s="75">
        <v>509260.95</v>
      </c>
      <c r="S141" s="8"/>
    </row>
    <row r="142" spans="2:19" s="78" customFormat="1" ht="37.5" customHeight="1" x14ac:dyDescent="0.3">
      <c r="B142" s="35">
        <v>129</v>
      </c>
      <c r="C142" s="64" t="s">
        <v>3259</v>
      </c>
      <c r="D142" s="59" t="s">
        <v>921</v>
      </c>
      <c r="E142" s="30" t="s">
        <v>3397</v>
      </c>
      <c r="F142" s="35">
        <v>61413</v>
      </c>
      <c r="G142" s="77" t="s">
        <v>3269</v>
      </c>
      <c r="H142" s="64" t="s">
        <v>478</v>
      </c>
      <c r="I142" s="30" t="s">
        <v>479</v>
      </c>
      <c r="J142" s="23">
        <v>2025</v>
      </c>
      <c r="K142" s="30"/>
      <c r="L142" s="59" t="s">
        <v>925</v>
      </c>
      <c r="M142" s="30" t="s">
        <v>3286</v>
      </c>
      <c r="N142" s="68" t="s">
        <v>3414</v>
      </c>
      <c r="O142" s="67">
        <v>563987.09</v>
      </c>
      <c r="P142" s="75">
        <v>509260.95</v>
      </c>
      <c r="S142" s="8"/>
    </row>
    <row r="143" spans="2:19" s="78" customFormat="1" ht="37.5" customHeight="1" x14ac:dyDescent="0.3">
      <c r="B143" s="35">
        <v>130</v>
      </c>
      <c r="C143" s="64" t="s">
        <v>3259</v>
      </c>
      <c r="D143" s="59" t="s">
        <v>921</v>
      </c>
      <c r="E143" s="30" t="s">
        <v>3398</v>
      </c>
      <c r="F143" s="35">
        <v>61424</v>
      </c>
      <c r="G143" s="77" t="s">
        <v>3270</v>
      </c>
      <c r="H143" s="64" t="s">
        <v>478</v>
      </c>
      <c r="I143" s="30" t="s">
        <v>479</v>
      </c>
      <c r="J143" s="23">
        <v>2025</v>
      </c>
      <c r="K143" s="30"/>
      <c r="L143" s="59" t="s">
        <v>925</v>
      </c>
      <c r="M143" s="30" t="s">
        <v>3287</v>
      </c>
      <c r="N143" s="68" t="s">
        <v>3415</v>
      </c>
      <c r="O143" s="67">
        <v>563987.09</v>
      </c>
      <c r="P143" s="75">
        <v>509260.95</v>
      </c>
      <c r="S143" s="8"/>
    </row>
    <row r="144" spans="2:19" s="78" customFormat="1" ht="37.5" customHeight="1" x14ac:dyDescent="0.3">
      <c r="B144" s="35">
        <v>131</v>
      </c>
      <c r="C144" s="64" t="s">
        <v>3259</v>
      </c>
      <c r="D144" s="59" t="s">
        <v>921</v>
      </c>
      <c r="E144" s="30" t="s">
        <v>3399</v>
      </c>
      <c r="F144" s="35">
        <v>61435</v>
      </c>
      <c r="G144" s="77" t="s">
        <v>3271</v>
      </c>
      <c r="H144" s="64" t="s">
        <v>478</v>
      </c>
      <c r="I144" s="30" t="s">
        <v>479</v>
      </c>
      <c r="J144" s="23">
        <v>2025</v>
      </c>
      <c r="K144" s="30"/>
      <c r="L144" s="59" t="s">
        <v>925</v>
      </c>
      <c r="M144" s="30" t="s">
        <v>3288</v>
      </c>
      <c r="N144" s="68" t="s">
        <v>3416</v>
      </c>
      <c r="O144" s="67">
        <v>563987.09</v>
      </c>
      <c r="P144" s="75">
        <v>509260.95</v>
      </c>
      <c r="S144" s="8"/>
    </row>
    <row r="145" spans="2:19" s="78" customFormat="1" ht="37.5" customHeight="1" x14ac:dyDescent="0.3">
      <c r="B145" s="35">
        <v>132</v>
      </c>
      <c r="C145" s="64" t="s">
        <v>3259</v>
      </c>
      <c r="D145" s="59" t="s">
        <v>921</v>
      </c>
      <c r="E145" s="30" t="s">
        <v>3400</v>
      </c>
      <c r="F145" s="35">
        <v>61446</v>
      </c>
      <c r="G145" s="77" t="s">
        <v>3272</v>
      </c>
      <c r="H145" s="64" t="s">
        <v>478</v>
      </c>
      <c r="I145" s="30" t="s">
        <v>479</v>
      </c>
      <c r="J145" s="23">
        <v>2025</v>
      </c>
      <c r="K145" s="30"/>
      <c r="L145" s="59" t="s">
        <v>925</v>
      </c>
      <c r="M145" s="30" t="s">
        <v>3289</v>
      </c>
      <c r="N145" s="68" t="s">
        <v>3417</v>
      </c>
      <c r="O145" s="67">
        <v>563987.09</v>
      </c>
      <c r="P145" s="75">
        <v>509260.95</v>
      </c>
      <c r="S145" s="8"/>
    </row>
    <row r="146" spans="2:19" s="78" customFormat="1" ht="37.5" customHeight="1" x14ac:dyDescent="0.3">
      <c r="B146" s="35">
        <v>133</v>
      </c>
      <c r="C146" s="64" t="s">
        <v>3259</v>
      </c>
      <c r="D146" s="59" t="s">
        <v>921</v>
      </c>
      <c r="E146" s="30" t="s">
        <v>3401</v>
      </c>
      <c r="F146" s="35">
        <v>61457</v>
      </c>
      <c r="G146" s="77" t="s">
        <v>3273</v>
      </c>
      <c r="H146" s="64" t="s">
        <v>478</v>
      </c>
      <c r="I146" s="30" t="s">
        <v>479</v>
      </c>
      <c r="J146" s="23">
        <v>2025</v>
      </c>
      <c r="K146" s="30"/>
      <c r="L146" s="59" t="s">
        <v>925</v>
      </c>
      <c r="M146" s="30" t="s">
        <v>3290</v>
      </c>
      <c r="N146" s="68" t="s">
        <v>3418</v>
      </c>
      <c r="O146" s="67">
        <v>563987.09</v>
      </c>
      <c r="P146" s="75">
        <v>509260.95</v>
      </c>
      <c r="S146" s="8"/>
    </row>
    <row r="147" spans="2:19" s="78" customFormat="1" ht="37.5" customHeight="1" x14ac:dyDescent="0.3">
      <c r="B147" s="35">
        <v>134</v>
      </c>
      <c r="C147" s="64" t="s">
        <v>3259</v>
      </c>
      <c r="D147" s="59" t="s">
        <v>921</v>
      </c>
      <c r="E147" s="30" t="s">
        <v>3402</v>
      </c>
      <c r="F147" s="35">
        <v>61468</v>
      </c>
      <c r="G147" s="77" t="s">
        <v>3274</v>
      </c>
      <c r="H147" s="64" t="s">
        <v>478</v>
      </c>
      <c r="I147" s="30" t="s">
        <v>479</v>
      </c>
      <c r="J147" s="23">
        <v>2025</v>
      </c>
      <c r="K147" s="30"/>
      <c r="L147" s="59" t="s">
        <v>925</v>
      </c>
      <c r="M147" s="30" t="s">
        <v>3291</v>
      </c>
      <c r="N147" s="68" t="s">
        <v>3419</v>
      </c>
      <c r="O147" s="67">
        <v>563987.09</v>
      </c>
      <c r="P147" s="75">
        <v>509260.95</v>
      </c>
      <c r="S147" s="8"/>
    </row>
    <row r="148" spans="2:19" s="78" customFormat="1" ht="37.5" customHeight="1" x14ac:dyDescent="0.3">
      <c r="B148" s="35">
        <v>135</v>
      </c>
      <c r="C148" s="64" t="s">
        <v>3259</v>
      </c>
      <c r="D148" s="59" t="s">
        <v>921</v>
      </c>
      <c r="E148" s="30" t="s">
        <v>3403</v>
      </c>
      <c r="F148" s="35">
        <v>61479</v>
      </c>
      <c r="G148" s="77" t="s">
        <v>3275</v>
      </c>
      <c r="H148" s="64" t="s">
        <v>478</v>
      </c>
      <c r="I148" s="30" t="s">
        <v>479</v>
      </c>
      <c r="J148" s="23">
        <v>2025</v>
      </c>
      <c r="K148" s="30"/>
      <c r="L148" s="59" t="s">
        <v>925</v>
      </c>
      <c r="M148" s="30" t="s">
        <v>3292</v>
      </c>
      <c r="N148" s="68" t="s">
        <v>3420</v>
      </c>
      <c r="O148" s="67">
        <v>563987.09</v>
      </c>
      <c r="P148" s="75">
        <v>509260.95</v>
      </c>
      <c r="S148" s="8"/>
    </row>
    <row r="149" spans="2:19" s="78" customFormat="1" ht="37.5" customHeight="1" x14ac:dyDescent="0.3">
      <c r="B149" s="35">
        <v>136</v>
      </c>
      <c r="C149" s="64" t="s">
        <v>3259</v>
      </c>
      <c r="D149" s="59" t="s">
        <v>921</v>
      </c>
      <c r="E149" s="30" t="s">
        <v>3404</v>
      </c>
      <c r="F149" s="35">
        <v>61481</v>
      </c>
      <c r="G149" s="77" t="s">
        <v>3276</v>
      </c>
      <c r="H149" s="64" t="s">
        <v>478</v>
      </c>
      <c r="I149" s="30" t="s">
        <v>479</v>
      </c>
      <c r="J149" s="23">
        <v>2025</v>
      </c>
      <c r="K149" s="30"/>
      <c r="L149" s="59" t="s">
        <v>925</v>
      </c>
      <c r="M149" s="30" t="s">
        <v>3293</v>
      </c>
      <c r="N149" s="68" t="s">
        <v>3421</v>
      </c>
      <c r="O149" s="67">
        <v>563987.09</v>
      </c>
      <c r="P149" s="75">
        <v>509260.95</v>
      </c>
      <c r="S149" s="8"/>
    </row>
    <row r="150" spans="2:19" s="78" customFormat="1" ht="37.5" customHeight="1" x14ac:dyDescent="0.3">
      <c r="B150" s="35">
        <v>137</v>
      </c>
      <c r="C150" s="64" t="s">
        <v>3259</v>
      </c>
      <c r="D150" s="59" t="s">
        <v>921</v>
      </c>
      <c r="E150" s="30" t="s">
        <v>3405</v>
      </c>
      <c r="F150" s="35">
        <v>61490</v>
      </c>
      <c r="G150" s="77" t="s">
        <v>3277</v>
      </c>
      <c r="H150" s="64" t="s">
        <v>478</v>
      </c>
      <c r="I150" s="30" t="s">
        <v>479</v>
      </c>
      <c r="J150" s="23">
        <v>2025</v>
      </c>
      <c r="K150" s="30"/>
      <c r="L150" s="59" t="s">
        <v>925</v>
      </c>
      <c r="M150" s="30" t="s">
        <v>3294</v>
      </c>
      <c r="N150" s="68" t="s">
        <v>3422</v>
      </c>
      <c r="O150" s="67">
        <v>563987.09</v>
      </c>
      <c r="P150" s="75">
        <v>509260.95</v>
      </c>
      <c r="S150" s="8"/>
    </row>
    <row r="151" spans="2:19" s="78" customFormat="1" ht="37.5" customHeight="1" x14ac:dyDescent="0.3">
      <c r="B151" s="35">
        <v>138</v>
      </c>
      <c r="C151" s="64" t="s">
        <v>3259</v>
      </c>
      <c r="D151" s="59" t="s">
        <v>921</v>
      </c>
      <c r="E151" s="30" t="s">
        <v>3406</v>
      </c>
      <c r="F151" s="35">
        <v>61500</v>
      </c>
      <c r="G151" s="77" t="s">
        <v>3278</v>
      </c>
      <c r="H151" s="64" t="s">
        <v>478</v>
      </c>
      <c r="I151" s="30" t="s">
        <v>479</v>
      </c>
      <c r="J151" s="23">
        <v>2025</v>
      </c>
      <c r="K151" s="30"/>
      <c r="L151" s="59" t="s">
        <v>925</v>
      </c>
      <c r="M151" s="30" t="s">
        <v>3295</v>
      </c>
      <c r="N151" s="68" t="s">
        <v>3423</v>
      </c>
      <c r="O151" s="67">
        <v>563987.09</v>
      </c>
      <c r="P151" s="75">
        <v>509260.95</v>
      </c>
      <c r="S151" s="8"/>
    </row>
    <row r="152" spans="2:19" s="78" customFormat="1" ht="37.5" customHeight="1" x14ac:dyDescent="0.3">
      <c r="B152" s="35">
        <v>139</v>
      </c>
      <c r="C152" s="64" t="s">
        <v>3259</v>
      </c>
      <c r="D152" s="59" t="s">
        <v>921</v>
      </c>
      <c r="E152" s="30" t="s">
        <v>3407</v>
      </c>
      <c r="F152" s="35">
        <v>61511</v>
      </c>
      <c r="G152" s="77" t="s">
        <v>3279</v>
      </c>
      <c r="H152" s="64" t="s">
        <v>478</v>
      </c>
      <c r="I152" s="30" t="s">
        <v>479</v>
      </c>
      <c r="J152" s="23">
        <v>2025</v>
      </c>
      <c r="K152" s="30"/>
      <c r="L152" s="59" t="s">
        <v>925</v>
      </c>
      <c r="M152" s="30" t="s">
        <v>3296</v>
      </c>
      <c r="N152" s="68" t="s">
        <v>3424</v>
      </c>
      <c r="O152" s="67">
        <v>563987.09</v>
      </c>
      <c r="P152" s="75">
        <v>509260.95</v>
      </c>
      <c r="S152" s="8"/>
    </row>
    <row r="153" spans="2:19" s="78" customFormat="1" ht="37.5" customHeight="1" x14ac:dyDescent="0.3">
      <c r="B153" s="35">
        <v>140</v>
      </c>
      <c r="C153" s="64" t="s">
        <v>3259</v>
      </c>
      <c r="D153" s="59" t="s">
        <v>921</v>
      </c>
      <c r="E153" s="30" t="s">
        <v>3408</v>
      </c>
      <c r="F153" s="35">
        <v>61522</v>
      </c>
      <c r="G153" s="77" t="s">
        <v>3280</v>
      </c>
      <c r="H153" s="64" t="s">
        <v>478</v>
      </c>
      <c r="I153" s="30" t="s">
        <v>479</v>
      </c>
      <c r="J153" s="23">
        <v>2025</v>
      </c>
      <c r="K153" s="30"/>
      <c r="L153" s="59" t="s">
        <v>925</v>
      </c>
      <c r="M153" s="30" t="s">
        <v>3297</v>
      </c>
      <c r="N153" s="68" t="s">
        <v>3425</v>
      </c>
      <c r="O153" s="67">
        <v>563987.09</v>
      </c>
      <c r="P153" s="75">
        <v>509260.95</v>
      </c>
      <c r="S153" s="8"/>
    </row>
    <row r="154" spans="2:19" s="78" customFormat="1" ht="37.5" customHeight="1" x14ac:dyDescent="0.3">
      <c r="B154" s="35">
        <v>141</v>
      </c>
      <c r="C154" s="64" t="s">
        <v>3259</v>
      </c>
      <c r="D154" s="59" t="s">
        <v>921</v>
      </c>
      <c r="E154" s="30" t="s">
        <v>3409</v>
      </c>
      <c r="F154" s="35">
        <v>61533</v>
      </c>
      <c r="G154" s="77" t="s">
        <v>3281</v>
      </c>
      <c r="H154" s="64" t="s">
        <v>478</v>
      </c>
      <c r="I154" s="30" t="s">
        <v>479</v>
      </c>
      <c r="J154" s="23">
        <v>2025</v>
      </c>
      <c r="K154" s="30"/>
      <c r="L154" s="59" t="s">
        <v>925</v>
      </c>
      <c r="M154" s="30" t="s">
        <v>3298</v>
      </c>
      <c r="N154" s="68" t="s">
        <v>3426</v>
      </c>
      <c r="O154" s="67">
        <v>563987.09</v>
      </c>
      <c r="P154" s="75">
        <v>509260.95</v>
      </c>
      <c r="S154" s="8"/>
    </row>
    <row r="155" spans="2:19" x14ac:dyDescent="0.3">
      <c r="K155" s="1"/>
      <c r="O155" s="20"/>
      <c r="S155" s="8"/>
    </row>
    <row r="156" spans="2:19" x14ac:dyDescent="0.3">
      <c r="O156" s="1"/>
      <c r="P156" s="1">
        <f>SUBTOTAL(9,P14:P155)</f>
        <v>46239193.290000096</v>
      </c>
    </row>
  </sheetData>
  <mergeCells count="1">
    <mergeCell ref="F12:G12"/>
  </mergeCells>
  <phoneticPr fontId="11" type="noConversion"/>
  <pageMargins left="0.31496062992125984" right="0.31496062992125984" top="0.35433070866141736" bottom="0.35433070866141736" header="0.31496062992125984" footer="0.31496062992125984"/>
  <pageSetup paperSize="9" scale="80" orientation="landscape" r:id="rId1"/>
  <ignoredErrors>
    <ignoredError sqref="M14 F14:F15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DD02-2570-4B04-83EB-8FD8E6F37891}">
  <dimension ref="B1:P314"/>
  <sheetViews>
    <sheetView zoomScaleNormal="100" workbookViewId="0">
      <selection activeCell="H13" sqref="H13"/>
    </sheetView>
  </sheetViews>
  <sheetFormatPr defaultColWidth="9.1796875" defaultRowHeight="13" outlineLevelCol="1" x14ac:dyDescent="0.3"/>
  <cols>
    <col min="1" max="1" width="1.81640625" style="8" customWidth="1"/>
    <col min="2" max="2" width="5" style="8" customWidth="1"/>
    <col min="3" max="3" width="27.81640625" style="8" customWidth="1"/>
    <col min="4" max="4" width="25.453125" style="8" hidden="1" customWidth="1" outlineLevel="1"/>
    <col min="5" max="5" width="14.54296875" style="8" customWidth="1" collapsed="1"/>
    <col min="6" max="6" width="8" style="8" customWidth="1"/>
    <col min="7" max="7" width="21.81640625" style="8" hidden="1" customWidth="1" outlineLevel="1"/>
    <col min="8" max="8" width="27.54296875" style="8" customWidth="1" collapsed="1"/>
    <col min="9" max="9" width="14.26953125" style="8" customWidth="1"/>
    <col min="10" max="10" width="6.81640625" style="8" customWidth="1"/>
    <col min="11" max="11" width="29.81640625" style="56" customWidth="1"/>
    <col min="12" max="12" width="15.81640625" style="8" customWidth="1"/>
    <col min="13" max="13" width="7.7265625" style="8" customWidth="1"/>
    <col min="14" max="14" width="42.7265625" style="8" hidden="1" customWidth="1" outlineLevel="1"/>
    <col min="15" max="15" width="13.453125" style="8" hidden="1" customWidth="1" outlineLevel="1"/>
    <col min="16" max="16" width="9.81640625" style="19" customWidth="1" collapsed="1"/>
    <col min="17" max="16384" width="9.1796875" style="8"/>
  </cols>
  <sheetData>
    <row r="1" spans="2:15" x14ac:dyDescent="0.3">
      <c r="F1" s="124"/>
      <c r="G1" s="124"/>
      <c r="O1" s="57"/>
    </row>
    <row r="2" spans="2:15" x14ac:dyDescent="0.3">
      <c r="F2" s="55"/>
      <c r="G2" s="55"/>
      <c r="O2" s="57"/>
    </row>
    <row r="3" spans="2:15" ht="14" x14ac:dyDescent="0.3">
      <c r="B3" s="46" t="s">
        <v>3299</v>
      </c>
      <c r="F3" s="55"/>
      <c r="G3" s="55"/>
      <c r="O3" s="57"/>
    </row>
    <row r="4" spans="2:15" x14ac:dyDescent="0.3">
      <c r="F4" s="55"/>
      <c r="G4" s="55"/>
      <c r="O4" s="57"/>
    </row>
    <row r="5" spans="2:15" ht="39" customHeight="1" x14ac:dyDescent="0.3">
      <c r="C5" s="83" t="s">
        <v>9</v>
      </c>
      <c r="D5" s="84"/>
      <c r="E5" s="81" t="s">
        <v>3301</v>
      </c>
      <c r="F5" s="83" t="s">
        <v>2</v>
      </c>
      <c r="G5" s="85"/>
      <c r="H5" s="86" t="s">
        <v>3392</v>
      </c>
      <c r="O5" s="57"/>
    </row>
    <row r="6" spans="2:15" x14ac:dyDescent="0.3">
      <c r="C6" s="47" t="s">
        <v>4</v>
      </c>
      <c r="D6" s="54"/>
      <c r="E6" s="49" t="s">
        <v>10</v>
      </c>
      <c r="F6" s="49">
        <v>70</v>
      </c>
      <c r="H6" s="62">
        <v>103804</v>
      </c>
      <c r="I6" s="58"/>
      <c r="O6" s="57"/>
    </row>
    <row r="7" spans="2:15" x14ac:dyDescent="0.3">
      <c r="C7" s="47" t="s">
        <v>4</v>
      </c>
      <c r="D7" s="54"/>
      <c r="E7" s="49" t="s">
        <v>11</v>
      </c>
      <c r="F7" s="49">
        <v>70</v>
      </c>
      <c r="H7" s="62">
        <v>5320022.2599999961</v>
      </c>
      <c r="I7" s="58"/>
      <c r="O7" s="57"/>
    </row>
    <row r="8" spans="2:15" x14ac:dyDescent="0.3">
      <c r="C8" s="47" t="s">
        <v>5</v>
      </c>
      <c r="D8" s="54"/>
      <c r="E8" s="48" t="s">
        <v>12</v>
      </c>
      <c r="F8" s="49">
        <v>50</v>
      </c>
      <c r="H8" s="62">
        <v>3250270.4800000032</v>
      </c>
      <c r="I8" s="58"/>
      <c r="O8" s="57"/>
    </row>
    <row r="9" spans="2:15" x14ac:dyDescent="0.3">
      <c r="C9" s="47" t="s">
        <v>5</v>
      </c>
      <c r="D9" s="54"/>
      <c r="E9" s="49" t="s">
        <v>11</v>
      </c>
      <c r="F9" s="49">
        <v>10</v>
      </c>
      <c r="H9" s="62">
        <v>3314323.3699999992</v>
      </c>
      <c r="I9" s="58"/>
      <c r="O9" s="57"/>
    </row>
    <row r="10" spans="2:15" ht="24.75" customHeight="1" x14ac:dyDescent="0.3">
      <c r="C10" s="63" t="s">
        <v>15</v>
      </c>
      <c r="D10" s="54"/>
      <c r="E10" s="49">
        <v>2020</v>
      </c>
      <c r="F10" s="49">
        <v>10</v>
      </c>
      <c r="H10" s="62">
        <v>5378568.8999999994</v>
      </c>
      <c r="I10" s="58"/>
      <c r="O10" s="57"/>
    </row>
    <row r="11" spans="2:15" x14ac:dyDescent="0.3">
      <c r="C11" s="47" t="s">
        <v>5</v>
      </c>
      <c r="D11" s="54"/>
      <c r="E11" s="49">
        <v>2020</v>
      </c>
      <c r="F11" s="49">
        <v>40</v>
      </c>
      <c r="H11" s="62">
        <v>15112557.410000002</v>
      </c>
      <c r="I11" s="58"/>
      <c r="O11" s="57"/>
    </row>
    <row r="12" spans="2:15" x14ac:dyDescent="0.3">
      <c r="C12" s="47" t="s">
        <v>13</v>
      </c>
      <c r="D12" s="54"/>
      <c r="E12" s="49" t="s">
        <v>14</v>
      </c>
      <c r="F12" s="49">
        <v>26</v>
      </c>
      <c r="H12" s="62">
        <v>27374664.300000004</v>
      </c>
      <c r="I12" s="58"/>
      <c r="O12" s="57"/>
    </row>
    <row r="13" spans="2:15" x14ac:dyDescent="0.3">
      <c r="C13" s="47" t="s">
        <v>6</v>
      </c>
      <c r="D13" s="54"/>
      <c r="E13" s="49">
        <v>2020</v>
      </c>
      <c r="F13" s="49">
        <v>3</v>
      </c>
      <c r="H13" s="62">
        <v>6807088.4299999997</v>
      </c>
      <c r="I13" s="58"/>
      <c r="O13" s="57"/>
    </row>
    <row r="14" spans="2:15" x14ac:dyDescent="0.3">
      <c r="C14" s="47" t="s">
        <v>6</v>
      </c>
      <c r="D14" s="54"/>
      <c r="E14" s="50">
        <v>2021</v>
      </c>
      <c r="F14" s="49">
        <v>16</v>
      </c>
      <c r="H14" s="15">
        <v>36242401.920000002</v>
      </c>
      <c r="I14" s="58"/>
      <c r="O14" s="57"/>
    </row>
    <row r="15" spans="2:15" x14ac:dyDescent="0.3">
      <c r="C15" s="54"/>
      <c r="D15" s="54"/>
      <c r="E15" s="54"/>
      <c r="F15" s="49">
        <f>SUM(F6:F14)</f>
        <v>295</v>
      </c>
      <c r="H15" s="62">
        <f>ROUND(SUM(H6:H14),2)</f>
        <v>102903701.06999999</v>
      </c>
      <c r="I15" s="19"/>
      <c r="O15" s="57"/>
    </row>
    <row r="16" spans="2:15" x14ac:dyDescent="0.3">
      <c r="F16" s="55"/>
      <c r="G16" s="55"/>
    </row>
    <row r="17" spans="2:16" x14ac:dyDescent="0.3">
      <c r="F17" s="55"/>
      <c r="G17" s="55"/>
      <c r="O17" s="57"/>
    </row>
    <row r="18" spans="2:16" ht="39" x14ac:dyDescent="0.3">
      <c r="B18" s="30" t="s">
        <v>1098</v>
      </c>
      <c r="C18" s="22" t="s">
        <v>383</v>
      </c>
      <c r="D18" s="22" t="s">
        <v>24</v>
      </c>
      <c r="E18" s="23" t="s">
        <v>380</v>
      </c>
      <c r="F18" s="23" t="s">
        <v>3171</v>
      </c>
      <c r="G18" s="23" t="s">
        <v>3263</v>
      </c>
      <c r="H18" s="22" t="s">
        <v>28</v>
      </c>
      <c r="I18" s="24" t="s">
        <v>3262</v>
      </c>
      <c r="J18" s="23" t="s">
        <v>3264</v>
      </c>
      <c r="K18" s="51" t="s">
        <v>30</v>
      </c>
      <c r="L18" s="22" t="s">
        <v>31</v>
      </c>
      <c r="M18" s="22" t="s">
        <v>32</v>
      </c>
      <c r="N18" s="22" t="s">
        <v>33</v>
      </c>
      <c r="O18" s="23" t="s">
        <v>17</v>
      </c>
      <c r="P18" s="25" t="s">
        <v>3391</v>
      </c>
    </row>
    <row r="19" spans="2:16" ht="28.5" customHeight="1" x14ac:dyDescent="0.3">
      <c r="B19" s="35">
        <v>1</v>
      </c>
      <c r="C19" s="59" t="s">
        <v>473</v>
      </c>
      <c r="D19" s="59" t="s">
        <v>474</v>
      </c>
      <c r="E19" s="59" t="s">
        <v>1233</v>
      </c>
      <c r="F19" s="2" t="s">
        <v>1234</v>
      </c>
      <c r="G19" s="59" t="s">
        <v>1235</v>
      </c>
      <c r="H19" s="59" t="s">
        <v>478</v>
      </c>
      <c r="I19" s="59" t="s">
        <v>479</v>
      </c>
      <c r="J19" s="2">
        <v>2014</v>
      </c>
      <c r="K19" s="52" t="s">
        <v>1236</v>
      </c>
      <c r="L19" s="59" t="s">
        <v>1237</v>
      </c>
      <c r="M19" s="59" t="s">
        <v>1238</v>
      </c>
      <c r="N19" s="59" t="s">
        <v>1239</v>
      </c>
      <c r="O19" s="60">
        <v>359109</v>
      </c>
      <c r="P19" s="30">
        <v>2090</v>
      </c>
    </row>
    <row r="20" spans="2:16" ht="28.5" customHeight="1" x14ac:dyDescent="0.3">
      <c r="B20" s="35">
        <v>2</v>
      </c>
      <c r="C20" s="59" t="s">
        <v>473</v>
      </c>
      <c r="D20" s="59" t="s">
        <v>474</v>
      </c>
      <c r="E20" s="59" t="s">
        <v>1240</v>
      </c>
      <c r="F20" s="2" t="s">
        <v>1241</v>
      </c>
      <c r="G20" s="59" t="s">
        <v>1242</v>
      </c>
      <c r="H20" s="59" t="s">
        <v>478</v>
      </c>
      <c r="I20" s="59" t="s">
        <v>479</v>
      </c>
      <c r="J20" s="2">
        <v>2014</v>
      </c>
      <c r="K20" s="52" t="s">
        <v>1236</v>
      </c>
      <c r="L20" s="59" t="s">
        <v>1237</v>
      </c>
      <c r="M20" s="59" t="s">
        <v>1243</v>
      </c>
      <c r="N20" s="59" t="s">
        <v>1244</v>
      </c>
      <c r="O20" s="60">
        <v>359109</v>
      </c>
      <c r="P20" s="30">
        <v>2090</v>
      </c>
    </row>
    <row r="21" spans="2:16" ht="28.5" customHeight="1" x14ac:dyDescent="0.3">
      <c r="B21" s="35">
        <v>3</v>
      </c>
      <c r="C21" s="59" t="s">
        <v>473</v>
      </c>
      <c r="D21" s="59" t="s">
        <v>474</v>
      </c>
      <c r="E21" s="59" t="s">
        <v>1245</v>
      </c>
      <c r="F21" s="2" t="s">
        <v>1246</v>
      </c>
      <c r="G21" s="59" t="s">
        <v>1247</v>
      </c>
      <c r="H21" s="59" t="s">
        <v>478</v>
      </c>
      <c r="I21" s="59" t="s">
        <v>479</v>
      </c>
      <c r="J21" s="2">
        <v>2015</v>
      </c>
      <c r="K21" s="52" t="s">
        <v>3427</v>
      </c>
      <c r="L21" s="59" t="s">
        <v>1237</v>
      </c>
      <c r="M21" s="59" t="s">
        <v>1248</v>
      </c>
      <c r="N21" s="59" t="s">
        <v>1249</v>
      </c>
      <c r="O21" s="60">
        <v>359109</v>
      </c>
      <c r="P21" s="30">
        <v>2072</v>
      </c>
    </row>
    <row r="22" spans="2:16" ht="28.5" customHeight="1" x14ac:dyDescent="0.3">
      <c r="B22" s="35">
        <v>4</v>
      </c>
      <c r="C22" s="59" t="s">
        <v>473</v>
      </c>
      <c r="D22" s="59" t="s">
        <v>474</v>
      </c>
      <c r="E22" s="59" t="s">
        <v>1250</v>
      </c>
      <c r="F22" s="2" t="s">
        <v>1251</v>
      </c>
      <c r="G22" s="59" t="s">
        <v>1252</v>
      </c>
      <c r="H22" s="59" t="s">
        <v>478</v>
      </c>
      <c r="I22" s="59" t="s">
        <v>479</v>
      </c>
      <c r="J22" s="2">
        <v>2015</v>
      </c>
      <c r="K22" s="52" t="s">
        <v>3427</v>
      </c>
      <c r="L22" s="59" t="s">
        <v>1237</v>
      </c>
      <c r="M22" s="59" t="s">
        <v>1253</v>
      </c>
      <c r="N22" s="59" t="s">
        <v>1254</v>
      </c>
      <c r="O22" s="60">
        <v>359109</v>
      </c>
      <c r="P22" s="30">
        <v>2072</v>
      </c>
    </row>
    <row r="23" spans="2:16" ht="28.5" customHeight="1" x14ac:dyDescent="0.3">
      <c r="B23" s="35">
        <v>5</v>
      </c>
      <c r="C23" s="59" t="s">
        <v>473</v>
      </c>
      <c r="D23" s="59" t="s">
        <v>474</v>
      </c>
      <c r="E23" s="59" t="s">
        <v>1255</v>
      </c>
      <c r="F23" s="2" t="s">
        <v>1256</v>
      </c>
      <c r="G23" s="59" t="s">
        <v>1257</v>
      </c>
      <c r="H23" s="59" t="s">
        <v>478</v>
      </c>
      <c r="I23" s="59" t="s">
        <v>479</v>
      </c>
      <c r="J23" s="2">
        <v>2015</v>
      </c>
      <c r="K23" s="52" t="s">
        <v>3427</v>
      </c>
      <c r="L23" s="59" t="s">
        <v>1237</v>
      </c>
      <c r="M23" s="59" t="s">
        <v>1258</v>
      </c>
      <c r="N23" s="59" t="s">
        <v>1259</v>
      </c>
      <c r="O23" s="60">
        <v>359109</v>
      </c>
      <c r="P23" s="30">
        <v>2072</v>
      </c>
    </row>
    <row r="24" spans="2:16" ht="28.5" customHeight="1" x14ac:dyDescent="0.3">
      <c r="B24" s="35">
        <v>6</v>
      </c>
      <c r="C24" s="59" t="s">
        <v>473</v>
      </c>
      <c r="D24" s="59" t="s">
        <v>474</v>
      </c>
      <c r="E24" s="59" t="s">
        <v>1260</v>
      </c>
      <c r="F24" s="2" t="s">
        <v>1261</v>
      </c>
      <c r="G24" s="59" t="s">
        <v>1262</v>
      </c>
      <c r="H24" s="59" t="s">
        <v>478</v>
      </c>
      <c r="I24" s="59" t="s">
        <v>479</v>
      </c>
      <c r="J24" s="2">
        <v>2015</v>
      </c>
      <c r="K24" s="52" t="s">
        <v>3427</v>
      </c>
      <c r="L24" s="59" t="s">
        <v>1237</v>
      </c>
      <c r="M24" s="59" t="s">
        <v>1263</v>
      </c>
      <c r="N24" s="59" t="s">
        <v>1264</v>
      </c>
      <c r="O24" s="60">
        <v>359109</v>
      </c>
      <c r="P24" s="30">
        <v>2072</v>
      </c>
    </row>
    <row r="25" spans="2:16" ht="28.5" customHeight="1" x14ac:dyDescent="0.3">
      <c r="B25" s="35">
        <v>7</v>
      </c>
      <c r="C25" s="59" t="s">
        <v>473</v>
      </c>
      <c r="D25" s="59" t="s">
        <v>474</v>
      </c>
      <c r="E25" s="59" t="s">
        <v>1265</v>
      </c>
      <c r="F25" s="2" t="s">
        <v>1266</v>
      </c>
      <c r="G25" s="59" t="s">
        <v>1267</v>
      </c>
      <c r="H25" s="59" t="s">
        <v>478</v>
      </c>
      <c r="I25" s="59" t="s">
        <v>479</v>
      </c>
      <c r="J25" s="2">
        <v>2015</v>
      </c>
      <c r="K25" s="52" t="s">
        <v>3427</v>
      </c>
      <c r="L25" s="59" t="s">
        <v>1237</v>
      </c>
      <c r="M25" s="59" t="s">
        <v>1268</v>
      </c>
      <c r="N25" s="59" t="s">
        <v>1269</v>
      </c>
      <c r="O25" s="60">
        <v>359109</v>
      </c>
      <c r="P25" s="30">
        <v>2072</v>
      </c>
    </row>
    <row r="26" spans="2:16" ht="28.5" customHeight="1" x14ac:dyDescent="0.3">
      <c r="B26" s="35">
        <v>8</v>
      </c>
      <c r="C26" s="59" t="s">
        <v>473</v>
      </c>
      <c r="D26" s="59" t="s">
        <v>474</v>
      </c>
      <c r="E26" s="59" t="s">
        <v>1270</v>
      </c>
      <c r="F26" s="2" t="s">
        <v>1271</v>
      </c>
      <c r="G26" s="59" t="s">
        <v>1272</v>
      </c>
      <c r="H26" s="59" t="s">
        <v>478</v>
      </c>
      <c r="I26" s="59" t="s">
        <v>479</v>
      </c>
      <c r="J26" s="2">
        <v>2015</v>
      </c>
      <c r="K26" s="52" t="s">
        <v>3427</v>
      </c>
      <c r="L26" s="59" t="s">
        <v>1237</v>
      </c>
      <c r="M26" s="59" t="s">
        <v>1273</v>
      </c>
      <c r="N26" s="59" t="s">
        <v>1274</v>
      </c>
      <c r="O26" s="60">
        <v>359109</v>
      </c>
      <c r="P26" s="30">
        <v>2072</v>
      </c>
    </row>
    <row r="27" spans="2:16" ht="28.5" customHeight="1" x14ac:dyDescent="0.3">
      <c r="B27" s="35">
        <v>9</v>
      </c>
      <c r="C27" s="59" t="s">
        <v>473</v>
      </c>
      <c r="D27" s="59" t="s">
        <v>474</v>
      </c>
      <c r="E27" s="59" t="s">
        <v>1275</v>
      </c>
      <c r="F27" s="2" t="s">
        <v>1276</v>
      </c>
      <c r="G27" s="59" t="s">
        <v>1277</v>
      </c>
      <c r="H27" s="59" t="s">
        <v>478</v>
      </c>
      <c r="I27" s="59" t="s">
        <v>479</v>
      </c>
      <c r="J27" s="2">
        <v>2015</v>
      </c>
      <c r="K27" s="52" t="s">
        <v>3427</v>
      </c>
      <c r="L27" s="59" t="s">
        <v>1237</v>
      </c>
      <c r="M27" s="59" t="s">
        <v>1278</v>
      </c>
      <c r="N27" s="59" t="s">
        <v>1279</v>
      </c>
      <c r="O27" s="60">
        <v>359109</v>
      </c>
      <c r="P27" s="30">
        <v>2072</v>
      </c>
    </row>
    <row r="28" spans="2:16" ht="28.5" customHeight="1" x14ac:dyDescent="0.3">
      <c r="B28" s="35">
        <v>10</v>
      </c>
      <c r="C28" s="59" t="s">
        <v>473</v>
      </c>
      <c r="D28" s="59" t="s">
        <v>474</v>
      </c>
      <c r="E28" s="59" t="s">
        <v>1280</v>
      </c>
      <c r="F28" s="2" t="s">
        <v>1281</v>
      </c>
      <c r="G28" s="59" t="s">
        <v>1282</v>
      </c>
      <c r="H28" s="59" t="s">
        <v>478</v>
      </c>
      <c r="I28" s="59" t="s">
        <v>479</v>
      </c>
      <c r="J28" s="2">
        <v>2015</v>
      </c>
      <c r="K28" s="52" t="s">
        <v>3427</v>
      </c>
      <c r="L28" s="59" t="s">
        <v>1237</v>
      </c>
      <c r="M28" s="59" t="s">
        <v>1283</v>
      </c>
      <c r="N28" s="59" t="s">
        <v>1284</v>
      </c>
      <c r="O28" s="60">
        <v>359109</v>
      </c>
      <c r="P28" s="30">
        <v>2072</v>
      </c>
    </row>
    <row r="29" spans="2:16" ht="28.5" customHeight="1" x14ac:dyDescent="0.3">
      <c r="B29" s="35">
        <v>11</v>
      </c>
      <c r="C29" s="59" t="s">
        <v>473</v>
      </c>
      <c r="D29" s="59" t="s">
        <v>474</v>
      </c>
      <c r="E29" s="59" t="s">
        <v>1285</v>
      </c>
      <c r="F29" s="2" t="s">
        <v>1286</v>
      </c>
      <c r="G29" s="59" t="s">
        <v>1287</v>
      </c>
      <c r="H29" s="59" t="s">
        <v>478</v>
      </c>
      <c r="I29" s="59" t="s">
        <v>479</v>
      </c>
      <c r="J29" s="2">
        <v>2015</v>
      </c>
      <c r="K29" s="52" t="s">
        <v>3427</v>
      </c>
      <c r="L29" s="59" t="s">
        <v>1237</v>
      </c>
      <c r="M29" s="59" t="s">
        <v>1288</v>
      </c>
      <c r="N29" s="59" t="s">
        <v>1289</v>
      </c>
      <c r="O29" s="60">
        <v>359109</v>
      </c>
      <c r="P29" s="30">
        <v>2072</v>
      </c>
    </row>
    <row r="30" spans="2:16" ht="28.5" customHeight="1" x14ac:dyDescent="0.3">
      <c r="B30" s="35">
        <v>12</v>
      </c>
      <c r="C30" s="59" t="s">
        <v>473</v>
      </c>
      <c r="D30" s="59" t="s">
        <v>474</v>
      </c>
      <c r="E30" s="59" t="s">
        <v>1290</v>
      </c>
      <c r="F30" s="2" t="s">
        <v>1291</v>
      </c>
      <c r="G30" s="59" t="s">
        <v>1292</v>
      </c>
      <c r="H30" s="59" t="s">
        <v>478</v>
      </c>
      <c r="I30" s="59" t="s">
        <v>479</v>
      </c>
      <c r="J30" s="2">
        <v>2015</v>
      </c>
      <c r="K30" s="52" t="s">
        <v>3427</v>
      </c>
      <c r="L30" s="59" t="s">
        <v>1237</v>
      </c>
      <c r="M30" s="59" t="s">
        <v>1293</v>
      </c>
      <c r="N30" s="59" t="s">
        <v>1294</v>
      </c>
      <c r="O30" s="60">
        <v>359109</v>
      </c>
      <c r="P30" s="30">
        <v>2072</v>
      </c>
    </row>
    <row r="31" spans="2:16" ht="28.5" customHeight="1" x14ac:dyDescent="0.3">
      <c r="B31" s="35">
        <v>13</v>
      </c>
      <c r="C31" s="59" t="s">
        <v>473</v>
      </c>
      <c r="D31" s="59" t="s">
        <v>474</v>
      </c>
      <c r="E31" s="59" t="s">
        <v>1295</v>
      </c>
      <c r="F31" s="2" t="s">
        <v>1296</v>
      </c>
      <c r="G31" s="59" t="s">
        <v>1297</v>
      </c>
      <c r="H31" s="59" t="s">
        <v>478</v>
      </c>
      <c r="I31" s="59" t="s">
        <v>479</v>
      </c>
      <c r="J31" s="2">
        <v>2015</v>
      </c>
      <c r="K31" s="52" t="s">
        <v>3427</v>
      </c>
      <c r="L31" s="59" t="s">
        <v>1237</v>
      </c>
      <c r="M31" s="59" t="s">
        <v>1298</v>
      </c>
      <c r="N31" s="59" t="s">
        <v>1299</v>
      </c>
      <c r="O31" s="60">
        <v>359109</v>
      </c>
      <c r="P31" s="30">
        <v>2072</v>
      </c>
    </row>
    <row r="32" spans="2:16" ht="28.5" customHeight="1" x14ac:dyDescent="0.3">
      <c r="B32" s="35">
        <v>14</v>
      </c>
      <c r="C32" s="59" t="s">
        <v>473</v>
      </c>
      <c r="D32" s="59" t="s">
        <v>474</v>
      </c>
      <c r="E32" s="59" t="s">
        <v>1300</v>
      </c>
      <c r="F32" s="2" t="s">
        <v>1301</v>
      </c>
      <c r="G32" s="59" t="s">
        <v>1302</v>
      </c>
      <c r="H32" s="59" t="s">
        <v>478</v>
      </c>
      <c r="I32" s="59" t="s">
        <v>479</v>
      </c>
      <c r="J32" s="2">
        <v>2015</v>
      </c>
      <c r="K32" s="52" t="s">
        <v>3427</v>
      </c>
      <c r="L32" s="59" t="s">
        <v>1237</v>
      </c>
      <c r="M32" s="59" t="s">
        <v>1303</v>
      </c>
      <c r="N32" s="59" t="s">
        <v>1304</v>
      </c>
      <c r="O32" s="60">
        <v>359109</v>
      </c>
      <c r="P32" s="30">
        <v>2072</v>
      </c>
    </row>
    <row r="33" spans="2:16" ht="28.5" customHeight="1" x14ac:dyDescent="0.3">
      <c r="B33" s="35">
        <v>15</v>
      </c>
      <c r="C33" s="59" t="s">
        <v>473</v>
      </c>
      <c r="D33" s="59" t="s">
        <v>474</v>
      </c>
      <c r="E33" s="59" t="s">
        <v>1305</v>
      </c>
      <c r="F33" s="2" t="s">
        <v>1306</v>
      </c>
      <c r="G33" s="59" t="s">
        <v>1307</v>
      </c>
      <c r="H33" s="59" t="s">
        <v>478</v>
      </c>
      <c r="I33" s="59" t="s">
        <v>479</v>
      </c>
      <c r="J33" s="2">
        <v>2015</v>
      </c>
      <c r="K33" s="52" t="s">
        <v>3427</v>
      </c>
      <c r="L33" s="59" t="s">
        <v>1237</v>
      </c>
      <c r="M33" s="59" t="s">
        <v>1308</v>
      </c>
      <c r="N33" s="59" t="s">
        <v>1309</v>
      </c>
      <c r="O33" s="60">
        <v>359109</v>
      </c>
      <c r="P33" s="30">
        <v>2072</v>
      </c>
    </row>
    <row r="34" spans="2:16" ht="28.5" customHeight="1" x14ac:dyDescent="0.3">
      <c r="B34" s="35">
        <v>16</v>
      </c>
      <c r="C34" s="59" t="s">
        <v>473</v>
      </c>
      <c r="D34" s="59" t="s">
        <v>474</v>
      </c>
      <c r="E34" s="59" t="s">
        <v>1310</v>
      </c>
      <c r="F34" s="2" t="s">
        <v>1311</v>
      </c>
      <c r="G34" s="59" t="s">
        <v>1312</v>
      </c>
      <c r="H34" s="59" t="s">
        <v>478</v>
      </c>
      <c r="I34" s="59" t="s">
        <v>479</v>
      </c>
      <c r="J34" s="2">
        <v>2015</v>
      </c>
      <c r="K34" s="52" t="s">
        <v>3427</v>
      </c>
      <c r="L34" s="59" t="s">
        <v>1237</v>
      </c>
      <c r="M34" s="59" t="s">
        <v>1313</v>
      </c>
      <c r="N34" s="59" t="s">
        <v>1314</v>
      </c>
      <c r="O34" s="60">
        <v>359109</v>
      </c>
      <c r="P34" s="30">
        <v>2072</v>
      </c>
    </row>
    <row r="35" spans="2:16" ht="28.5" customHeight="1" x14ac:dyDescent="0.3">
      <c r="B35" s="35">
        <v>17</v>
      </c>
      <c r="C35" s="59" t="s">
        <v>473</v>
      </c>
      <c r="D35" s="59" t="s">
        <v>474</v>
      </c>
      <c r="E35" s="59" t="s">
        <v>1315</v>
      </c>
      <c r="F35" s="2" t="s">
        <v>1316</v>
      </c>
      <c r="G35" s="59" t="s">
        <v>1317</v>
      </c>
      <c r="H35" s="59" t="s">
        <v>478</v>
      </c>
      <c r="I35" s="59" t="s">
        <v>479</v>
      </c>
      <c r="J35" s="2">
        <v>2015</v>
      </c>
      <c r="K35" s="52" t="s">
        <v>3427</v>
      </c>
      <c r="L35" s="59" t="s">
        <v>1237</v>
      </c>
      <c r="M35" s="59" t="s">
        <v>1318</v>
      </c>
      <c r="N35" s="59" t="s">
        <v>1319</v>
      </c>
      <c r="O35" s="60">
        <v>359109</v>
      </c>
      <c r="P35" s="30">
        <v>2072</v>
      </c>
    </row>
    <row r="36" spans="2:16" ht="28.5" customHeight="1" x14ac:dyDescent="0.3">
      <c r="B36" s="35">
        <v>18</v>
      </c>
      <c r="C36" s="59" t="s">
        <v>473</v>
      </c>
      <c r="D36" s="59" t="s">
        <v>474</v>
      </c>
      <c r="E36" s="59" t="s">
        <v>1320</v>
      </c>
      <c r="F36" s="2" t="s">
        <v>1321</v>
      </c>
      <c r="G36" s="59" t="s">
        <v>1322</v>
      </c>
      <c r="H36" s="59" t="s">
        <v>478</v>
      </c>
      <c r="I36" s="59" t="s">
        <v>479</v>
      </c>
      <c r="J36" s="2">
        <v>2015</v>
      </c>
      <c r="K36" s="52" t="s">
        <v>3427</v>
      </c>
      <c r="L36" s="59" t="s">
        <v>1237</v>
      </c>
      <c r="M36" s="59" t="s">
        <v>1323</v>
      </c>
      <c r="N36" s="59" t="s">
        <v>1324</v>
      </c>
      <c r="O36" s="60">
        <v>359109</v>
      </c>
      <c r="P36" s="30">
        <v>2072</v>
      </c>
    </row>
    <row r="37" spans="2:16" ht="28.5" customHeight="1" x14ac:dyDescent="0.3">
      <c r="B37" s="35">
        <v>19</v>
      </c>
      <c r="C37" s="59" t="s">
        <v>473</v>
      </c>
      <c r="D37" s="59" t="s">
        <v>474</v>
      </c>
      <c r="E37" s="59" t="s">
        <v>1325</v>
      </c>
      <c r="F37" s="2" t="s">
        <v>1326</v>
      </c>
      <c r="G37" s="59" t="s">
        <v>1327</v>
      </c>
      <c r="H37" s="59" t="s">
        <v>478</v>
      </c>
      <c r="I37" s="59" t="s">
        <v>479</v>
      </c>
      <c r="J37" s="2">
        <v>2015</v>
      </c>
      <c r="K37" s="52" t="s">
        <v>3427</v>
      </c>
      <c r="L37" s="59" t="s">
        <v>1237</v>
      </c>
      <c r="M37" s="59" t="s">
        <v>1328</v>
      </c>
      <c r="N37" s="59" t="s">
        <v>1329</v>
      </c>
      <c r="O37" s="60">
        <v>359109</v>
      </c>
      <c r="P37" s="30">
        <v>2072</v>
      </c>
    </row>
    <row r="38" spans="2:16" ht="28.5" customHeight="1" x14ac:dyDescent="0.3">
      <c r="B38" s="35">
        <v>20</v>
      </c>
      <c r="C38" s="59" t="s">
        <v>473</v>
      </c>
      <c r="D38" s="59" t="s">
        <v>474</v>
      </c>
      <c r="E38" s="59" t="s">
        <v>1330</v>
      </c>
      <c r="F38" s="2" t="s">
        <v>1331</v>
      </c>
      <c r="G38" s="59" t="s">
        <v>1332</v>
      </c>
      <c r="H38" s="59" t="s">
        <v>478</v>
      </c>
      <c r="I38" s="59" t="s">
        <v>479</v>
      </c>
      <c r="J38" s="2">
        <v>2015</v>
      </c>
      <c r="K38" s="52" t="s">
        <v>3427</v>
      </c>
      <c r="L38" s="59" t="s">
        <v>1237</v>
      </c>
      <c r="M38" s="59" t="s">
        <v>1333</v>
      </c>
      <c r="N38" s="59" t="s">
        <v>1334</v>
      </c>
      <c r="O38" s="60">
        <v>359109</v>
      </c>
      <c r="P38" s="30">
        <v>2072</v>
      </c>
    </row>
    <row r="39" spans="2:16" ht="28.5" customHeight="1" x14ac:dyDescent="0.3">
      <c r="B39" s="35">
        <v>21</v>
      </c>
      <c r="C39" s="59" t="s">
        <v>473</v>
      </c>
      <c r="D39" s="59" t="s">
        <v>474</v>
      </c>
      <c r="E39" s="59" t="s">
        <v>1335</v>
      </c>
      <c r="F39" s="2" t="s">
        <v>1336</v>
      </c>
      <c r="G39" s="59" t="s">
        <v>1337</v>
      </c>
      <c r="H39" s="59" t="s">
        <v>478</v>
      </c>
      <c r="I39" s="59" t="s">
        <v>479</v>
      </c>
      <c r="J39" s="2">
        <v>2015</v>
      </c>
      <c r="K39" s="52" t="s">
        <v>3427</v>
      </c>
      <c r="L39" s="59" t="s">
        <v>1237</v>
      </c>
      <c r="M39" s="59" t="s">
        <v>1338</v>
      </c>
      <c r="N39" s="59" t="s">
        <v>1339</v>
      </c>
      <c r="O39" s="60">
        <v>359109</v>
      </c>
      <c r="P39" s="30">
        <v>2072</v>
      </c>
    </row>
    <row r="40" spans="2:16" ht="28.5" customHeight="1" x14ac:dyDescent="0.3">
      <c r="B40" s="35">
        <v>22</v>
      </c>
      <c r="C40" s="59" t="s">
        <v>473</v>
      </c>
      <c r="D40" s="59" t="s">
        <v>474</v>
      </c>
      <c r="E40" s="59" t="s">
        <v>1340</v>
      </c>
      <c r="F40" s="2" t="s">
        <v>1341</v>
      </c>
      <c r="G40" s="59" t="s">
        <v>1342</v>
      </c>
      <c r="H40" s="59" t="s">
        <v>478</v>
      </c>
      <c r="I40" s="59" t="s">
        <v>479</v>
      </c>
      <c r="J40" s="2">
        <v>2015</v>
      </c>
      <c r="K40" s="52" t="s">
        <v>3427</v>
      </c>
      <c r="L40" s="59" t="s">
        <v>1237</v>
      </c>
      <c r="M40" s="59" t="s">
        <v>1343</v>
      </c>
      <c r="N40" s="59" t="s">
        <v>1344</v>
      </c>
      <c r="O40" s="60">
        <v>359109</v>
      </c>
      <c r="P40" s="30">
        <v>2072</v>
      </c>
    </row>
    <row r="41" spans="2:16" ht="28.5" customHeight="1" x14ac:dyDescent="0.3">
      <c r="B41" s="35">
        <v>23</v>
      </c>
      <c r="C41" s="59" t="s">
        <v>473</v>
      </c>
      <c r="D41" s="59" t="s">
        <v>474</v>
      </c>
      <c r="E41" s="59" t="s">
        <v>1345</v>
      </c>
      <c r="F41" s="2" t="s">
        <v>1346</v>
      </c>
      <c r="G41" s="59" t="s">
        <v>1347</v>
      </c>
      <c r="H41" s="59" t="s">
        <v>478</v>
      </c>
      <c r="I41" s="59" t="s">
        <v>479</v>
      </c>
      <c r="J41" s="2">
        <v>2015</v>
      </c>
      <c r="K41" s="52" t="s">
        <v>3427</v>
      </c>
      <c r="L41" s="59" t="s">
        <v>1237</v>
      </c>
      <c r="M41" s="59" t="s">
        <v>1348</v>
      </c>
      <c r="N41" s="59" t="s">
        <v>1349</v>
      </c>
      <c r="O41" s="60">
        <v>359109</v>
      </c>
      <c r="P41" s="30">
        <v>2072</v>
      </c>
    </row>
    <row r="42" spans="2:16" ht="28.5" customHeight="1" x14ac:dyDescent="0.3">
      <c r="B42" s="35">
        <v>24</v>
      </c>
      <c r="C42" s="59" t="s">
        <v>473</v>
      </c>
      <c r="D42" s="59" t="s">
        <v>474</v>
      </c>
      <c r="E42" s="59" t="s">
        <v>1350</v>
      </c>
      <c r="F42" s="2" t="s">
        <v>1351</v>
      </c>
      <c r="G42" s="59" t="s">
        <v>1352</v>
      </c>
      <c r="H42" s="59" t="s">
        <v>478</v>
      </c>
      <c r="I42" s="59" t="s">
        <v>479</v>
      </c>
      <c r="J42" s="2">
        <v>2015</v>
      </c>
      <c r="K42" s="52" t="s">
        <v>3427</v>
      </c>
      <c r="L42" s="59" t="s">
        <v>1237</v>
      </c>
      <c r="M42" s="59" t="s">
        <v>1353</v>
      </c>
      <c r="N42" s="59" t="s">
        <v>1354</v>
      </c>
      <c r="O42" s="60">
        <v>359109</v>
      </c>
      <c r="P42" s="30">
        <v>2072</v>
      </c>
    </row>
    <row r="43" spans="2:16" ht="28.5" customHeight="1" x14ac:dyDescent="0.3">
      <c r="B43" s="35">
        <v>25</v>
      </c>
      <c r="C43" s="59" t="s">
        <v>473</v>
      </c>
      <c r="D43" s="59" t="s">
        <v>474</v>
      </c>
      <c r="E43" s="59" t="s">
        <v>1355</v>
      </c>
      <c r="F43" s="2" t="s">
        <v>1356</v>
      </c>
      <c r="G43" s="59" t="s">
        <v>1357</v>
      </c>
      <c r="H43" s="59" t="s">
        <v>478</v>
      </c>
      <c r="I43" s="59" t="s">
        <v>479</v>
      </c>
      <c r="J43" s="2">
        <v>2015</v>
      </c>
      <c r="K43" s="52" t="s">
        <v>3427</v>
      </c>
      <c r="L43" s="59" t="s">
        <v>1237</v>
      </c>
      <c r="M43" s="59" t="s">
        <v>1358</v>
      </c>
      <c r="N43" s="59" t="s">
        <v>1359</v>
      </c>
      <c r="O43" s="60">
        <v>359109</v>
      </c>
      <c r="P43" s="30">
        <v>2072</v>
      </c>
    </row>
    <row r="44" spans="2:16" ht="28.5" customHeight="1" x14ac:dyDescent="0.3">
      <c r="B44" s="35">
        <v>26</v>
      </c>
      <c r="C44" s="59" t="s">
        <v>473</v>
      </c>
      <c r="D44" s="59" t="s">
        <v>474</v>
      </c>
      <c r="E44" s="59" t="s">
        <v>1360</v>
      </c>
      <c r="F44" s="2" t="s">
        <v>1361</v>
      </c>
      <c r="G44" s="59" t="s">
        <v>1362</v>
      </c>
      <c r="H44" s="59" t="s">
        <v>478</v>
      </c>
      <c r="I44" s="59" t="s">
        <v>479</v>
      </c>
      <c r="J44" s="2">
        <v>2015</v>
      </c>
      <c r="K44" s="52" t="s">
        <v>3427</v>
      </c>
      <c r="L44" s="59" t="s">
        <v>1237</v>
      </c>
      <c r="M44" s="59" t="s">
        <v>1363</v>
      </c>
      <c r="N44" s="59" t="s">
        <v>1364</v>
      </c>
      <c r="O44" s="60">
        <v>359109</v>
      </c>
      <c r="P44" s="30">
        <v>2072</v>
      </c>
    </row>
    <row r="45" spans="2:16" ht="28.5" customHeight="1" x14ac:dyDescent="0.3">
      <c r="B45" s="35">
        <v>27</v>
      </c>
      <c r="C45" s="59" t="s">
        <v>473</v>
      </c>
      <c r="D45" s="59" t="s">
        <v>474</v>
      </c>
      <c r="E45" s="59" t="s">
        <v>1365</v>
      </c>
      <c r="F45" s="2" t="s">
        <v>1366</v>
      </c>
      <c r="G45" s="59" t="s">
        <v>1367</v>
      </c>
      <c r="H45" s="59" t="s">
        <v>478</v>
      </c>
      <c r="I45" s="59" t="s">
        <v>479</v>
      </c>
      <c r="J45" s="2">
        <v>2015</v>
      </c>
      <c r="K45" s="52" t="s">
        <v>3427</v>
      </c>
      <c r="L45" s="59" t="s">
        <v>1237</v>
      </c>
      <c r="M45" s="59" t="s">
        <v>1368</v>
      </c>
      <c r="N45" s="59" t="s">
        <v>1369</v>
      </c>
      <c r="O45" s="60">
        <v>359109</v>
      </c>
      <c r="P45" s="30">
        <v>2072</v>
      </c>
    </row>
    <row r="46" spans="2:16" ht="28.5" customHeight="1" x14ac:dyDescent="0.3">
      <c r="B46" s="35">
        <v>28</v>
      </c>
      <c r="C46" s="59" t="s">
        <v>473</v>
      </c>
      <c r="D46" s="59" t="s">
        <v>474</v>
      </c>
      <c r="E46" s="59" t="s">
        <v>1370</v>
      </c>
      <c r="F46" s="2" t="s">
        <v>1371</v>
      </c>
      <c r="G46" s="59" t="s">
        <v>1372</v>
      </c>
      <c r="H46" s="59" t="s">
        <v>478</v>
      </c>
      <c r="I46" s="59" t="s">
        <v>479</v>
      </c>
      <c r="J46" s="2">
        <v>2015</v>
      </c>
      <c r="K46" s="52" t="s">
        <v>3427</v>
      </c>
      <c r="L46" s="59" t="s">
        <v>1237</v>
      </c>
      <c r="M46" s="59" t="s">
        <v>1373</v>
      </c>
      <c r="N46" s="59" t="s">
        <v>1374</v>
      </c>
      <c r="O46" s="60">
        <v>359109</v>
      </c>
      <c r="P46" s="30">
        <v>2072</v>
      </c>
    </row>
    <row r="47" spans="2:16" ht="28.5" customHeight="1" x14ac:dyDescent="0.3">
      <c r="B47" s="35">
        <v>29</v>
      </c>
      <c r="C47" s="59" t="s">
        <v>473</v>
      </c>
      <c r="D47" s="59" t="s">
        <v>474</v>
      </c>
      <c r="E47" s="59" t="s">
        <v>1375</v>
      </c>
      <c r="F47" s="2" t="s">
        <v>1376</v>
      </c>
      <c r="G47" s="59" t="s">
        <v>1377</v>
      </c>
      <c r="H47" s="59" t="s">
        <v>478</v>
      </c>
      <c r="I47" s="59" t="s">
        <v>479</v>
      </c>
      <c r="J47" s="2">
        <v>2015</v>
      </c>
      <c r="K47" s="52" t="s">
        <v>3427</v>
      </c>
      <c r="L47" s="59" t="s">
        <v>1237</v>
      </c>
      <c r="M47" s="59" t="s">
        <v>1378</v>
      </c>
      <c r="N47" s="59" t="s">
        <v>1379</v>
      </c>
      <c r="O47" s="60">
        <v>359109</v>
      </c>
      <c r="P47" s="30">
        <v>2072</v>
      </c>
    </row>
    <row r="48" spans="2:16" ht="28.5" customHeight="1" x14ac:dyDescent="0.3">
      <c r="B48" s="35">
        <v>30</v>
      </c>
      <c r="C48" s="59" t="s">
        <v>473</v>
      </c>
      <c r="D48" s="59" t="s">
        <v>474</v>
      </c>
      <c r="E48" s="59" t="s">
        <v>1380</v>
      </c>
      <c r="F48" s="2" t="s">
        <v>1381</v>
      </c>
      <c r="G48" s="59" t="s">
        <v>1382</v>
      </c>
      <c r="H48" s="59" t="s">
        <v>478</v>
      </c>
      <c r="I48" s="59" t="s">
        <v>479</v>
      </c>
      <c r="J48" s="2">
        <v>2015</v>
      </c>
      <c r="K48" s="52" t="s">
        <v>3427</v>
      </c>
      <c r="L48" s="59" t="s">
        <v>1237</v>
      </c>
      <c r="M48" s="59" t="s">
        <v>1383</v>
      </c>
      <c r="N48" s="59" t="s">
        <v>1384</v>
      </c>
      <c r="O48" s="60">
        <v>359109</v>
      </c>
      <c r="P48" s="30">
        <v>2072</v>
      </c>
    </row>
    <row r="49" spans="2:16" ht="28.5" customHeight="1" x14ac:dyDescent="0.3">
      <c r="B49" s="35">
        <v>31</v>
      </c>
      <c r="C49" s="59" t="s">
        <v>473</v>
      </c>
      <c r="D49" s="59" t="s">
        <v>474</v>
      </c>
      <c r="E49" s="59" t="s">
        <v>1385</v>
      </c>
      <c r="F49" s="2" t="s">
        <v>1386</v>
      </c>
      <c r="G49" s="59" t="s">
        <v>1387</v>
      </c>
      <c r="H49" s="59" t="s">
        <v>478</v>
      </c>
      <c r="I49" s="59" t="s">
        <v>479</v>
      </c>
      <c r="J49" s="2">
        <v>2015</v>
      </c>
      <c r="K49" s="52" t="s">
        <v>3427</v>
      </c>
      <c r="L49" s="59" t="s">
        <v>1237</v>
      </c>
      <c r="M49" s="59" t="s">
        <v>1388</v>
      </c>
      <c r="N49" s="59" t="s">
        <v>1389</v>
      </c>
      <c r="O49" s="60">
        <v>359109</v>
      </c>
      <c r="P49" s="30">
        <v>2072</v>
      </c>
    </row>
    <row r="50" spans="2:16" ht="28.5" customHeight="1" x14ac:dyDescent="0.3">
      <c r="B50" s="35">
        <v>32</v>
      </c>
      <c r="C50" s="59" t="s">
        <v>473</v>
      </c>
      <c r="D50" s="59" t="s">
        <v>474</v>
      </c>
      <c r="E50" s="59" t="s">
        <v>1390</v>
      </c>
      <c r="F50" s="2" t="s">
        <v>1391</v>
      </c>
      <c r="G50" s="59" t="s">
        <v>1392</v>
      </c>
      <c r="H50" s="59" t="s">
        <v>478</v>
      </c>
      <c r="I50" s="59" t="s">
        <v>479</v>
      </c>
      <c r="J50" s="2">
        <v>2015</v>
      </c>
      <c r="K50" s="52" t="s">
        <v>3427</v>
      </c>
      <c r="L50" s="59" t="s">
        <v>1237</v>
      </c>
      <c r="M50" s="59" t="s">
        <v>1393</v>
      </c>
      <c r="N50" s="59" t="s">
        <v>1394</v>
      </c>
      <c r="O50" s="60">
        <v>359109</v>
      </c>
      <c r="P50" s="30">
        <v>2072</v>
      </c>
    </row>
    <row r="51" spans="2:16" ht="28.5" customHeight="1" x14ac:dyDescent="0.3">
      <c r="B51" s="35">
        <v>33</v>
      </c>
      <c r="C51" s="59" t="s">
        <v>473</v>
      </c>
      <c r="D51" s="59" t="s">
        <v>474</v>
      </c>
      <c r="E51" s="59" t="s">
        <v>1395</v>
      </c>
      <c r="F51" s="2" t="s">
        <v>1396</v>
      </c>
      <c r="G51" s="59" t="s">
        <v>1397</v>
      </c>
      <c r="H51" s="59" t="s">
        <v>478</v>
      </c>
      <c r="I51" s="59" t="s">
        <v>479</v>
      </c>
      <c r="J51" s="2">
        <v>2015</v>
      </c>
      <c r="K51" s="52" t="s">
        <v>3427</v>
      </c>
      <c r="L51" s="59" t="s">
        <v>1237</v>
      </c>
      <c r="M51" s="59" t="s">
        <v>1398</v>
      </c>
      <c r="N51" s="59" t="s">
        <v>1399</v>
      </c>
      <c r="O51" s="60">
        <v>359109</v>
      </c>
      <c r="P51" s="30">
        <v>2072</v>
      </c>
    </row>
    <row r="52" spans="2:16" ht="28.5" customHeight="1" x14ac:dyDescent="0.3">
      <c r="B52" s="35">
        <v>34</v>
      </c>
      <c r="C52" s="59" t="s">
        <v>473</v>
      </c>
      <c r="D52" s="59" t="s">
        <v>474</v>
      </c>
      <c r="E52" s="59" t="s">
        <v>1400</v>
      </c>
      <c r="F52" s="2" t="s">
        <v>1401</v>
      </c>
      <c r="G52" s="59" t="s">
        <v>1402</v>
      </c>
      <c r="H52" s="59" t="s">
        <v>478</v>
      </c>
      <c r="I52" s="59" t="s">
        <v>479</v>
      </c>
      <c r="J52" s="2">
        <v>2015</v>
      </c>
      <c r="K52" s="52" t="s">
        <v>3427</v>
      </c>
      <c r="L52" s="59" t="s">
        <v>1237</v>
      </c>
      <c r="M52" s="59" t="s">
        <v>1403</v>
      </c>
      <c r="N52" s="59" t="s">
        <v>1404</v>
      </c>
      <c r="O52" s="60">
        <v>359109</v>
      </c>
      <c r="P52" s="30">
        <v>2072</v>
      </c>
    </row>
    <row r="53" spans="2:16" ht="28.5" customHeight="1" x14ac:dyDescent="0.3">
      <c r="B53" s="35">
        <v>35</v>
      </c>
      <c r="C53" s="59" t="s">
        <v>473</v>
      </c>
      <c r="D53" s="59" t="s">
        <v>474</v>
      </c>
      <c r="E53" s="59" t="s">
        <v>1405</v>
      </c>
      <c r="F53" s="2" t="s">
        <v>1406</v>
      </c>
      <c r="G53" s="59" t="s">
        <v>1407</v>
      </c>
      <c r="H53" s="59" t="s">
        <v>478</v>
      </c>
      <c r="I53" s="59" t="s">
        <v>479</v>
      </c>
      <c r="J53" s="2">
        <v>2015</v>
      </c>
      <c r="K53" s="52" t="s">
        <v>3427</v>
      </c>
      <c r="L53" s="59" t="s">
        <v>1237</v>
      </c>
      <c r="M53" s="59" t="s">
        <v>1408</v>
      </c>
      <c r="N53" s="59" t="s">
        <v>1409</v>
      </c>
      <c r="O53" s="60">
        <v>359109</v>
      </c>
      <c r="P53" s="30">
        <v>2072</v>
      </c>
    </row>
    <row r="54" spans="2:16" ht="28.5" customHeight="1" x14ac:dyDescent="0.3">
      <c r="B54" s="35">
        <v>36</v>
      </c>
      <c r="C54" s="59" t="s">
        <v>473</v>
      </c>
      <c r="D54" s="59" t="s">
        <v>474</v>
      </c>
      <c r="E54" s="59" t="s">
        <v>1410</v>
      </c>
      <c r="F54" s="2" t="s">
        <v>1411</v>
      </c>
      <c r="G54" s="59" t="s">
        <v>1412</v>
      </c>
      <c r="H54" s="59" t="s">
        <v>633</v>
      </c>
      <c r="I54" s="59" t="s">
        <v>634</v>
      </c>
      <c r="J54" s="2">
        <v>2016</v>
      </c>
      <c r="K54" s="52" t="s">
        <v>3428</v>
      </c>
      <c r="L54" s="59" t="s">
        <v>1237</v>
      </c>
      <c r="M54" s="59" t="s">
        <v>1413</v>
      </c>
      <c r="N54" s="59" t="s">
        <v>1414</v>
      </c>
      <c r="O54" s="60">
        <v>372756.44</v>
      </c>
      <c r="P54" s="30">
        <v>1736</v>
      </c>
    </row>
    <row r="55" spans="2:16" ht="28.5" customHeight="1" x14ac:dyDescent="0.3">
      <c r="B55" s="35">
        <v>37</v>
      </c>
      <c r="C55" s="59" t="s">
        <v>473</v>
      </c>
      <c r="D55" s="59" t="s">
        <v>474</v>
      </c>
      <c r="E55" s="59" t="s">
        <v>1415</v>
      </c>
      <c r="F55" s="2" t="s">
        <v>1416</v>
      </c>
      <c r="G55" s="59" t="s">
        <v>1417</v>
      </c>
      <c r="H55" s="59" t="s">
        <v>633</v>
      </c>
      <c r="I55" s="59" t="s">
        <v>634</v>
      </c>
      <c r="J55" s="2">
        <v>2016</v>
      </c>
      <c r="K55" s="52" t="s">
        <v>3428</v>
      </c>
      <c r="L55" s="59" t="s">
        <v>1237</v>
      </c>
      <c r="M55" s="59" t="s">
        <v>1418</v>
      </c>
      <c r="N55" s="59" t="s">
        <v>1419</v>
      </c>
      <c r="O55" s="60">
        <v>372756.44</v>
      </c>
      <c r="P55" s="30">
        <v>1736</v>
      </c>
    </row>
    <row r="56" spans="2:16" ht="31.5" customHeight="1" x14ac:dyDescent="0.3">
      <c r="B56" s="35">
        <v>38</v>
      </c>
      <c r="C56" s="59" t="s">
        <v>473</v>
      </c>
      <c r="D56" s="59" t="s">
        <v>474</v>
      </c>
      <c r="E56" s="59" t="s">
        <v>1420</v>
      </c>
      <c r="F56" s="2" t="s">
        <v>1421</v>
      </c>
      <c r="G56" s="59" t="s">
        <v>1422</v>
      </c>
      <c r="H56" s="59" t="s">
        <v>633</v>
      </c>
      <c r="I56" s="59" t="s">
        <v>634</v>
      </c>
      <c r="J56" s="2">
        <v>2016</v>
      </c>
      <c r="K56" s="52" t="s">
        <v>3428</v>
      </c>
      <c r="L56" s="59" t="s">
        <v>1237</v>
      </c>
      <c r="M56" s="59" t="s">
        <v>1423</v>
      </c>
      <c r="N56" s="59" t="s">
        <v>1424</v>
      </c>
      <c r="O56" s="60">
        <v>372756.44</v>
      </c>
      <c r="P56" s="30">
        <v>0</v>
      </c>
    </row>
    <row r="57" spans="2:16" ht="31.5" customHeight="1" x14ac:dyDescent="0.3">
      <c r="B57" s="35">
        <v>39</v>
      </c>
      <c r="C57" s="59" t="s">
        <v>473</v>
      </c>
      <c r="D57" s="59" t="s">
        <v>474</v>
      </c>
      <c r="E57" s="59" t="s">
        <v>1425</v>
      </c>
      <c r="F57" s="2" t="s">
        <v>1426</v>
      </c>
      <c r="G57" s="59" t="s">
        <v>1427</v>
      </c>
      <c r="H57" s="59" t="s">
        <v>633</v>
      </c>
      <c r="I57" s="59" t="s">
        <v>634</v>
      </c>
      <c r="J57" s="2">
        <v>2016</v>
      </c>
      <c r="K57" s="52" t="s">
        <v>3428</v>
      </c>
      <c r="L57" s="59" t="s">
        <v>1237</v>
      </c>
      <c r="M57" s="59" t="s">
        <v>1428</v>
      </c>
      <c r="N57" s="59" t="s">
        <v>1429</v>
      </c>
      <c r="O57" s="60">
        <v>372756.44</v>
      </c>
      <c r="P57" s="30">
        <v>1736</v>
      </c>
    </row>
    <row r="58" spans="2:16" ht="31.5" customHeight="1" x14ac:dyDescent="0.3">
      <c r="B58" s="35">
        <v>40</v>
      </c>
      <c r="C58" s="59" t="s">
        <v>473</v>
      </c>
      <c r="D58" s="59" t="s">
        <v>474</v>
      </c>
      <c r="E58" s="59" t="s">
        <v>1430</v>
      </c>
      <c r="F58" s="2" t="s">
        <v>1431</v>
      </c>
      <c r="G58" s="59" t="s">
        <v>1432</v>
      </c>
      <c r="H58" s="59" t="s">
        <v>633</v>
      </c>
      <c r="I58" s="59" t="s">
        <v>634</v>
      </c>
      <c r="J58" s="2">
        <v>2016</v>
      </c>
      <c r="K58" s="52" t="s">
        <v>3428</v>
      </c>
      <c r="L58" s="59" t="s">
        <v>1237</v>
      </c>
      <c r="M58" s="59" t="s">
        <v>1433</v>
      </c>
      <c r="N58" s="59" t="s">
        <v>1434</v>
      </c>
      <c r="O58" s="60">
        <v>372756.44</v>
      </c>
      <c r="P58" s="30">
        <v>1736</v>
      </c>
    </row>
    <row r="59" spans="2:16" ht="31.5" customHeight="1" x14ac:dyDescent="0.3">
      <c r="B59" s="35">
        <v>41</v>
      </c>
      <c r="C59" s="59" t="s">
        <v>473</v>
      </c>
      <c r="D59" s="59" t="s">
        <v>474</v>
      </c>
      <c r="E59" s="59" t="s">
        <v>1435</v>
      </c>
      <c r="F59" s="2" t="s">
        <v>1436</v>
      </c>
      <c r="G59" s="59" t="s">
        <v>1437</v>
      </c>
      <c r="H59" s="59" t="s">
        <v>633</v>
      </c>
      <c r="I59" s="59" t="s">
        <v>634</v>
      </c>
      <c r="J59" s="2">
        <v>2016</v>
      </c>
      <c r="K59" s="52" t="s">
        <v>3428</v>
      </c>
      <c r="L59" s="59" t="s">
        <v>1237</v>
      </c>
      <c r="M59" s="59" t="s">
        <v>1438</v>
      </c>
      <c r="N59" s="59" t="s">
        <v>1439</v>
      </c>
      <c r="O59" s="60">
        <v>372756.44</v>
      </c>
      <c r="P59" s="30">
        <v>1736</v>
      </c>
    </row>
    <row r="60" spans="2:16" ht="31.5" customHeight="1" x14ac:dyDescent="0.3">
      <c r="B60" s="35">
        <v>42</v>
      </c>
      <c r="C60" s="59" t="s">
        <v>473</v>
      </c>
      <c r="D60" s="59" t="s">
        <v>474</v>
      </c>
      <c r="E60" s="59" t="s">
        <v>1440</v>
      </c>
      <c r="F60" s="2" t="s">
        <v>1441</v>
      </c>
      <c r="G60" s="59" t="s">
        <v>1442</v>
      </c>
      <c r="H60" s="59" t="s">
        <v>633</v>
      </c>
      <c r="I60" s="59" t="s">
        <v>634</v>
      </c>
      <c r="J60" s="2">
        <v>2016</v>
      </c>
      <c r="K60" s="52" t="s">
        <v>3428</v>
      </c>
      <c r="L60" s="59" t="s">
        <v>1237</v>
      </c>
      <c r="M60" s="59" t="s">
        <v>1443</v>
      </c>
      <c r="N60" s="59" t="s">
        <v>1444</v>
      </c>
      <c r="O60" s="60">
        <v>372756.44</v>
      </c>
      <c r="P60" s="30">
        <v>1736</v>
      </c>
    </row>
    <row r="61" spans="2:16" ht="31.5" customHeight="1" x14ac:dyDescent="0.3">
      <c r="B61" s="35">
        <v>43</v>
      </c>
      <c r="C61" s="59" t="s">
        <v>473</v>
      </c>
      <c r="D61" s="59" t="s">
        <v>474</v>
      </c>
      <c r="E61" s="59" t="s">
        <v>1445</v>
      </c>
      <c r="F61" s="2" t="s">
        <v>1446</v>
      </c>
      <c r="G61" s="59" t="s">
        <v>1447</v>
      </c>
      <c r="H61" s="59" t="s">
        <v>633</v>
      </c>
      <c r="I61" s="59" t="s">
        <v>634</v>
      </c>
      <c r="J61" s="2">
        <v>2016</v>
      </c>
      <c r="K61" s="52" t="s">
        <v>3428</v>
      </c>
      <c r="L61" s="59" t="s">
        <v>1237</v>
      </c>
      <c r="M61" s="59" t="s">
        <v>1448</v>
      </c>
      <c r="N61" s="59" t="s">
        <v>1449</v>
      </c>
      <c r="O61" s="60">
        <v>372756.44</v>
      </c>
      <c r="P61" s="30">
        <v>1736</v>
      </c>
    </row>
    <row r="62" spans="2:16" ht="31.5" customHeight="1" x14ac:dyDescent="0.3">
      <c r="B62" s="35">
        <v>44</v>
      </c>
      <c r="C62" s="59" t="s">
        <v>473</v>
      </c>
      <c r="D62" s="59" t="s">
        <v>474</v>
      </c>
      <c r="E62" s="59" t="s">
        <v>1450</v>
      </c>
      <c r="F62" s="2" t="s">
        <v>1451</v>
      </c>
      <c r="G62" s="59" t="s">
        <v>1452</v>
      </c>
      <c r="H62" s="59" t="s">
        <v>633</v>
      </c>
      <c r="I62" s="59" t="s">
        <v>634</v>
      </c>
      <c r="J62" s="2">
        <v>2016</v>
      </c>
      <c r="K62" s="52" t="s">
        <v>3428</v>
      </c>
      <c r="L62" s="59" t="s">
        <v>1237</v>
      </c>
      <c r="M62" s="59" t="s">
        <v>1453</v>
      </c>
      <c r="N62" s="59" t="s">
        <v>1454</v>
      </c>
      <c r="O62" s="60">
        <v>372756.44</v>
      </c>
      <c r="P62" s="30">
        <v>1736</v>
      </c>
    </row>
    <row r="63" spans="2:16" ht="31.5" customHeight="1" x14ac:dyDescent="0.3">
      <c r="B63" s="35">
        <v>45</v>
      </c>
      <c r="C63" s="59" t="s">
        <v>473</v>
      </c>
      <c r="D63" s="59" t="s">
        <v>474</v>
      </c>
      <c r="E63" s="59" t="s">
        <v>1455</v>
      </c>
      <c r="F63" s="2" t="s">
        <v>1456</v>
      </c>
      <c r="G63" s="59" t="s">
        <v>1457</v>
      </c>
      <c r="H63" s="59" t="s">
        <v>633</v>
      </c>
      <c r="I63" s="59" t="s">
        <v>634</v>
      </c>
      <c r="J63" s="2">
        <v>2016</v>
      </c>
      <c r="K63" s="52" t="s">
        <v>3428</v>
      </c>
      <c r="L63" s="59" t="s">
        <v>1237</v>
      </c>
      <c r="M63" s="59" t="s">
        <v>1458</v>
      </c>
      <c r="N63" s="59" t="s">
        <v>1459</v>
      </c>
      <c r="O63" s="60">
        <v>372756.44</v>
      </c>
      <c r="P63" s="30">
        <v>0</v>
      </c>
    </row>
    <row r="64" spans="2:16" ht="31.5" customHeight="1" x14ac:dyDescent="0.3">
      <c r="B64" s="35">
        <v>46</v>
      </c>
      <c r="C64" s="59" t="s">
        <v>473</v>
      </c>
      <c r="D64" s="59" t="s">
        <v>474</v>
      </c>
      <c r="E64" s="59" t="s">
        <v>1460</v>
      </c>
      <c r="F64" s="2" t="s">
        <v>1461</v>
      </c>
      <c r="G64" s="59" t="s">
        <v>1462</v>
      </c>
      <c r="H64" s="59" t="s">
        <v>633</v>
      </c>
      <c r="I64" s="59" t="s">
        <v>634</v>
      </c>
      <c r="J64" s="2">
        <v>2016</v>
      </c>
      <c r="K64" s="52" t="s">
        <v>3433</v>
      </c>
      <c r="L64" s="59" t="s">
        <v>1237</v>
      </c>
      <c r="M64" s="59" t="s">
        <v>1463</v>
      </c>
      <c r="N64" s="59" t="s">
        <v>1464</v>
      </c>
      <c r="O64" s="60">
        <v>372756.44</v>
      </c>
      <c r="P64" s="30">
        <v>1736</v>
      </c>
    </row>
    <row r="65" spans="2:16" ht="31.5" customHeight="1" x14ac:dyDescent="0.3">
      <c r="B65" s="35">
        <v>47</v>
      </c>
      <c r="C65" s="59" t="s">
        <v>473</v>
      </c>
      <c r="D65" s="59" t="s">
        <v>474</v>
      </c>
      <c r="E65" s="59" t="s">
        <v>1465</v>
      </c>
      <c r="F65" s="2" t="s">
        <v>1466</v>
      </c>
      <c r="G65" s="59" t="s">
        <v>1467</v>
      </c>
      <c r="H65" s="59" t="s">
        <v>633</v>
      </c>
      <c r="I65" s="59" t="s">
        <v>634</v>
      </c>
      <c r="J65" s="2">
        <v>2016</v>
      </c>
      <c r="K65" s="52" t="s">
        <v>3433</v>
      </c>
      <c r="L65" s="59" t="s">
        <v>1237</v>
      </c>
      <c r="M65" s="59" t="s">
        <v>1468</v>
      </c>
      <c r="N65" s="59" t="s">
        <v>1469</v>
      </c>
      <c r="O65" s="60">
        <v>372756.44</v>
      </c>
      <c r="P65" s="30">
        <v>1736</v>
      </c>
    </row>
    <row r="66" spans="2:16" ht="31.5" customHeight="1" x14ac:dyDescent="0.3">
      <c r="B66" s="35">
        <v>48</v>
      </c>
      <c r="C66" s="59" t="s">
        <v>473</v>
      </c>
      <c r="D66" s="59" t="s">
        <v>474</v>
      </c>
      <c r="E66" s="59" t="s">
        <v>1470</v>
      </c>
      <c r="F66" s="2" t="s">
        <v>1471</v>
      </c>
      <c r="G66" s="59" t="s">
        <v>1472</v>
      </c>
      <c r="H66" s="59" t="s">
        <v>633</v>
      </c>
      <c r="I66" s="59" t="s">
        <v>634</v>
      </c>
      <c r="J66" s="2">
        <v>2016</v>
      </c>
      <c r="K66" s="52" t="s">
        <v>3433</v>
      </c>
      <c r="L66" s="59" t="s">
        <v>1237</v>
      </c>
      <c r="M66" s="59" t="s">
        <v>1473</v>
      </c>
      <c r="N66" s="59" t="s">
        <v>1474</v>
      </c>
      <c r="O66" s="60">
        <v>372756.44</v>
      </c>
      <c r="P66" s="30">
        <v>1736</v>
      </c>
    </row>
    <row r="67" spans="2:16" ht="31.5" customHeight="1" x14ac:dyDescent="0.3">
      <c r="B67" s="35">
        <v>49</v>
      </c>
      <c r="C67" s="59" t="s">
        <v>473</v>
      </c>
      <c r="D67" s="59" t="s">
        <v>474</v>
      </c>
      <c r="E67" s="59" t="s">
        <v>1475</v>
      </c>
      <c r="F67" s="2" t="s">
        <v>1476</v>
      </c>
      <c r="G67" s="59" t="s">
        <v>1477</v>
      </c>
      <c r="H67" s="59" t="s">
        <v>633</v>
      </c>
      <c r="I67" s="59" t="s">
        <v>634</v>
      </c>
      <c r="J67" s="2">
        <v>2016</v>
      </c>
      <c r="K67" s="52" t="s">
        <v>3433</v>
      </c>
      <c r="L67" s="59" t="s">
        <v>1237</v>
      </c>
      <c r="M67" s="59" t="s">
        <v>1478</v>
      </c>
      <c r="N67" s="59" t="s">
        <v>1479</v>
      </c>
      <c r="O67" s="60">
        <v>372756.44</v>
      </c>
      <c r="P67" s="30">
        <v>1736</v>
      </c>
    </row>
    <row r="68" spans="2:16" ht="31.5" customHeight="1" x14ac:dyDescent="0.3">
      <c r="B68" s="35">
        <v>50</v>
      </c>
      <c r="C68" s="59" t="s">
        <v>473</v>
      </c>
      <c r="D68" s="59" t="s">
        <v>474</v>
      </c>
      <c r="E68" s="59" t="s">
        <v>1480</v>
      </c>
      <c r="F68" s="2" t="s">
        <v>1481</v>
      </c>
      <c r="G68" s="59" t="s">
        <v>1482</v>
      </c>
      <c r="H68" s="59" t="s">
        <v>633</v>
      </c>
      <c r="I68" s="59" t="s">
        <v>634</v>
      </c>
      <c r="J68" s="2">
        <v>2016</v>
      </c>
      <c r="K68" s="52" t="s">
        <v>3433</v>
      </c>
      <c r="L68" s="59" t="s">
        <v>1237</v>
      </c>
      <c r="M68" s="59" t="s">
        <v>1483</v>
      </c>
      <c r="N68" s="59" t="s">
        <v>1484</v>
      </c>
      <c r="O68" s="60">
        <v>372756.44</v>
      </c>
      <c r="P68" s="30">
        <v>1736</v>
      </c>
    </row>
    <row r="69" spans="2:16" ht="31.5" customHeight="1" x14ac:dyDescent="0.3">
      <c r="B69" s="35">
        <v>51</v>
      </c>
      <c r="C69" s="59" t="s">
        <v>473</v>
      </c>
      <c r="D69" s="59" t="s">
        <v>474</v>
      </c>
      <c r="E69" s="59" t="s">
        <v>1485</v>
      </c>
      <c r="F69" s="2" t="s">
        <v>1486</v>
      </c>
      <c r="G69" s="59" t="s">
        <v>1487</v>
      </c>
      <c r="H69" s="59" t="s">
        <v>633</v>
      </c>
      <c r="I69" s="59" t="s">
        <v>634</v>
      </c>
      <c r="J69" s="2">
        <v>2016</v>
      </c>
      <c r="K69" s="52" t="s">
        <v>3433</v>
      </c>
      <c r="L69" s="59" t="s">
        <v>1237</v>
      </c>
      <c r="M69" s="59" t="s">
        <v>1488</v>
      </c>
      <c r="N69" s="59" t="s">
        <v>1489</v>
      </c>
      <c r="O69" s="60">
        <v>372756.44</v>
      </c>
      <c r="P69" s="30">
        <v>1736</v>
      </c>
    </row>
    <row r="70" spans="2:16" ht="31.5" customHeight="1" x14ac:dyDescent="0.3">
      <c r="B70" s="35">
        <v>52</v>
      </c>
      <c r="C70" s="59" t="s">
        <v>473</v>
      </c>
      <c r="D70" s="59" t="s">
        <v>474</v>
      </c>
      <c r="E70" s="59" t="s">
        <v>1490</v>
      </c>
      <c r="F70" s="2" t="s">
        <v>1491</v>
      </c>
      <c r="G70" s="59" t="s">
        <v>1492</v>
      </c>
      <c r="H70" s="59" t="s">
        <v>633</v>
      </c>
      <c r="I70" s="59" t="s">
        <v>634</v>
      </c>
      <c r="J70" s="2">
        <v>2016</v>
      </c>
      <c r="K70" s="52" t="s">
        <v>3433</v>
      </c>
      <c r="L70" s="59" t="s">
        <v>1237</v>
      </c>
      <c r="M70" s="59" t="s">
        <v>1493</v>
      </c>
      <c r="N70" s="59" t="s">
        <v>1494</v>
      </c>
      <c r="O70" s="60">
        <v>372756.44</v>
      </c>
      <c r="P70" s="30">
        <v>1736</v>
      </c>
    </row>
    <row r="71" spans="2:16" ht="31.5" customHeight="1" x14ac:dyDescent="0.3">
      <c r="B71" s="35">
        <v>53</v>
      </c>
      <c r="C71" s="59" t="s">
        <v>473</v>
      </c>
      <c r="D71" s="59" t="s">
        <v>474</v>
      </c>
      <c r="E71" s="59" t="s">
        <v>1495</v>
      </c>
      <c r="F71" s="2" t="s">
        <v>1496</v>
      </c>
      <c r="G71" s="59" t="s">
        <v>1497</v>
      </c>
      <c r="H71" s="59" t="s">
        <v>633</v>
      </c>
      <c r="I71" s="59" t="s">
        <v>634</v>
      </c>
      <c r="J71" s="2">
        <v>2016</v>
      </c>
      <c r="K71" s="52" t="s">
        <v>3433</v>
      </c>
      <c r="L71" s="59" t="s">
        <v>1237</v>
      </c>
      <c r="M71" s="59" t="s">
        <v>1498</v>
      </c>
      <c r="N71" s="59" t="s">
        <v>1499</v>
      </c>
      <c r="O71" s="60">
        <v>372756.44</v>
      </c>
      <c r="P71" s="30">
        <v>1736</v>
      </c>
    </row>
    <row r="72" spans="2:16" ht="31.5" customHeight="1" x14ac:dyDescent="0.3">
      <c r="B72" s="35">
        <v>54</v>
      </c>
      <c r="C72" s="59" t="s">
        <v>473</v>
      </c>
      <c r="D72" s="59" t="s">
        <v>474</v>
      </c>
      <c r="E72" s="59" t="s">
        <v>1500</v>
      </c>
      <c r="F72" s="2" t="s">
        <v>1501</v>
      </c>
      <c r="G72" s="59" t="s">
        <v>1502</v>
      </c>
      <c r="H72" s="59" t="s">
        <v>633</v>
      </c>
      <c r="I72" s="59" t="s">
        <v>634</v>
      </c>
      <c r="J72" s="2">
        <v>2016</v>
      </c>
      <c r="K72" s="52" t="s">
        <v>3433</v>
      </c>
      <c r="L72" s="59" t="s">
        <v>1237</v>
      </c>
      <c r="M72" s="59" t="s">
        <v>1503</v>
      </c>
      <c r="N72" s="59" t="s">
        <v>1504</v>
      </c>
      <c r="O72" s="60">
        <v>372756.44</v>
      </c>
      <c r="P72" s="30">
        <v>1736</v>
      </c>
    </row>
    <row r="73" spans="2:16" ht="31.5" customHeight="1" x14ac:dyDescent="0.3">
      <c r="B73" s="35">
        <v>55</v>
      </c>
      <c r="C73" s="59" t="s">
        <v>473</v>
      </c>
      <c r="D73" s="59" t="s">
        <v>474</v>
      </c>
      <c r="E73" s="59" t="s">
        <v>1505</v>
      </c>
      <c r="F73" s="2" t="s">
        <v>1506</v>
      </c>
      <c r="G73" s="59" t="s">
        <v>1507</v>
      </c>
      <c r="H73" s="59" t="s">
        <v>633</v>
      </c>
      <c r="I73" s="59" t="s">
        <v>634</v>
      </c>
      <c r="J73" s="2">
        <v>2016</v>
      </c>
      <c r="K73" s="52" t="s">
        <v>3433</v>
      </c>
      <c r="L73" s="59" t="s">
        <v>1237</v>
      </c>
      <c r="M73" s="59" t="s">
        <v>1508</v>
      </c>
      <c r="N73" s="59" t="s">
        <v>1509</v>
      </c>
      <c r="O73" s="60">
        <v>372756.44</v>
      </c>
      <c r="P73" s="30">
        <v>1736</v>
      </c>
    </row>
    <row r="74" spans="2:16" ht="31.5" customHeight="1" x14ac:dyDescent="0.3">
      <c r="B74" s="35">
        <v>56</v>
      </c>
      <c r="C74" s="59" t="s">
        <v>473</v>
      </c>
      <c r="D74" s="59" t="s">
        <v>474</v>
      </c>
      <c r="E74" s="59" t="s">
        <v>1510</v>
      </c>
      <c r="F74" s="2" t="s">
        <v>1511</v>
      </c>
      <c r="G74" s="59" t="s">
        <v>1512</v>
      </c>
      <c r="H74" s="59" t="s">
        <v>633</v>
      </c>
      <c r="I74" s="59" t="s">
        <v>634</v>
      </c>
      <c r="J74" s="2">
        <v>2016</v>
      </c>
      <c r="K74" s="52" t="s">
        <v>3432</v>
      </c>
      <c r="L74" s="59" t="s">
        <v>1237</v>
      </c>
      <c r="M74" s="59" t="s">
        <v>1513</v>
      </c>
      <c r="N74" s="59" t="s">
        <v>1514</v>
      </c>
      <c r="O74" s="60">
        <v>372756.44</v>
      </c>
      <c r="P74" s="30">
        <v>0</v>
      </c>
    </row>
    <row r="75" spans="2:16" ht="31.5" customHeight="1" x14ac:dyDescent="0.3">
      <c r="B75" s="35">
        <v>57</v>
      </c>
      <c r="C75" s="59" t="s">
        <v>473</v>
      </c>
      <c r="D75" s="59" t="s">
        <v>474</v>
      </c>
      <c r="E75" s="59" t="s">
        <v>1515</v>
      </c>
      <c r="F75" s="2" t="s">
        <v>1516</v>
      </c>
      <c r="G75" s="59" t="s">
        <v>1517</v>
      </c>
      <c r="H75" s="59" t="s">
        <v>633</v>
      </c>
      <c r="I75" s="59" t="s">
        <v>634</v>
      </c>
      <c r="J75" s="2">
        <v>2016</v>
      </c>
      <c r="K75" s="52" t="s">
        <v>3432</v>
      </c>
      <c r="L75" s="59" t="s">
        <v>1237</v>
      </c>
      <c r="M75" s="59" t="s">
        <v>1518</v>
      </c>
      <c r="N75" s="59" t="s">
        <v>1519</v>
      </c>
      <c r="O75" s="60">
        <v>372756.44</v>
      </c>
      <c r="P75" s="30">
        <v>0</v>
      </c>
    </row>
    <row r="76" spans="2:16" ht="31.5" customHeight="1" x14ac:dyDescent="0.3">
      <c r="B76" s="35">
        <v>58</v>
      </c>
      <c r="C76" s="59" t="s">
        <v>473</v>
      </c>
      <c r="D76" s="59" t="s">
        <v>474</v>
      </c>
      <c r="E76" s="59" t="s">
        <v>1520</v>
      </c>
      <c r="F76" s="2" t="s">
        <v>1521</v>
      </c>
      <c r="G76" s="59" t="s">
        <v>1522</v>
      </c>
      <c r="H76" s="59" t="s">
        <v>633</v>
      </c>
      <c r="I76" s="59" t="s">
        <v>634</v>
      </c>
      <c r="J76" s="2">
        <v>2016</v>
      </c>
      <c r="K76" s="52" t="s">
        <v>3432</v>
      </c>
      <c r="L76" s="59" t="s">
        <v>1237</v>
      </c>
      <c r="M76" s="59" t="s">
        <v>1523</v>
      </c>
      <c r="N76" s="59" t="s">
        <v>1524</v>
      </c>
      <c r="O76" s="60">
        <v>372756.44</v>
      </c>
      <c r="P76" s="30">
        <v>0</v>
      </c>
    </row>
    <row r="77" spans="2:16" ht="31.5" customHeight="1" x14ac:dyDescent="0.3">
      <c r="B77" s="35">
        <v>59</v>
      </c>
      <c r="C77" s="59" t="s">
        <v>473</v>
      </c>
      <c r="D77" s="59" t="s">
        <v>474</v>
      </c>
      <c r="E77" s="59" t="s">
        <v>1525</v>
      </c>
      <c r="F77" s="2" t="s">
        <v>1526</v>
      </c>
      <c r="G77" s="59" t="s">
        <v>1527</v>
      </c>
      <c r="H77" s="59" t="s">
        <v>633</v>
      </c>
      <c r="I77" s="59" t="s">
        <v>634</v>
      </c>
      <c r="J77" s="2">
        <v>2016</v>
      </c>
      <c r="K77" s="52" t="s">
        <v>3432</v>
      </c>
      <c r="L77" s="59" t="s">
        <v>1237</v>
      </c>
      <c r="M77" s="59" t="s">
        <v>1528</v>
      </c>
      <c r="N77" s="59" t="s">
        <v>1529</v>
      </c>
      <c r="O77" s="60">
        <v>372756.44</v>
      </c>
      <c r="P77" s="30">
        <v>0</v>
      </c>
    </row>
    <row r="78" spans="2:16" ht="31.5" customHeight="1" x14ac:dyDescent="0.3">
      <c r="B78" s="35">
        <v>60</v>
      </c>
      <c r="C78" s="59" t="s">
        <v>473</v>
      </c>
      <c r="D78" s="59" t="s">
        <v>474</v>
      </c>
      <c r="E78" s="59" t="s">
        <v>1530</v>
      </c>
      <c r="F78" s="2" t="s">
        <v>1531</v>
      </c>
      <c r="G78" s="59" t="s">
        <v>1532</v>
      </c>
      <c r="H78" s="59" t="s">
        <v>633</v>
      </c>
      <c r="I78" s="59" t="s">
        <v>634</v>
      </c>
      <c r="J78" s="2">
        <v>2016</v>
      </c>
      <c r="K78" s="52" t="s">
        <v>3432</v>
      </c>
      <c r="L78" s="59" t="s">
        <v>1237</v>
      </c>
      <c r="M78" s="59" t="s">
        <v>1533</v>
      </c>
      <c r="N78" s="59" t="s">
        <v>1534</v>
      </c>
      <c r="O78" s="60">
        <v>372756.44</v>
      </c>
      <c r="P78" s="30">
        <v>0</v>
      </c>
    </row>
    <row r="79" spans="2:16" ht="31.5" customHeight="1" x14ac:dyDescent="0.3">
      <c r="B79" s="35">
        <v>61</v>
      </c>
      <c r="C79" s="59" t="s">
        <v>473</v>
      </c>
      <c r="D79" s="59" t="s">
        <v>474</v>
      </c>
      <c r="E79" s="59" t="s">
        <v>1535</v>
      </c>
      <c r="F79" s="2" t="s">
        <v>1536</v>
      </c>
      <c r="G79" s="59" t="s">
        <v>1537</v>
      </c>
      <c r="H79" s="59" t="s">
        <v>633</v>
      </c>
      <c r="I79" s="59" t="s">
        <v>634</v>
      </c>
      <c r="J79" s="2">
        <v>2016</v>
      </c>
      <c r="K79" s="52" t="s">
        <v>3432</v>
      </c>
      <c r="L79" s="59" t="s">
        <v>1237</v>
      </c>
      <c r="M79" s="59" t="s">
        <v>1538</v>
      </c>
      <c r="N79" s="59" t="s">
        <v>1539</v>
      </c>
      <c r="O79" s="60">
        <v>372756.44</v>
      </c>
      <c r="P79" s="30">
        <v>0</v>
      </c>
    </row>
    <row r="80" spans="2:16" ht="31.5" customHeight="1" x14ac:dyDescent="0.3">
      <c r="B80" s="35">
        <v>62</v>
      </c>
      <c r="C80" s="59" t="s">
        <v>473</v>
      </c>
      <c r="D80" s="59" t="s">
        <v>474</v>
      </c>
      <c r="E80" s="59" t="s">
        <v>1540</v>
      </c>
      <c r="F80" s="2" t="s">
        <v>1541</v>
      </c>
      <c r="G80" s="59" t="s">
        <v>1542</v>
      </c>
      <c r="H80" s="59" t="s">
        <v>633</v>
      </c>
      <c r="I80" s="59" t="s">
        <v>634</v>
      </c>
      <c r="J80" s="2">
        <v>2016</v>
      </c>
      <c r="K80" s="52" t="s">
        <v>3432</v>
      </c>
      <c r="L80" s="59" t="s">
        <v>1237</v>
      </c>
      <c r="M80" s="59" t="s">
        <v>1543</v>
      </c>
      <c r="N80" s="59" t="s">
        <v>1544</v>
      </c>
      <c r="O80" s="60">
        <v>372756.44</v>
      </c>
      <c r="P80" s="30">
        <v>0</v>
      </c>
    </row>
    <row r="81" spans="2:16" ht="31.5" customHeight="1" x14ac:dyDescent="0.3">
      <c r="B81" s="35">
        <v>63</v>
      </c>
      <c r="C81" s="59" t="s">
        <v>473</v>
      </c>
      <c r="D81" s="59" t="s">
        <v>474</v>
      </c>
      <c r="E81" s="59" t="s">
        <v>1545</v>
      </c>
      <c r="F81" s="2" t="s">
        <v>1546</v>
      </c>
      <c r="G81" s="59" t="s">
        <v>1547</v>
      </c>
      <c r="H81" s="59" t="s">
        <v>633</v>
      </c>
      <c r="I81" s="59" t="s">
        <v>634</v>
      </c>
      <c r="J81" s="2">
        <v>2016</v>
      </c>
      <c r="K81" s="52" t="s">
        <v>3432</v>
      </c>
      <c r="L81" s="59" t="s">
        <v>1237</v>
      </c>
      <c r="M81" s="59" t="s">
        <v>1548</v>
      </c>
      <c r="N81" s="59" t="s">
        <v>1549</v>
      </c>
      <c r="O81" s="60">
        <v>372756.44</v>
      </c>
      <c r="P81" s="30">
        <v>0</v>
      </c>
    </row>
    <row r="82" spans="2:16" ht="31.5" customHeight="1" x14ac:dyDescent="0.3">
      <c r="B82" s="35">
        <v>64</v>
      </c>
      <c r="C82" s="59" t="s">
        <v>473</v>
      </c>
      <c r="D82" s="59" t="s">
        <v>474</v>
      </c>
      <c r="E82" s="59" t="s">
        <v>1550</v>
      </c>
      <c r="F82" s="2" t="s">
        <v>1551</v>
      </c>
      <c r="G82" s="59" t="s">
        <v>1552</v>
      </c>
      <c r="H82" s="59" t="s">
        <v>633</v>
      </c>
      <c r="I82" s="59" t="s">
        <v>634</v>
      </c>
      <c r="J82" s="2">
        <v>2016</v>
      </c>
      <c r="K82" s="52" t="s">
        <v>3432</v>
      </c>
      <c r="L82" s="59" t="s">
        <v>1237</v>
      </c>
      <c r="M82" s="59" t="s">
        <v>1553</v>
      </c>
      <c r="N82" s="59" t="s">
        <v>1554</v>
      </c>
      <c r="O82" s="60">
        <v>372756.44</v>
      </c>
      <c r="P82" s="30">
        <v>0</v>
      </c>
    </row>
    <row r="83" spans="2:16" ht="31.5" customHeight="1" x14ac:dyDescent="0.3">
      <c r="B83" s="35">
        <v>65</v>
      </c>
      <c r="C83" s="59" t="s">
        <v>473</v>
      </c>
      <c r="D83" s="59" t="s">
        <v>474</v>
      </c>
      <c r="E83" s="59" t="s">
        <v>1555</v>
      </c>
      <c r="F83" s="2" t="s">
        <v>1556</v>
      </c>
      <c r="G83" s="59" t="s">
        <v>1557</v>
      </c>
      <c r="H83" s="59" t="s">
        <v>633</v>
      </c>
      <c r="I83" s="59" t="s">
        <v>634</v>
      </c>
      <c r="J83" s="2">
        <v>2016</v>
      </c>
      <c r="K83" s="52" t="s">
        <v>3432</v>
      </c>
      <c r="L83" s="59" t="s">
        <v>1237</v>
      </c>
      <c r="M83" s="59" t="s">
        <v>1558</v>
      </c>
      <c r="N83" s="59" t="s">
        <v>1559</v>
      </c>
      <c r="O83" s="60">
        <v>372756.44</v>
      </c>
      <c r="P83" s="30">
        <v>0</v>
      </c>
    </row>
    <row r="84" spans="2:16" ht="31.5" customHeight="1" x14ac:dyDescent="0.3">
      <c r="B84" s="35">
        <v>66</v>
      </c>
      <c r="C84" s="59" t="s">
        <v>473</v>
      </c>
      <c r="D84" s="59" t="s">
        <v>474</v>
      </c>
      <c r="E84" s="59" t="s">
        <v>1560</v>
      </c>
      <c r="F84" s="2" t="s">
        <v>1561</v>
      </c>
      <c r="G84" s="59" t="s">
        <v>1562</v>
      </c>
      <c r="H84" s="59" t="s">
        <v>633</v>
      </c>
      <c r="I84" s="59" t="s">
        <v>634</v>
      </c>
      <c r="J84" s="2">
        <v>2016</v>
      </c>
      <c r="K84" s="52" t="s">
        <v>3432</v>
      </c>
      <c r="L84" s="59" t="s">
        <v>1237</v>
      </c>
      <c r="M84" s="59" t="s">
        <v>1563</v>
      </c>
      <c r="N84" s="59" t="s">
        <v>1564</v>
      </c>
      <c r="O84" s="60">
        <v>372756.44</v>
      </c>
      <c r="P84" s="30">
        <v>0</v>
      </c>
    </row>
    <row r="85" spans="2:16" ht="31.5" customHeight="1" x14ac:dyDescent="0.3">
      <c r="B85" s="35">
        <v>67</v>
      </c>
      <c r="C85" s="59" t="s">
        <v>473</v>
      </c>
      <c r="D85" s="59" t="s">
        <v>474</v>
      </c>
      <c r="E85" s="59" t="s">
        <v>1565</v>
      </c>
      <c r="F85" s="2" t="s">
        <v>1566</v>
      </c>
      <c r="G85" s="59" t="s">
        <v>1567</v>
      </c>
      <c r="H85" s="59" t="s">
        <v>633</v>
      </c>
      <c r="I85" s="59" t="s">
        <v>634</v>
      </c>
      <c r="J85" s="2">
        <v>2016</v>
      </c>
      <c r="K85" s="52" t="s">
        <v>3432</v>
      </c>
      <c r="L85" s="59" t="s">
        <v>1237</v>
      </c>
      <c r="M85" s="59" t="s">
        <v>1568</v>
      </c>
      <c r="N85" s="59" t="s">
        <v>1569</v>
      </c>
      <c r="O85" s="60">
        <v>372756.44</v>
      </c>
      <c r="P85" s="30">
        <v>0</v>
      </c>
    </row>
    <row r="86" spans="2:16" ht="31.5" customHeight="1" x14ac:dyDescent="0.3">
      <c r="B86" s="35">
        <v>68</v>
      </c>
      <c r="C86" s="59" t="s">
        <v>473</v>
      </c>
      <c r="D86" s="59" t="s">
        <v>474</v>
      </c>
      <c r="E86" s="59" t="s">
        <v>1570</v>
      </c>
      <c r="F86" s="2" t="s">
        <v>1571</v>
      </c>
      <c r="G86" s="59" t="s">
        <v>1572</v>
      </c>
      <c r="H86" s="59" t="s">
        <v>633</v>
      </c>
      <c r="I86" s="59" t="s">
        <v>634</v>
      </c>
      <c r="J86" s="2">
        <v>2016</v>
      </c>
      <c r="K86" s="52" t="s">
        <v>3432</v>
      </c>
      <c r="L86" s="59" t="s">
        <v>1237</v>
      </c>
      <c r="M86" s="59" t="s">
        <v>1573</v>
      </c>
      <c r="N86" s="59" t="s">
        <v>1574</v>
      </c>
      <c r="O86" s="60">
        <v>372756.44</v>
      </c>
      <c r="P86" s="30">
        <v>0</v>
      </c>
    </row>
    <row r="87" spans="2:16" ht="31.5" customHeight="1" x14ac:dyDescent="0.3">
      <c r="B87" s="35">
        <v>69</v>
      </c>
      <c r="C87" s="59" t="s">
        <v>473</v>
      </c>
      <c r="D87" s="59" t="s">
        <v>474</v>
      </c>
      <c r="E87" s="59" t="s">
        <v>1575</v>
      </c>
      <c r="F87" s="2" t="s">
        <v>1576</v>
      </c>
      <c r="G87" s="59" t="s">
        <v>1577</v>
      </c>
      <c r="H87" s="59" t="s">
        <v>633</v>
      </c>
      <c r="I87" s="59" t="s">
        <v>634</v>
      </c>
      <c r="J87" s="2">
        <v>2016</v>
      </c>
      <c r="K87" s="52" t="s">
        <v>3432</v>
      </c>
      <c r="L87" s="59" t="s">
        <v>1237</v>
      </c>
      <c r="M87" s="59" t="s">
        <v>1578</v>
      </c>
      <c r="N87" s="59" t="s">
        <v>1579</v>
      </c>
      <c r="O87" s="60">
        <v>372756.44</v>
      </c>
      <c r="P87" s="30">
        <v>0</v>
      </c>
    </row>
    <row r="88" spans="2:16" ht="31.5" customHeight="1" x14ac:dyDescent="0.3">
      <c r="B88" s="35">
        <v>70</v>
      </c>
      <c r="C88" s="59" t="s">
        <v>473</v>
      </c>
      <c r="D88" s="59" t="s">
        <v>474</v>
      </c>
      <c r="E88" s="59" t="s">
        <v>1580</v>
      </c>
      <c r="F88" s="2" t="s">
        <v>1581</v>
      </c>
      <c r="G88" s="59" t="s">
        <v>1582</v>
      </c>
      <c r="H88" s="59" t="s">
        <v>633</v>
      </c>
      <c r="I88" s="59" t="s">
        <v>634</v>
      </c>
      <c r="J88" s="2">
        <v>2016</v>
      </c>
      <c r="K88" s="52" t="s">
        <v>3432</v>
      </c>
      <c r="L88" s="59" t="s">
        <v>1237</v>
      </c>
      <c r="M88" s="59" t="s">
        <v>1583</v>
      </c>
      <c r="N88" s="59" t="s">
        <v>1584</v>
      </c>
      <c r="O88" s="60">
        <v>372756.44</v>
      </c>
      <c r="P88" s="30">
        <v>0</v>
      </c>
    </row>
    <row r="89" spans="2:16" ht="28.5" customHeight="1" x14ac:dyDescent="0.3">
      <c r="B89" s="35">
        <v>71</v>
      </c>
      <c r="C89" s="59" t="s">
        <v>1585</v>
      </c>
      <c r="D89" s="59" t="s">
        <v>474</v>
      </c>
      <c r="E89" s="59" t="s">
        <v>1586</v>
      </c>
      <c r="F89" s="2" t="s">
        <v>1587</v>
      </c>
      <c r="G89" s="59" t="s">
        <v>1588</v>
      </c>
      <c r="H89" s="59" t="s">
        <v>478</v>
      </c>
      <c r="I89" s="59" t="s">
        <v>479</v>
      </c>
      <c r="J89" s="2">
        <v>2018</v>
      </c>
      <c r="K89" s="68" t="s">
        <v>3461</v>
      </c>
      <c r="L89" s="59" t="s">
        <v>1589</v>
      </c>
      <c r="M89" s="59" t="s">
        <v>1590</v>
      </c>
      <c r="N89" s="59" t="s">
        <v>1591</v>
      </c>
      <c r="O89" s="60">
        <v>320258.86</v>
      </c>
      <c r="P89" s="30">
        <v>67161.45</v>
      </c>
    </row>
    <row r="90" spans="2:16" ht="28.5" customHeight="1" x14ac:dyDescent="0.3">
      <c r="B90" s="35">
        <v>72</v>
      </c>
      <c r="C90" s="59" t="s">
        <v>1585</v>
      </c>
      <c r="D90" s="59" t="s">
        <v>474</v>
      </c>
      <c r="E90" s="59" t="s">
        <v>1592</v>
      </c>
      <c r="F90" s="2" t="s">
        <v>1593</v>
      </c>
      <c r="G90" s="59" t="s">
        <v>1594</v>
      </c>
      <c r="H90" s="59" t="s">
        <v>478</v>
      </c>
      <c r="I90" s="59" t="s">
        <v>479</v>
      </c>
      <c r="J90" s="2">
        <v>2018</v>
      </c>
      <c r="K90" s="68" t="s">
        <v>3461</v>
      </c>
      <c r="L90" s="59" t="s">
        <v>1589</v>
      </c>
      <c r="M90" s="59" t="s">
        <v>1595</v>
      </c>
      <c r="N90" s="59" t="s">
        <v>1596</v>
      </c>
      <c r="O90" s="60">
        <v>320258.86</v>
      </c>
      <c r="P90" s="30">
        <v>67161.45</v>
      </c>
    </row>
    <row r="91" spans="2:16" ht="28.5" customHeight="1" x14ac:dyDescent="0.3">
      <c r="B91" s="35">
        <v>73</v>
      </c>
      <c r="C91" s="59" t="s">
        <v>1585</v>
      </c>
      <c r="D91" s="59" t="s">
        <v>474</v>
      </c>
      <c r="E91" s="59" t="s">
        <v>1597</v>
      </c>
      <c r="F91" s="2" t="s">
        <v>1598</v>
      </c>
      <c r="G91" s="59" t="s">
        <v>1599</v>
      </c>
      <c r="H91" s="59" t="s">
        <v>478</v>
      </c>
      <c r="I91" s="59" t="s">
        <v>479</v>
      </c>
      <c r="J91" s="2">
        <v>2018</v>
      </c>
      <c r="K91" s="52" t="s">
        <v>3438</v>
      </c>
      <c r="L91" s="59" t="s">
        <v>1589</v>
      </c>
      <c r="M91" s="59" t="s">
        <v>1600</v>
      </c>
      <c r="N91" s="59" t="s">
        <v>1601</v>
      </c>
      <c r="O91" s="60">
        <v>320258.86</v>
      </c>
      <c r="P91" s="30">
        <v>67161.45</v>
      </c>
    </row>
    <row r="92" spans="2:16" ht="28.5" customHeight="1" x14ac:dyDescent="0.3">
      <c r="B92" s="35">
        <v>74</v>
      </c>
      <c r="C92" s="59" t="s">
        <v>1585</v>
      </c>
      <c r="D92" s="59" t="s">
        <v>474</v>
      </c>
      <c r="E92" s="59" t="s">
        <v>1602</v>
      </c>
      <c r="F92" s="2" t="s">
        <v>1603</v>
      </c>
      <c r="G92" s="59" t="s">
        <v>1604</v>
      </c>
      <c r="H92" s="59" t="s">
        <v>478</v>
      </c>
      <c r="I92" s="59" t="s">
        <v>479</v>
      </c>
      <c r="J92" s="2">
        <v>2018</v>
      </c>
      <c r="K92" s="52" t="s">
        <v>3438</v>
      </c>
      <c r="L92" s="59" t="s">
        <v>1589</v>
      </c>
      <c r="M92" s="59" t="s">
        <v>1605</v>
      </c>
      <c r="N92" s="59" t="s">
        <v>1606</v>
      </c>
      <c r="O92" s="60">
        <v>320258.86</v>
      </c>
      <c r="P92" s="30">
        <v>67161.45</v>
      </c>
    </row>
    <row r="93" spans="2:16" ht="28.5" customHeight="1" x14ac:dyDescent="0.3">
      <c r="B93" s="35">
        <v>75</v>
      </c>
      <c r="C93" s="59" t="s">
        <v>1585</v>
      </c>
      <c r="D93" s="59" t="s">
        <v>474</v>
      </c>
      <c r="E93" s="59" t="s">
        <v>1607</v>
      </c>
      <c r="F93" s="2" t="s">
        <v>1608</v>
      </c>
      <c r="G93" s="59" t="s">
        <v>1609</v>
      </c>
      <c r="H93" s="59" t="s">
        <v>478</v>
      </c>
      <c r="I93" s="59" t="s">
        <v>479</v>
      </c>
      <c r="J93" s="2">
        <v>2018</v>
      </c>
      <c r="K93" s="52" t="s">
        <v>3438</v>
      </c>
      <c r="L93" s="59" t="s">
        <v>1589</v>
      </c>
      <c r="M93" s="59" t="s">
        <v>1610</v>
      </c>
      <c r="N93" s="59" t="s">
        <v>1611</v>
      </c>
      <c r="O93" s="60">
        <v>320258.86</v>
      </c>
      <c r="P93" s="30">
        <v>67161.45</v>
      </c>
    </row>
    <row r="94" spans="2:16" ht="28.5" customHeight="1" x14ac:dyDescent="0.3">
      <c r="B94" s="35">
        <v>76</v>
      </c>
      <c r="C94" s="59" t="s">
        <v>1585</v>
      </c>
      <c r="D94" s="59" t="s">
        <v>474</v>
      </c>
      <c r="E94" s="59" t="s">
        <v>1612</v>
      </c>
      <c r="F94" s="2" t="s">
        <v>1613</v>
      </c>
      <c r="G94" s="59" t="s">
        <v>1614</v>
      </c>
      <c r="H94" s="59" t="s">
        <v>478</v>
      </c>
      <c r="I94" s="59" t="s">
        <v>479</v>
      </c>
      <c r="J94" s="2">
        <v>2018</v>
      </c>
      <c r="K94" s="52" t="s">
        <v>3435</v>
      </c>
      <c r="L94" s="59" t="s">
        <v>1589</v>
      </c>
      <c r="M94" s="59" t="s">
        <v>1615</v>
      </c>
      <c r="N94" s="59" t="s">
        <v>1616</v>
      </c>
      <c r="O94" s="60">
        <v>320258.86</v>
      </c>
      <c r="P94" s="30">
        <v>72484.160000000003</v>
      </c>
    </row>
    <row r="95" spans="2:16" ht="28.5" customHeight="1" x14ac:dyDescent="0.3">
      <c r="B95" s="35">
        <v>77</v>
      </c>
      <c r="C95" s="59" t="s">
        <v>1585</v>
      </c>
      <c r="D95" s="59" t="s">
        <v>474</v>
      </c>
      <c r="E95" s="59" t="s">
        <v>1617</v>
      </c>
      <c r="F95" s="2" t="s">
        <v>1618</v>
      </c>
      <c r="G95" s="59" t="s">
        <v>1619</v>
      </c>
      <c r="H95" s="59" t="s">
        <v>478</v>
      </c>
      <c r="I95" s="59" t="s">
        <v>479</v>
      </c>
      <c r="J95" s="2">
        <v>2018</v>
      </c>
      <c r="K95" s="52" t="s">
        <v>3435</v>
      </c>
      <c r="L95" s="59" t="s">
        <v>1589</v>
      </c>
      <c r="M95" s="59" t="s">
        <v>1620</v>
      </c>
      <c r="N95" s="59" t="s">
        <v>1621</v>
      </c>
      <c r="O95" s="60">
        <v>320258.86</v>
      </c>
      <c r="P95" s="30">
        <v>72484.160000000003</v>
      </c>
    </row>
    <row r="96" spans="2:16" ht="28.5" customHeight="1" x14ac:dyDescent="0.3">
      <c r="B96" s="35">
        <v>78</v>
      </c>
      <c r="C96" s="59" t="s">
        <v>1585</v>
      </c>
      <c r="D96" s="59" t="s">
        <v>474</v>
      </c>
      <c r="E96" s="59" t="s">
        <v>1622</v>
      </c>
      <c r="F96" s="2" t="s">
        <v>1623</v>
      </c>
      <c r="G96" s="59" t="s">
        <v>1624</v>
      </c>
      <c r="H96" s="59" t="s">
        <v>478</v>
      </c>
      <c r="I96" s="59" t="s">
        <v>479</v>
      </c>
      <c r="J96" s="2">
        <v>2019</v>
      </c>
      <c r="K96" s="68" t="s">
        <v>3436</v>
      </c>
      <c r="L96" s="59" t="s">
        <v>1589</v>
      </c>
      <c r="M96" s="59" t="s">
        <v>1625</v>
      </c>
      <c r="N96" s="59" t="s">
        <v>1626</v>
      </c>
      <c r="O96" s="60">
        <v>320258.86</v>
      </c>
      <c r="P96" s="30">
        <v>85789.81</v>
      </c>
    </row>
    <row r="97" spans="2:16" ht="28.5" customHeight="1" x14ac:dyDescent="0.3">
      <c r="B97" s="35">
        <v>79</v>
      </c>
      <c r="C97" s="59" t="s">
        <v>1585</v>
      </c>
      <c r="D97" s="59" t="s">
        <v>474</v>
      </c>
      <c r="E97" s="59" t="s">
        <v>1627</v>
      </c>
      <c r="F97" s="2" t="s">
        <v>1628</v>
      </c>
      <c r="G97" s="59" t="s">
        <v>1629</v>
      </c>
      <c r="H97" s="59" t="s">
        <v>478</v>
      </c>
      <c r="I97" s="59" t="s">
        <v>479</v>
      </c>
      <c r="J97" s="2">
        <v>2019</v>
      </c>
      <c r="K97" s="68" t="s">
        <v>3436</v>
      </c>
      <c r="L97" s="59" t="s">
        <v>1589</v>
      </c>
      <c r="M97" s="59" t="s">
        <v>1630</v>
      </c>
      <c r="N97" s="59" t="s">
        <v>1631</v>
      </c>
      <c r="O97" s="60">
        <v>320258.86</v>
      </c>
      <c r="P97" s="30">
        <v>85789.81</v>
      </c>
    </row>
    <row r="98" spans="2:16" ht="28.5" customHeight="1" x14ac:dyDescent="0.3">
      <c r="B98" s="35">
        <v>80</v>
      </c>
      <c r="C98" s="59" t="s">
        <v>1585</v>
      </c>
      <c r="D98" s="59" t="s">
        <v>474</v>
      </c>
      <c r="E98" s="59" t="s">
        <v>1632</v>
      </c>
      <c r="F98" s="2" t="s">
        <v>1633</v>
      </c>
      <c r="G98" s="59" t="s">
        <v>1634</v>
      </c>
      <c r="H98" s="59" t="s">
        <v>478</v>
      </c>
      <c r="I98" s="59" t="s">
        <v>479</v>
      </c>
      <c r="J98" s="2">
        <v>2019</v>
      </c>
      <c r="K98" s="68" t="s">
        <v>3436</v>
      </c>
      <c r="L98" s="59" t="s">
        <v>1589</v>
      </c>
      <c r="M98" s="59" t="s">
        <v>1635</v>
      </c>
      <c r="N98" s="59" t="s">
        <v>1636</v>
      </c>
      <c r="O98" s="60">
        <v>320258.86</v>
      </c>
      <c r="P98" s="30">
        <v>85789.81</v>
      </c>
    </row>
    <row r="99" spans="2:16" ht="28.5" customHeight="1" x14ac:dyDescent="0.3">
      <c r="B99" s="35">
        <v>81</v>
      </c>
      <c r="C99" s="59" t="s">
        <v>473</v>
      </c>
      <c r="D99" s="59" t="s">
        <v>474</v>
      </c>
      <c r="E99" s="59" t="s">
        <v>1637</v>
      </c>
      <c r="F99" s="2" t="s">
        <v>1638</v>
      </c>
      <c r="G99" s="59" t="s">
        <v>1639</v>
      </c>
      <c r="H99" s="59" t="s">
        <v>478</v>
      </c>
      <c r="I99" s="59" t="s">
        <v>479</v>
      </c>
      <c r="J99" s="2">
        <v>2018</v>
      </c>
      <c r="K99" s="52" t="s">
        <v>3437</v>
      </c>
      <c r="L99" s="59" t="s">
        <v>481</v>
      </c>
      <c r="M99" s="59" t="s">
        <v>1640</v>
      </c>
      <c r="N99" s="59" t="s">
        <v>1641</v>
      </c>
      <c r="O99" s="60">
        <v>398828.04</v>
      </c>
      <c r="P99" s="30">
        <v>61138.680000000008</v>
      </c>
    </row>
    <row r="100" spans="2:16" ht="28.5" customHeight="1" x14ac:dyDescent="0.3">
      <c r="B100" s="35">
        <v>82</v>
      </c>
      <c r="C100" s="59" t="s">
        <v>473</v>
      </c>
      <c r="D100" s="59" t="s">
        <v>474</v>
      </c>
      <c r="E100" s="59" t="s">
        <v>1642</v>
      </c>
      <c r="F100" s="2" t="s">
        <v>1643</v>
      </c>
      <c r="G100" s="59" t="s">
        <v>1644</v>
      </c>
      <c r="H100" s="59" t="s">
        <v>478</v>
      </c>
      <c r="I100" s="59" t="s">
        <v>479</v>
      </c>
      <c r="J100" s="2">
        <v>2018</v>
      </c>
      <c r="K100" s="52" t="s">
        <v>3437</v>
      </c>
      <c r="L100" s="59" t="s">
        <v>481</v>
      </c>
      <c r="M100" s="59" t="s">
        <v>1645</v>
      </c>
      <c r="N100" s="59" t="s">
        <v>1646</v>
      </c>
      <c r="O100" s="60">
        <v>398828.04</v>
      </c>
      <c r="P100" s="30">
        <v>61138.680000000008</v>
      </c>
    </row>
    <row r="101" spans="2:16" ht="28.5" customHeight="1" x14ac:dyDescent="0.3">
      <c r="B101" s="35">
        <v>83</v>
      </c>
      <c r="C101" s="59" t="s">
        <v>473</v>
      </c>
      <c r="D101" s="59" t="s">
        <v>474</v>
      </c>
      <c r="E101" s="59" t="s">
        <v>1647</v>
      </c>
      <c r="F101" s="2" t="s">
        <v>1648</v>
      </c>
      <c r="G101" s="59" t="s">
        <v>1649</v>
      </c>
      <c r="H101" s="59" t="s">
        <v>478</v>
      </c>
      <c r="I101" s="59" t="s">
        <v>479</v>
      </c>
      <c r="J101" s="2">
        <v>2018</v>
      </c>
      <c r="K101" s="68" t="s">
        <v>3434</v>
      </c>
      <c r="L101" s="59" t="s">
        <v>481</v>
      </c>
      <c r="M101" s="59" t="s">
        <v>1650</v>
      </c>
      <c r="N101" s="59" t="s">
        <v>1651</v>
      </c>
      <c r="O101" s="60">
        <v>398828.04</v>
      </c>
      <c r="P101" s="30">
        <v>67760.040000000008</v>
      </c>
    </row>
    <row r="102" spans="2:16" ht="28.5" customHeight="1" x14ac:dyDescent="0.3">
      <c r="B102" s="35">
        <v>84</v>
      </c>
      <c r="C102" s="59" t="s">
        <v>473</v>
      </c>
      <c r="D102" s="59" t="s">
        <v>474</v>
      </c>
      <c r="E102" s="59" t="s">
        <v>1652</v>
      </c>
      <c r="F102" s="2" t="s">
        <v>1653</v>
      </c>
      <c r="G102" s="59" t="s">
        <v>1654</v>
      </c>
      <c r="H102" s="59" t="s">
        <v>478</v>
      </c>
      <c r="I102" s="59" t="s">
        <v>479</v>
      </c>
      <c r="J102" s="2">
        <v>2018</v>
      </c>
      <c r="K102" s="68" t="s">
        <v>3434</v>
      </c>
      <c r="L102" s="59" t="s">
        <v>481</v>
      </c>
      <c r="M102" s="59" t="s">
        <v>1655</v>
      </c>
      <c r="N102" s="59" t="s">
        <v>1656</v>
      </c>
      <c r="O102" s="60">
        <v>398828.04</v>
      </c>
      <c r="P102" s="30">
        <v>67760.040000000008</v>
      </c>
    </row>
    <row r="103" spans="2:16" ht="28.5" customHeight="1" x14ac:dyDescent="0.3">
      <c r="B103" s="35">
        <v>85</v>
      </c>
      <c r="C103" s="59" t="s">
        <v>473</v>
      </c>
      <c r="D103" s="59" t="s">
        <v>474</v>
      </c>
      <c r="E103" s="59" t="s">
        <v>1657</v>
      </c>
      <c r="F103" s="2" t="s">
        <v>1658</v>
      </c>
      <c r="G103" s="59" t="s">
        <v>1659</v>
      </c>
      <c r="H103" s="59" t="s">
        <v>478</v>
      </c>
      <c r="I103" s="59" t="s">
        <v>479</v>
      </c>
      <c r="J103" s="2">
        <v>2018</v>
      </c>
      <c r="K103" s="52" t="s">
        <v>3437</v>
      </c>
      <c r="L103" s="59" t="s">
        <v>481</v>
      </c>
      <c r="M103" s="59" t="s">
        <v>1660</v>
      </c>
      <c r="N103" s="59" t="s">
        <v>1661</v>
      </c>
      <c r="O103" s="60">
        <v>398828.04</v>
      </c>
      <c r="P103" s="30">
        <v>61138.680000000008</v>
      </c>
    </row>
    <row r="104" spans="2:16" ht="28.5" customHeight="1" x14ac:dyDescent="0.3">
      <c r="B104" s="35">
        <v>86</v>
      </c>
      <c r="C104" s="59" t="s">
        <v>473</v>
      </c>
      <c r="D104" s="59" t="s">
        <v>474</v>
      </c>
      <c r="E104" s="59" t="s">
        <v>1662</v>
      </c>
      <c r="F104" s="2" t="s">
        <v>1663</v>
      </c>
      <c r="G104" s="59" t="s">
        <v>1664</v>
      </c>
      <c r="H104" s="59" t="s">
        <v>478</v>
      </c>
      <c r="I104" s="59" t="s">
        <v>479</v>
      </c>
      <c r="J104" s="2">
        <v>2018</v>
      </c>
      <c r="K104" s="68" t="s">
        <v>3434</v>
      </c>
      <c r="L104" s="59" t="s">
        <v>481</v>
      </c>
      <c r="M104" s="59" t="s">
        <v>1665</v>
      </c>
      <c r="N104" s="59" t="s">
        <v>1666</v>
      </c>
      <c r="O104" s="60">
        <v>398828.04</v>
      </c>
      <c r="P104" s="30">
        <v>67760.040000000008</v>
      </c>
    </row>
    <row r="105" spans="2:16" ht="28.5" customHeight="1" x14ac:dyDescent="0.3">
      <c r="B105" s="35">
        <v>87</v>
      </c>
      <c r="C105" s="59" t="s">
        <v>473</v>
      </c>
      <c r="D105" s="59" t="s">
        <v>474</v>
      </c>
      <c r="E105" s="59" t="s">
        <v>1667</v>
      </c>
      <c r="F105" s="2" t="s">
        <v>1668</v>
      </c>
      <c r="G105" s="59" t="s">
        <v>1669</v>
      </c>
      <c r="H105" s="59" t="s">
        <v>478</v>
      </c>
      <c r="I105" s="59" t="s">
        <v>479</v>
      </c>
      <c r="J105" s="2">
        <v>2018</v>
      </c>
      <c r="K105" s="68" t="s">
        <v>3434</v>
      </c>
      <c r="L105" s="59" t="s">
        <v>481</v>
      </c>
      <c r="M105" s="59" t="s">
        <v>1670</v>
      </c>
      <c r="N105" s="59" t="s">
        <v>1671</v>
      </c>
      <c r="O105" s="60">
        <v>398828.04</v>
      </c>
      <c r="P105" s="30">
        <v>67760.040000000008</v>
      </c>
    </row>
    <row r="106" spans="2:16" ht="28.5" customHeight="1" x14ac:dyDescent="0.3">
      <c r="B106" s="35">
        <v>88</v>
      </c>
      <c r="C106" s="59" t="s">
        <v>473</v>
      </c>
      <c r="D106" s="59" t="s">
        <v>474</v>
      </c>
      <c r="E106" s="59" t="s">
        <v>1672</v>
      </c>
      <c r="F106" s="2" t="s">
        <v>1673</v>
      </c>
      <c r="G106" s="59" t="s">
        <v>1674</v>
      </c>
      <c r="H106" s="59" t="s">
        <v>478</v>
      </c>
      <c r="I106" s="59" t="s">
        <v>479</v>
      </c>
      <c r="J106" s="2">
        <v>2018</v>
      </c>
      <c r="K106" s="68" t="s">
        <v>3461</v>
      </c>
      <c r="L106" s="59" t="s">
        <v>481</v>
      </c>
      <c r="M106" s="59" t="s">
        <v>1675</v>
      </c>
      <c r="N106" s="59" t="s">
        <v>1676</v>
      </c>
      <c r="O106" s="60">
        <v>398828.04</v>
      </c>
      <c r="P106" s="30">
        <v>81002.760000000009</v>
      </c>
    </row>
    <row r="107" spans="2:16" ht="28.5" customHeight="1" x14ac:dyDescent="0.3">
      <c r="B107" s="35">
        <v>89</v>
      </c>
      <c r="C107" s="59" t="s">
        <v>473</v>
      </c>
      <c r="D107" s="59" t="s">
        <v>474</v>
      </c>
      <c r="E107" s="59" t="s">
        <v>1677</v>
      </c>
      <c r="F107" s="2" t="s">
        <v>1678</v>
      </c>
      <c r="G107" s="59" t="s">
        <v>1679</v>
      </c>
      <c r="H107" s="59" t="s">
        <v>478</v>
      </c>
      <c r="I107" s="59" t="s">
        <v>479</v>
      </c>
      <c r="J107" s="2">
        <v>2018</v>
      </c>
      <c r="K107" s="68" t="s">
        <v>3461</v>
      </c>
      <c r="L107" s="59" t="s">
        <v>481</v>
      </c>
      <c r="M107" s="59" t="s">
        <v>1680</v>
      </c>
      <c r="N107" s="59" t="s">
        <v>1681</v>
      </c>
      <c r="O107" s="60">
        <v>398828.04</v>
      </c>
      <c r="P107" s="30">
        <v>81002.760000000009</v>
      </c>
    </row>
    <row r="108" spans="2:16" ht="28.5" customHeight="1" x14ac:dyDescent="0.3">
      <c r="B108" s="35">
        <v>90</v>
      </c>
      <c r="C108" s="59" t="s">
        <v>473</v>
      </c>
      <c r="D108" s="59" t="s">
        <v>474</v>
      </c>
      <c r="E108" s="59" t="s">
        <v>1682</v>
      </c>
      <c r="F108" s="2" t="s">
        <v>1683</v>
      </c>
      <c r="G108" s="59" t="s">
        <v>1684</v>
      </c>
      <c r="H108" s="59" t="s">
        <v>478</v>
      </c>
      <c r="I108" s="59" t="s">
        <v>479</v>
      </c>
      <c r="J108" s="2">
        <v>2018</v>
      </c>
      <c r="K108" s="52" t="s">
        <v>3438</v>
      </c>
      <c r="L108" s="59" t="s">
        <v>481</v>
      </c>
      <c r="M108" s="59" t="s">
        <v>1685</v>
      </c>
      <c r="N108" s="59" t="s">
        <v>1686</v>
      </c>
      <c r="O108" s="60">
        <v>398828.04</v>
      </c>
      <c r="P108" s="30">
        <v>81002.760000000009</v>
      </c>
    </row>
    <row r="109" spans="2:16" ht="28.5" customHeight="1" x14ac:dyDescent="0.3">
      <c r="B109" s="35">
        <v>91</v>
      </c>
      <c r="C109" s="59" t="s">
        <v>473</v>
      </c>
      <c r="D109" s="59" t="s">
        <v>474</v>
      </c>
      <c r="E109" s="59" t="s">
        <v>1687</v>
      </c>
      <c r="F109" s="2" t="s">
        <v>1688</v>
      </c>
      <c r="G109" s="59" t="s">
        <v>1689</v>
      </c>
      <c r="H109" s="59" t="s">
        <v>478</v>
      </c>
      <c r="I109" s="59" t="s">
        <v>479</v>
      </c>
      <c r="J109" s="2">
        <v>2018</v>
      </c>
      <c r="K109" s="52" t="s">
        <v>3438</v>
      </c>
      <c r="L109" s="59" t="s">
        <v>481</v>
      </c>
      <c r="M109" s="59" t="s">
        <v>1690</v>
      </c>
      <c r="N109" s="59" t="s">
        <v>1691</v>
      </c>
      <c r="O109" s="60">
        <v>398828.04</v>
      </c>
      <c r="P109" s="30">
        <v>81002.760000000009</v>
      </c>
    </row>
    <row r="110" spans="2:16" ht="28.5" customHeight="1" x14ac:dyDescent="0.3">
      <c r="B110" s="35">
        <v>92</v>
      </c>
      <c r="C110" s="59" t="s">
        <v>473</v>
      </c>
      <c r="D110" s="59" t="s">
        <v>474</v>
      </c>
      <c r="E110" s="59" t="s">
        <v>1692</v>
      </c>
      <c r="F110" s="2" t="s">
        <v>1693</v>
      </c>
      <c r="G110" s="59" t="s">
        <v>1694</v>
      </c>
      <c r="H110" s="59" t="s">
        <v>478</v>
      </c>
      <c r="I110" s="59" t="s">
        <v>479</v>
      </c>
      <c r="J110" s="2">
        <v>2018</v>
      </c>
      <c r="K110" s="52" t="s">
        <v>3438</v>
      </c>
      <c r="L110" s="59" t="s">
        <v>481</v>
      </c>
      <c r="M110" s="59" t="s">
        <v>1695</v>
      </c>
      <c r="N110" s="59" t="s">
        <v>1696</v>
      </c>
      <c r="O110" s="60">
        <v>398828.04</v>
      </c>
      <c r="P110" s="30">
        <v>81002.760000000009</v>
      </c>
    </row>
    <row r="111" spans="2:16" ht="28.5" customHeight="1" x14ac:dyDescent="0.3">
      <c r="B111" s="35">
        <v>93</v>
      </c>
      <c r="C111" s="59" t="s">
        <v>473</v>
      </c>
      <c r="D111" s="59" t="s">
        <v>474</v>
      </c>
      <c r="E111" s="59" t="s">
        <v>1697</v>
      </c>
      <c r="F111" s="2" t="s">
        <v>1698</v>
      </c>
      <c r="G111" s="59" t="s">
        <v>1699</v>
      </c>
      <c r="H111" s="59" t="s">
        <v>478</v>
      </c>
      <c r="I111" s="59" t="s">
        <v>479</v>
      </c>
      <c r="J111" s="2">
        <v>2018</v>
      </c>
      <c r="K111" s="52" t="s">
        <v>3435</v>
      </c>
      <c r="L111" s="59" t="s">
        <v>481</v>
      </c>
      <c r="M111" s="59" t="s">
        <v>1700</v>
      </c>
      <c r="N111" s="59" t="s">
        <v>1701</v>
      </c>
      <c r="O111" s="60">
        <v>398828.04</v>
      </c>
      <c r="P111" s="30">
        <v>87624.12000000001</v>
      </c>
    </row>
    <row r="112" spans="2:16" ht="28.5" customHeight="1" x14ac:dyDescent="0.3">
      <c r="B112" s="35">
        <v>94</v>
      </c>
      <c r="C112" s="59" t="s">
        <v>473</v>
      </c>
      <c r="D112" s="59" t="s">
        <v>474</v>
      </c>
      <c r="E112" s="59" t="s">
        <v>1702</v>
      </c>
      <c r="F112" s="2" t="s">
        <v>1703</v>
      </c>
      <c r="G112" s="59" t="s">
        <v>1704</v>
      </c>
      <c r="H112" s="59" t="s">
        <v>478</v>
      </c>
      <c r="I112" s="59" t="s">
        <v>479</v>
      </c>
      <c r="J112" s="2">
        <v>2018</v>
      </c>
      <c r="K112" s="52" t="s">
        <v>3435</v>
      </c>
      <c r="L112" s="59" t="s">
        <v>481</v>
      </c>
      <c r="M112" s="59" t="s">
        <v>1705</v>
      </c>
      <c r="N112" s="59" t="s">
        <v>1706</v>
      </c>
      <c r="O112" s="60">
        <v>398828.04</v>
      </c>
      <c r="P112" s="30">
        <v>87624.12000000001</v>
      </c>
    </row>
    <row r="113" spans="2:16" ht="28.5" customHeight="1" x14ac:dyDescent="0.3">
      <c r="B113" s="35">
        <v>95</v>
      </c>
      <c r="C113" s="59" t="s">
        <v>473</v>
      </c>
      <c r="D113" s="59" t="s">
        <v>474</v>
      </c>
      <c r="E113" s="59" t="s">
        <v>1707</v>
      </c>
      <c r="F113" s="2" t="s">
        <v>1708</v>
      </c>
      <c r="G113" s="59" t="s">
        <v>1709</v>
      </c>
      <c r="H113" s="59" t="s">
        <v>478</v>
      </c>
      <c r="I113" s="59" t="s">
        <v>479</v>
      </c>
      <c r="J113" s="2">
        <v>2019</v>
      </c>
      <c r="K113" s="68" t="s">
        <v>3436</v>
      </c>
      <c r="L113" s="59" t="s">
        <v>481</v>
      </c>
      <c r="M113" s="59" t="s">
        <v>1710</v>
      </c>
      <c r="N113" s="59" t="s">
        <v>1711</v>
      </c>
      <c r="O113" s="60">
        <v>398828.04</v>
      </c>
      <c r="P113" s="30">
        <v>104177.52</v>
      </c>
    </row>
    <row r="114" spans="2:16" ht="28.5" customHeight="1" x14ac:dyDescent="0.3">
      <c r="B114" s="35">
        <v>96</v>
      </c>
      <c r="C114" s="59" t="s">
        <v>473</v>
      </c>
      <c r="D114" s="59" t="s">
        <v>474</v>
      </c>
      <c r="E114" s="59" t="s">
        <v>1712</v>
      </c>
      <c r="F114" s="2" t="s">
        <v>1713</v>
      </c>
      <c r="G114" s="59" t="s">
        <v>1714</v>
      </c>
      <c r="H114" s="59" t="s">
        <v>478</v>
      </c>
      <c r="I114" s="59" t="s">
        <v>479</v>
      </c>
      <c r="J114" s="2">
        <v>2019</v>
      </c>
      <c r="K114" s="68" t="s">
        <v>3436</v>
      </c>
      <c r="L114" s="59" t="s">
        <v>481</v>
      </c>
      <c r="M114" s="59" t="s">
        <v>1715</v>
      </c>
      <c r="N114" s="59" t="s">
        <v>1716</v>
      </c>
      <c r="O114" s="60">
        <v>398828.04</v>
      </c>
      <c r="P114" s="30">
        <v>104177.52</v>
      </c>
    </row>
    <row r="115" spans="2:16" ht="28.5" customHeight="1" x14ac:dyDescent="0.3">
      <c r="B115" s="35">
        <v>97</v>
      </c>
      <c r="C115" s="59" t="s">
        <v>1585</v>
      </c>
      <c r="D115" s="59" t="s">
        <v>474</v>
      </c>
      <c r="E115" s="59" t="s">
        <v>1717</v>
      </c>
      <c r="F115" s="2" t="s">
        <v>1718</v>
      </c>
      <c r="G115" s="59" t="s">
        <v>1719</v>
      </c>
      <c r="H115" s="59" t="s">
        <v>478</v>
      </c>
      <c r="I115" s="59" t="s">
        <v>479</v>
      </c>
      <c r="J115" s="2">
        <v>2018</v>
      </c>
      <c r="K115" s="52" t="s">
        <v>3437</v>
      </c>
      <c r="L115" s="59" t="s">
        <v>1589</v>
      </c>
      <c r="M115" s="59" t="s">
        <v>1720</v>
      </c>
      <c r="N115" s="59" t="s">
        <v>1721</v>
      </c>
      <c r="O115" s="60">
        <v>320258.86</v>
      </c>
      <c r="P115" s="30">
        <v>51191.789999999994</v>
      </c>
    </row>
    <row r="116" spans="2:16" ht="28.5" customHeight="1" x14ac:dyDescent="0.3">
      <c r="B116" s="35">
        <v>98</v>
      </c>
      <c r="C116" s="59" t="s">
        <v>1585</v>
      </c>
      <c r="D116" s="59" t="s">
        <v>474</v>
      </c>
      <c r="E116" s="59" t="s">
        <v>1722</v>
      </c>
      <c r="F116" s="2" t="s">
        <v>1723</v>
      </c>
      <c r="G116" s="59" t="s">
        <v>1724</v>
      </c>
      <c r="H116" s="59" t="s">
        <v>478</v>
      </c>
      <c r="I116" s="59" t="s">
        <v>479</v>
      </c>
      <c r="J116" s="2">
        <v>2018</v>
      </c>
      <c r="K116" s="52" t="s">
        <v>3437</v>
      </c>
      <c r="L116" s="59" t="s">
        <v>1589</v>
      </c>
      <c r="M116" s="59" t="s">
        <v>1725</v>
      </c>
      <c r="N116" s="59" t="s">
        <v>1726</v>
      </c>
      <c r="O116" s="60">
        <v>320258.86</v>
      </c>
      <c r="P116" s="30">
        <v>51191.789999999994</v>
      </c>
    </row>
    <row r="117" spans="2:16" ht="28.5" customHeight="1" x14ac:dyDescent="0.3">
      <c r="B117" s="35">
        <v>99</v>
      </c>
      <c r="C117" s="59" t="s">
        <v>1585</v>
      </c>
      <c r="D117" s="59" t="s">
        <v>474</v>
      </c>
      <c r="E117" s="59" t="s">
        <v>1727</v>
      </c>
      <c r="F117" s="2" t="s">
        <v>1728</v>
      </c>
      <c r="G117" s="59" t="s">
        <v>1729</v>
      </c>
      <c r="H117" s="59" t="s">
        <v>478</v>
      </c>
      <c r="I117" s="59" t="s">
        <v>479</v>
      </c>
      <c r="J117" s="2">
        <v>2018</v>
      </c>
      <c r="K117" s="52" t="s">
        <v>3437</v>
      </c>
      <c r="L117" s="59" t="s">
        <v>1589</v>
      </c>
      <c r="M117" s="59" t="s">
        <v>1730</v>
      </c>
      <c r="N117" s="59" t="s">
        <v>1731</v>
      </c>
      <c r="O117" s="60">
        <v>320258.86</v>
      </c>
      <c r="P117" s="30">
        <v>51191.789999999994</v>
      </c>
    </row>
    <row r="118" spans="2:16" ht="28.5" customHeight="1" x14ac:dyDescent="0.3">
      <c r="B118" s="35">
        <v>100</v>
      </c>
      <c r="C118" s="59" t="s">
        <v>1585</v>
      </c>
      <c r="D118" s="59" t="s">
        <v>474</v>
      </c>
      <c r="E118" s="59" t="s">
        <v>1732</v>
      </c>
      <c r="F118" s="2" t="s">
        <v>1733</v>
      </c>
      <c r="G118" s="59" t="s">
        <v>1734</v>
      </c>
      <c r="H118" s="59" t="s">
        <v>478</v>
      </c>
      <c r="I118" s="59" t="s">
        <v>479</v>
      </c>
      <c r="J118" s="2">
        <v>2018</v>
      </c>
      <c r="K118" s="68" t="s">
        <v>3434</v>
      </c>
      <c r="L118" s="59" t="s">
        <v>1589</v>
      </c>
      <c r="M118" s="59" t="s">
        <v>1735</v>
      </c>
      <c r="N118" s="59" t="s">
        <v>1736</v>
      </c>
      <c r="O118" s="60">
        <v>320258.86</v>
      </c>
      <c r="P118" s="30">
        <v>56515.4</v>
      </c>
    </row>
    <row r="119" spans="2:16" ht="28.5" customHeight="1" x14ac:dyDescent="0.3">
      <c r="B119" s="35">
        <v>101</v>
      </c>
      <c r="C119" s="59" t="s">
        <v>1585</v>
      </c>
      <c r="D119" s="59" t="s">
        <v>474</v>
      </c>
      <c r="E119" s="59" t="s">
        <v>1737</v>
      </c>
      <c r="F119" s="2" t="s">
        <v>1738</v>
      </c>
      <c r="G119" s="59" t="s">
        <v>1739</v>
      </c>
      <c r="H119" s="59" t="s">
        <v>478</v>
      </c>
      <c r="I119" s="59" t="s">
        <v>479</v>
      </c>
      <c r="J119" s="2">
        <v>2018</v>
      </c>
      <c r="K119" s="68" t="s">
        <v>3434</v>
      </c>
      <c r="L119" s="59" t="s">
        <v>1589</v>
      </c>
      <c r="M119" s="59" t="s">
        <v>1740</v>
      </c>
      <c r="N119" s="59" t="s">
        <v>1741</v>
      </c>
      <c r="O119" s="60">
        <v>320258.86</v>
      </c>
      <c r="P119" s="30">
        <v>56515.4</v>
      </c>
    </row>
    <row r="120" spans="2:16" ht="28.5" customHeight="1" x14ac:dyDescent="0.3">
      <c r="B120" s="35">
        <v>102</v>
      </c>
      <c r="C120" s="59" t="s">
        <v>1585</v>
      </c>
      <c r="D120" s="59" t="s">
        <v>474</v>
      </c>
      <c r="E120" s="59" t="s">
        <v>1742</v>
      </c>
      <c r="F120" s="2" t="s">
        <v>1743</v>
      </c>
      <c r="G120" s="59" t="s">
        <v>1744</v>
      </c>
      <c r="H120" s="59" t="s">
        <v>478</v>
      </c>
      <c r="I120" s="59" t="s">
        <v>479</v>
      </c>
      <c r="J120" s="2">
        <v>2018</v>
      </c>
      <c r="K120" s="68" t="s">
        <v>3434</v>
      </c>
      <c r="L120" s="59" t="s">
        <v>1589</v>
      </c>
      <c r="M120" s="59" t="s">
        <v>1745</v>
      </c>
      <c r="N120" s="59" t="s">
        <v>1746</v>
      </c>
      <c r="O120" s="60">
        <v>320258.86</v>
      </c>
      <c r="P120" s="30">
        <v>56515.4</v>
      </c>
    </row>
    <row r="121" spans="2:16" ht="28.5" customHeight="1" x14ac:dyDescent="0.3">
      <c r="B121" s="35">
        <v>103</v>
      </c>
      <c r="C121" s="59" t="s">
        <v>1585</v>
      </c>
      <c r="D121" s="59" t="s">
        <v>474</v>
      </c>
      <c r="E121" s="59" t="s">
        <v>1747</v>
      </c>
      <c r="F121" s="2" t="s">
        <v>1748</v>
      </c>
      <c r="G121" s="59" t="s">
        <v>1749</v>
      </c>
      <c r="H121" s="59" t="s">
        <v>478</v>
      </c>
      <c r="I121" s="59" t="s">
        <v>479</v>
      </c>
      <c r="J121" s="2">
        <v>2018</v>
      </c>
      <c r="K121" s="68" t="s">
        <v>3434</v>
      </c>
      <c r="L121" s="59" t="s">
        <v>1589</v>
      </c>
      <c r="M121" s="59" t="s">
        <v>1750</v>
      </c>
      <c r="N121" s="59" t="s">
        <v>1751</v>
      </c>
      <c r="O121" s="60">
        <v>320258.86</v>
      </c>
      <c r="P121" s="30">
        <v>56515.4</v>
      </c>
    </row>
    <row r="122" spans="2:16" ht="28.5" customHeight="1" x14ac:dyDescent="0.3">
      <c r="B122" s="35">
        <v>104</v>
      </c>
      <c r="C122" s="59" t="s">
        <v>1585</v>
      </c>
      <c r="D122" s="59" t="s">
        <v>474</v>
      </c>
      <c r="E122" s="59" t="s">
        <v>1752</v>
      </c>
      <c r="F122" s="2" t="s">
        <v>1753</v>
      </c>
      <c r="G122" s="59" t="s">
        <v>1754</v>
      </c>
      <c r="H122" s="59" t="s">
        <v>478</v>
      </c>
      <c r="I122" s="59" t="s">
        <v>479</v>
      </c>
      <c r="J122" s="2">
        <v>2018</v>
      </c>
      <c r="K122" s="68" t="s">
        <v>3434</v>
      </c>
      <c r="L122" s="59" t="s">
        <v>1589</v>
      </c>
      <c r="M122" s="59" t="s">
        <v>1755</v>
      </c>
      <c r="N122" s="59" t="s">
        <v>1756</v>
      </c>
      <c r="O122" s="60">
        <v>320258.86</v>
      </c>
      <c r="P122" s="30">
        <v>56515.4</v>
      </c>
    </row>
    <row r="123" spans="2:16" ht="28.5" customHeight="1" x14ac:dyDescent="0.3">
      <c r="B123" s="35">
        <v>105</v>
      </c>
      <c r="C123" s="59" t="s">
        <v>1585</v>
      </c>
      <c r="D123" s="59" t="s">
        <v>474</v>
      </c>
      <c r="E123" s="59" t="s">
        <v>1757</v>
      </c>
      <c r="F123" s="2" t="s">
        <v>1758</v>
      </c>
      <c r="G123" s="59" t="s">
        <v>1759</v>
      </c>
      <c r="H123" s="59" t="s">
        <v>478</v>
      </c>
      <c r="I123" s="59" t="s">
        <v>479</v>
      </c>
      <c r="J123" s="2">
        <v>2018</v>
      </c>
      <c r="K123" s="68" t="s">
        <v>3434</v>
      </c>
      <c r="L123" s="59" t="s">
        <v>1589</v>
      </c>
      <c r="M123" s="59" t="s">
        <v>1760</v>
      </c>
      <c r="N123" s="59" t="s">
        <v>1761</v>
      </c>
      <c r="O123" s="60">
        <v>320258.86</v>
      </c>
      <c r="P123" s="30">
        <v>56515.4</v>
      </c>
    </row>
    <row r="124" spans="2:16" ht="28.5" customHeight="1" x14ac:dyDescent="0.3">
      <c r="B124" s="35">
        <v>106</v>
      </c>
      <c r="C124" s="59" t="s">
        <v>1585</v>
      </c>
      <c r="D124" s="59" t="s">
        <v>474</v>
      </c>
      <c r="E124" s="59" t="s">
        <v>1762</v>
      </c>
      <c r="F124" s="2" t="s">
        <v>1763</v>
      </c>
      <c r="G124" s="59" t="s">
        <v>1764</v>
      </c>
      <c r="H124" s="59" t="s">
        <v>478</v>
      </c>
      <c r="I124" s="59" t="s">
        <v>479</v>
      </c>
      <c r="J124" s="2">
        <v>2018</v>
      </c>
      <c r="K124" s="52" t="s">
        <v>3438</v>
      </c>
      <c r="L124" s="59" t="s">
        <v>1589</v>
      </c>
      <c r="M124" s="59" t="s">
        <v>1765</v>
      </c>
      <c r="N124" s="59" t="s">
        <v>1766</v>
      </c>
      <c r="O124" s="60">
        <v>320258.86</v>
      </c>
      <c r="P124" s="30">
        <v>67161.45</v>
      </c>
    </row>
    <row r="125" spans="2:16" ht="28.5" customHeight="1" x14ac:dyDescent="0.3">
      <c r="B125" s="35">
        <v>107</v>
      </c>
      <c r="C125" s="59" t="s">
        <v>1585</v>
      </c>
      <c r="D125" s="59" t="s">
        <v>474</v>
      </c>
      <c r="E125" s="59" t="s">
        <v>1767</v>
      </c>
      <c r="F125" s="2" t="s">
        <v>1768</v>
      </c>
      <c r="G125" s="59" t="s">
        <v>1769</v>
      </c>
      <c r="H125" s="59" t="s">
        <v>633</v>
      </c>
      <c r="I125" s="59" t="s">
        <v>634</v>
      </c>
      <c r="J125" s="2">
        <v>2018</v>
      </c>
      <c r="K125" s="52" t="s">
        <v>3438</v>
      </c>
      <c r="L125" s="59" t="s">
        <v>1589</v>
      </c>
      <c r="M125" s="59" t="s">
        <v>1770</v>
      </c>
      <c r="N125" s="59" t="s">
        <v>1771</v>
      </c>
      <c r="O125" s="60">
        <v>320258.86</v>
      </c>
      <c r="P125" s="30">
        <v>67161.440000000002</v>
      </c>
    </row>
    <row r="126" spans="2:16" ht="28.5" customHeight="1" x14ac:dyDescent="0.3">
      <c r="B126" s="35">
        <v>108</v>
      </c>
      <c r="C126" s="59" t="s">
        <v>1585</v>
      </c>
      <c r="D126" s="59" t="s">
        <v>474</v>
      </c>
      <c r="E126" s="59" t="s">
        <v>1772</v>
      </c>
      <c r="F126" s="2" t="s">
        <v>1773</v>
      </c>
      <c r="G126" s="59" t="s">
        <v>1774</v>
      </c>
      <c r="H126" s="59" t="s">
        <v>633</v>
      </c>
      <c r="I126" s="59" t="s">
        <v>634</v>
      </c>
      <c r="J126" s="2">
        <v>2018</v>
      </c>
      <c r="K126" s="68" t="s">
        <v>3461</v>
      </c>
      <c r="L126" s="59" t="s">
        <v>1589</v>
      </c>
      <c r="M126" s="59" t="s">
        <v>1775</v>
      </c>
      <c r="N126" s="59" t="s">
        <v>1776</v>
      </c>
      <c r="O126" s="60">
        <v>320258.86</v>
      </c>
      <c r="P126" s="30">
        <v>67161.440000000002</v>
      </c>
    </row>
    <row r="127" spans="2:16" ht="28.5" customHeight="1" x14ac:dyDescent="0.3">
      <c r="B127" s="35">
        <v>109</v>
      </c>
      <c r="C127" s="59" t="s">
        <v>1585</v>
      </c>
      <c r="D127" s="59" t="s">
        <v>474</v>
      </c>
      <c r="E127" s="59" t="s">
        <v>1777</v>
      </c>
      <c r="F127" s="2" t="s">
        <v>1778</v>
      </c>
      <c r="G127" s="59" t="s">
        <v>1779</v>
      </c>
      <c r="H127" s="59" t="s">
        <v>633</v>
      </c>
      <c r="I127" s="59" t="s">
        <v>634</v>
      </c>
      <c r="J127" s="2">
        <v>2018</v>
      </c>
      <c r="K127" s="52" t="s">
        <v>3438</v>
      </c>
      <c r="L127" s="59" t="s">
        <v>1589</v>
      </c>
      <c r="M127" s="59" t="s">
        <v>1780</v>
      </c>
      <c r="N127" s="59" t="s">
        <v>1781</v>
      </c>
      <c r="O127" s="60">
        <v>320258.86</v>
      </c>
      <c r="P127" s="30">
        <v>67161.440000000002</v>
      </c>
    </row>
    <row r="128" spans="2:16" ht="28.5" customHeight="1" x14ac:dyDescent="0.3">
      <c r="B128" s="35">
        <v>110</v>
      </c>
      <c r="C128" s="59" t="s">
        <v>1585</v>
      </c>
      <c r="D128" s="59" t="s">
        <v>474</v>
      </c>
      <c r="E128" s="59" t="s">
        <v>1782</v>
      </c>
      <c r="F128" s="2" t="s">
        <v>1783</v>
      </c>
      <c r="G128" s="59" t="s">
        <v>1784</v>
      </c>
      <c r="H128" s="59" t="s">
        <v>633</v>
      </c>
      <c r="I128" s="59" t="s">
        <v>634</v>
      </c>
      <c r="J128" s="2">
        <v>2018</v>
      </c>
      <c r="K128" s="52" t="s">
        <v>3438</v>
      </c>
      <c r="L128" s="59" t="s">
        <v>1589</v>
      </c>
      <c r="M128" s="59" t="s">
        <v>1785</v>
      </c>
      <c r="N128" s="59" t="s">
        <v>1786</v>
      </c>
      <c r="O128" s="60">
        <v>320258.86</v>
      </c>
      <c r="P128" s="30">
        <v>67161.440000000002</v>
      </c>
    </row>
    <row r="129" spans="2:16" ht="28.5" customHeight="1" x14ac:dyDescent="0.3">
      <c r="B129" s="35">
        <v>111</v>
      </c>
      <c r="C129" s="59" t="s">
        <v>1585</v>
      </c>
      <c r="D129" s="59" t="s">
        <v>474</v>
      </c>
      <c r="E129" s="59" t="s">
        <v>1787</v>
      </c>
      <c r="F129" s="2" t="s">
        <v>1788</v>
      </c>
      <c r="G129" s="59" t="s">
        <v>1789</v>
      </c>
      <c r="H129" s="59" t="s">
        <v>633</v>
      </c>
      <c r="I129" s="59" t="s">
        <v>634</v>
      </c>
      <c r="J129" s="2">
        <v>2018</v>
      </c>
      <c r="K129" s="52" t="s">
        <v>3435</v>
      </c>
      <c r="L129" s="59" t="s">
        <v>1589</v>
      </c>
      <c r="M129" s="59" t="s">
        <v>1790</v>
      </c>
      <c r="N129" s="59" t="s">
        <v>1791</v>
      </c>
      <c r="O129" s="60">
        <v>320258.86</v>
      </c>
      <c r="P129" s="30">
        <v>72484.160000000003</v>
      </c>
    </row>
    <row r="130" spans="2:16" ht="28.5" customHeight="1" x14ac:dyDescent="0.3">
      <c r="B130" s="35">
        <v>112</v>
      </c>
      <c r="C130" s="59" t="s">
        <v>1585</v>
      </c>
      <c r="D130" s="59" t="s">
        <v>474</v>
      </c>
      <c r="E130" s="59" t="s">
        <v>1792</v>
      </c>
      <c r="F130" s="2" t="s">
        <v>1793</v>
      </c>
      <c r="G130" s="59" t="s">
        <v>1794</v>
      </c>
      <c r="H130" s="59" t="s">
        <v>633</v>
      </c>
      <c r="I130" s="59" t="s">
        <v>634</v>
      </c>
      <c r="J130" s="2">
        <v>2018</v>
      </c>
      <c r="K130" s="52" t="s">
        <v>3435</v>
      </c>
      <c r="L130" s="59" t="s">
        <v>1589</v>
      </c>
      <c r="M130" s="59" t="s">
        <v>1795</v>
      </c>
      <c r="N130" s="59" t="s">
        <v>1796</v>
      </c>
      <c r="O130" s="60">
        <v>320258.86</v>
      </c>
      <c r="P130" s="30">
        <v>72484.160000000003</v>
      </c>
    </row>
    <row r="131" spans="2:16" ht="28.5" customHeight="1" x14ac:dyDescent="0.3">
      <c r="B131" s="35">
        <v>113</v>
      </c>
      <c r="C131" s="59" t="s">
        <v>1585</v>
      </c>
      <c r="D131" s="59" t="s">
        <v>474</v>
      </c>
      <c r="E131" s="59" t="s">
        <v>1797</v>
      </c>
      <c r="F131" s="2" t="s">
        <v>1798</v>
      </c>
      <c r="G131" s="59" t="s">
        <v>1799</v>
      </c>
      <c r="H131" s="59" t="s">
        <v>633</v>
      </c>
      <c r="I131" s="59" t="s">
        <v>634</v>
      </c>
      <c r="J131" s="2">
        <v>2018</v>
      </c>
      <c r="K131" s="52" t="s">
        <v>3435</v>
      </c>
      <c r="L131" s="59" t="s">
        <v>1589</v>
      </c>
      <c r="M131" s="59" t="s">
        <v>1800</v>
      </c>
      <c r="N131" s="59" t="s">
        <v>1801</v>
      </c>
      <c r="O131" s="60">
        <v>320258.86</v>
      </c>
      <c r="P131" s="30">
        <v>72484.160000000003</v>
      </c>
    </row>
    <row r="132" spans="2:16" ht="28.5" customHeight="1" x14ac:dyDescent="0.3">
      <c r="B132" s="35">
        <v>114</v>
      </c>
      <c r="C132" s="59" t="s">
        <v>1585</v>
      </c>
      <c r="D132" s="59" t="s">
        <v>474</v>
      </c>
      <c r="E132" s="59" t="s">
        <v>1802</v>
      </c>
      <c r="F132" s="2" t="s">
        <v>1803</v>
      </c>
      <c r="G132" s="59" t="s">
        <v>1804</v>
      </c>
      <c r="H132" s="59" t="s">
        <v>633</v>
      </c>
      <c r="I132" s="59" t="s">
        <v>634</v>
      </c>
      <c r="J132" s="2">
        <v>2018</v>
      </c>
      <c r="K132" s="52" t="s">
        <v>3435</v>
      </c>
      <c r="L132" s="59" t="s">
        <v>1589</v>
      </c>
      <c r="M132" s="59" t="s">
        <v>1805</v>
      </c>
      <c r="N132" s="59" t="s">
        <v>1806</v>
      </c>
      <c r="O132" s="60">
        <v>320258.86</v>
      </c>
      <c r="P132" s="30">
        <v>70188.78</v>
      </c>
    </row>
    <row r="133" spans="2:16" ht="28.5" customHeight="1" x14ac:dyDescent="0.3">
      <c r="B133" s="35">
        <v>115</v>
      </c>
      <c r="C133" s="59" t="s">
        <v>1585</v>
      </c>
      <c r="D133" s="59" t="s">
        <v>474</v>
      </c>
      <c r="E133" s="59" t="s">
        <v>1807</v>
      </c>
      <c r="F133" s="2" t="s">
        <v>1808</v>
      </c>
      <c r="G133" s="59" t="s">
        <v>1809</v>
      </c>
      <c r="H133" s="59" t="s">
        <v>633</v>
      </c>
      <c r="I133" s="59" t="s">
        <v>634</v>
      </c>
      <c r="J133" s="2">
        <v>2018</v>
      </c>
      <c r="K133" s="52" t="s">
        <v>3435</v>
      </c>
      <c r="L133" s="59" t="s">
        <v>1589</v>
      </c>
      <c r="M133" s="59" t="s">
        <v>1810</v>
      </c>
      <c r="N133" s="59" t="s">
        <v>1811</v>
      </c>
      <c r="O133" s="60">
        <v>320258.86</v>
      </c>
      <c r="P133" s="30">
        <v>70188.78</v>
      </c>
    </row>
    <row r="134" spans="2:16" ht="28.5" customHeight="1" x14ac:dyDescent="0.3">
      <c r="B134" s="35">
        <v>116</v>
      </c>
      <c r="C134" s="59" t="s">
        <v>1585</v>
      </c>
      <c r="D134" s="59" t="s">
        <v>474</v>
      </c>
      <c r="E134" s="59" t="s">
        <v>1812</v>
      </c>
      <c r="F134" s="2" t="s">
        <v>1813</v>
      </c>
      <c r="G134" s="59" t="s">
        <v>1814</v>
      </c>
      <c r="H134" s="59" t="s">
        <v>633</v>
      </c>
      <c r="I134" s="59" t="s">
        <v>634</v>
      </c>
      <c r="J134" s="2">
        <v>2018</v>
      </c>
      <c r="K134" s="52" t="s">
        <v>3435</v>
      </c>
      <c r="L134" s="59" t="s">
        <v>1589</v>
      </c>
      <c r="M134" s="59" t="s">
        <v>1815</v>
      </c>
      <c r="N134" s="59" t="s">
        <v>1816</v>
      </c>
      <c r="O134" s="60">
        <v>320258.86</v>
      </c>
      <c r="P134" s="30">
        <v>70188.78</v>
      </c>
    </row>
    <row r="135" spans="2:16" ht="28.5" customHeight="1" x14ac:dyDescent="0.3">
      <c r="B135" s="35">
        <v>117</v>
      </c>
      <c r="C135" s="59" t="s">
        <v>1585</v>
      </c>
      <c r="D135" s="59" t="s">
        <v>474</v>
      </c>
      <c r="E135" s="59" t="s">
        <v>1817</v>
      </c>
      <c r="F135" s="2" t="s">
        <v>1818</v>
      </c>
      <c r="G135" s="59" t="s">
        <v>1819</v>
      </c>
      <c r="H135" s="59" t="s">
        <v>633</v>
      </c>
      <c r="I135" s="59" t="s">
        <v>634</v>
      </c>
      <c r="J135" s="2">
        <v>2019</v>
      </c>
      <c r="K135" s="68" t="s">
        <v>3436</v>
      </c>
      <c r="L135" s="59" t="s">
        <v>1589</v>
      </c>
      <c r="M135" s="59" t="s">
        <v>1820</v>
      </c>
      <c r="N135" s="59" t="s">
        <v>1821</v>
      </c>
      <c r="O135" s="60">
        <v>320258.86</v>
      </c>
      <c r="P135" s="30">
        <v>83490.37999999999</v>
      </c>
    </row>
    <row r="136" spans="2:16" ht="28.5" customHeight="1" x14ac:dyDescent="0.3">
      <c r="B136" s="35">
        <v>118</v>
      </c>
      <c r="C136" s="59" t="s">
        <v>1585</v>
      </c>
      <c r="D136" s="59" t="s">
        <v>474</v>
      </c>
      <c r="E136" s="59" t="s">
        <v>1822</v>
      </c>
      <c r="F136" s="2" t="s">
        <v>1823</v>
      </c>
      <c r="G136" s="59" t="s">
        <v>1824</v>
      </c>
      <c r="H136" s="59" t="s">
        <v>633</v>
      </c>
      <c r="I136" s="59" t="s">
        <v>634</v>
      </c>
      <c r="J136" s="2">
        <v>2019</v>
      </c>
      <c r="K136" s="68" t="s">
        <v>3436</v>
      </c>
      <c r="L136" s="59" t="s">
        <v>1589</v>
      </c>
      <c r="M136" s="59" t="s">
        <v>1825</v>
      </c>
      <c r="N136" s="59" t="s">
        <v>1826</v>
      </c>
      <c r="O136" s="60">
        <v>320258.86</v>
      </c>
      <c r="P136" s="30">
        <v>83490.37999999999</v>
      </c>
    </row>
    <row r="137" spans="2:16" ht="28.5" customHeight="1" x14ac:dyDescent="0.3">
      <c r="B137" s="35">
        <v>119</v>
      </c>
      <c r="C137" s="59" t="s">
        <v>1585</v>
      </c>
      <c r="D137" s="59" t="s">
        <v>474</v>
      </c>
      <c r="E137" s="59" t="s">
        <v>1827</v>
      </c>
      <c r="F137" s="2" t="s">
        <v>1828</v>
      </c>
      <c r="G137" s="59" t="s">
        <v>1829</v>
      </c>
      <c r="H137" s="59" t="s">
        <v>633</v>
      </c>
      <c r="I137" s="59" t="s">
        <v>634</v>
      </c>
      <c r="J137" s="2">
        <v>2019</v>
      </c>
      <c r="K137" s="68" t="s">
        <v>3436</v>
      </c>
      <c r="L137" s="59" t="s">
        <v>1589</v>
      </c>
      <c r="M137" s="59" t="s">
        <v>1830</v>
      </c>
      <c r="N137" s="59" t="s">
        <v>1831</v>
      </c>
      <c r="O137" s="60">
        <v>320258.86</v>
      </c>
      <c r="P137" s="30">
        <v>83490.37999999999</v>
      </c>
    </row>
    <row r="138" spans="2:16" ht="28.5" customHeight="1" x14ac:dyDescent="0.3">
      <c r="B138" s="35">
        <v>120</v>
      </c>
      <c r="C138" s="59" t="s">
        <v>1585</v>
      </c>
      <c r="D138" s="59" t="s">
        <v>474</v>
      </c>
      <c r="E138" s="59" t="s">
        <v>1832</v>
      </c>
      <c r="F138" s="2" t="s">
        <v>1833</v>
      </c>
      <c r="G138" s="59" t="s">
        <v>1834</v>
      </c>
      <c r="H138" s="59" t="s">
        <v>633</v>
      </c>
      <c r="I138" s="59" t="s">
        <v>634</v>
      </c>
      <c r="J138" s="2">
        <v>2019</v>
      </c>
      <c r="K138" s="68" t="s">
        <v>3436</v>
      </c>
      <c r="L138" s="59" t="s">
        <v>1589</v>
      </c>
      <c r="M138" s="59" t="s">
        <v>1835</v>
      </c>
      <c r="N138" s="59" t="s">
        <v>1836</v>
      </c>
      <c r="O138" s="60">
        <v>320258.86</v>
      </c>
      <c r="P138" s="30">
        <v>83490.37999999999</v>
      </c>
    </row>
    <row r="139" spans="2:16" ht="28.5" customHeight="1" x14ac:dyDescent="0.3">
      <c r="B139" s="35">
        <v>121</v>
      </c>
      <c r="C139" s="59" t="s">
        <v>1585</v>
      </c>
      <c r="D139" s="59" t="s">
        <v>474</v>
      </c>
      <c r="E139" s="59" t="s">
        <v>1837</v>
      </c>
      <c r="F139" s="2" t="s">
        <v>1838</v>
      </c>
      <c r="G139" s="59" t="s">
        <v>1839</v>
      </c>
      <c r="H139" s="59" t="s">
        <v>633</v>
      </c>
      <c r="I139" s="59" t="s">
        <v>634</v>
      </c>
      <c r="J139" s="2">
        <v>2019</v>
      </c>
      <c r="K139" s="68" t="s">
        <v>3436</v>
      </c>
      <c r="L139" s="59" t="s">
        <v>1589</v>
      </c>
      <c r="M139" s="59" t="s">
        <v>1840</v>
      </c>
      <c r="N139" s="59" t="s">
        <v>1841</v>
      </c>
      <c r="O139" s="60">
        <v>320258.86</v>
      </c>
      <c r="P139" s="30">
        <v>83490.37999999999</v>
      </c>
    </row>
    <row r="140" spans="2:16" ht="28.5" customHeight="1" x14ac:dyDescent="0.3">
      <c r="B140" s="35">
        <v>122</v>
      </c>
      <c r="C140" s="59" t="s">
        <v>473</v>
      </c>
      <c r="D140" s="59" t="s">
        <v>474</v>
      </c>
      <c r="E140" s="59" t="s">
        <v>1842</v>
      </c>
      <c r="F140" s="2" t="s">
        <v>1843</v>
      </c>
      <c r="G140" s="59" t="s">
        <v>1844</v>
      </c>
      <c r="H140" s="59" t="s">
        <v>633</v>
      </c>
      <c r="I140" s="59" t="s">
        <v>634</v>
      </c>
      <c r="J140" s="2">
        <v>2018</v>
      </c>
      <c r="K140" s="68" t="s">
        <v>3461</v>
      </c>
      <c r="L140" s="59" t="s">
        <v>481</v>
      </c>
      <c r="M140" s="59" t="s">
        <v>1845</v>
      </c>
      <c r="N140" s="59" t="s">
        <v>1846</v>
      </c>
      <c r="O140" s="60">
        <v>398828.04</v>
      </c>
      <c r="P140" s="30">
        <v>81002.760000000009</v>
      </c>
    </row>
    <row r="141" spans="2:16" ht="28.5" customHeight="1" x14ac:dyDescent="0.3">
      <c r="B141" s="35">
        <v>123</v>
      </c>
      <c r="C141" s="59" t="s">
        <v>473</v>
      </c>
      <c r="D141" s="59" t="s">
        <v>474</v>
      </c>
      <c r="E141" s="59" t="s">
        <v>1847</v>
      </c>
      <c r="F141" s="2" t="s">
        <v>1848</v>
      </c>
      <c r="G141" s="59" t="s">
        <v>1849</v>
      </c>
      <c r="H141" s="59" t="s">
        <v>633</v>
      </c>
      <c r="I141" s="59" t="s">
        <v>634</v>
      </c>
      <c r="J141" s="2">
        <v>2018</v>
      </c>
      <c r="K141" s="68" t="s">
        <v>3461</v>
      </c>
      <c r="L141" s="59" t="s">
        <v>481</v>
      </c>
      <c r="M141" s="59" t="s">
        <v>1850</v>
      </c>
      <c r="N141" s="59" t="s">
        <v>1851</v>
      </c>
      <c r="O141" s="60">
        <v>398828.04</v>
      </c>
      <c r="P141" s="30">
        <v>81002.760000000009</v>
      </c>
    </row>
    <row r="142" spans="2:16" ht="28.5" customHeight="1" x14ac:dyDescent="0.3">
      <c r="B142" s="35">
        <v>124</v>
      </c>
      <c r="C142" s="59" t="s">
        <v>473</v>
      </c>
      <c r="D142" s="59" t="s">
        <v>474</v>
      </c>
      <c r="E142" s="59" t="s">
        <v>1852</v>
      </c>
      <c r="F142" s="2" t="s">
        <v>1853</v>
      </c>
      <c r="G142" s="59" t="s">
        <v>1854</v>
      </c>
      <c r="H142" s="59" t="s">
        <v>633</v>
      </c>
      <c r="I142" s="59" t="s">
        <v>634</v>
      </c>
      <c r="J142" s="2">
        <v>2018</v>
      </c>
      <c r="K142" s="68" t="s">
        <v>3461</v>
      </c>
      <c r="L142" s="59" t="s">
        <v>481</v>
      </c>
      <c r="M142" s="59" t="s">
        <v>1855</v>
      </c>
      <c r="N142" s="59" t="s">
        <v>1856</v>
      </c>
      <c r="O142" s="60">
        <v>398828.04</v>
      </c>
      <c r="P142" s="30">
        <v>81002.760000000009</v>
      </c>
    </row>
    <row r="143" spans="2:16" ht="28.5" customHeight="1" x14ac:dyDescent="0.3">
      <c r="B143" s="35">
        <v>125</v>
      </c>
      <c r="C143" s="59" t="s">
        <v>473</v>
      </c>
      <c r="D143" s="59" t="s">
        <v>474</v>
      </c>
      <c r="E143" s="59" t="s">
        <v>1857</v>
      </c>
      <c r="F143" s="2" t="s">
        <v>1858</v>
      </c>
      <c r="G143" s="59" t="s">
        <v>1859</v>
      </c>
      <c r="H143" s="59" t="s">
        <v>633</v>
      </c>
      <c r="I143" s="59" t="s">
        <v>634</v>
      </c>
      <c r="J143" s="2">
        <v>2018</v>
      </c>
      <c r="K143" s="68" t="s">
        <v>3461</v>
      </c>
      <c r="L143" s="59" t="s">
        <v>481</v>
      </c>
      <c r="M143" s="59" t="s">
        <v>1860</v>
      </c>
      <c r="N143" s="59" t="s">
        <v>1861</v>
      </c>
      <c r="O143" s="60">
        <v>398828.04</v>
      </c>
      <c r="P143" s="30">
        <v>81002.760000000009</v>
      </c>
    </row>
    <row r="144" spans="2:16" ht="28.5" customHeight="1" x14ac:dyDescent="0.3">
      <c r="B144" s="35">
        <v>126</v>
      </c>
      <c r="C144" s="59" t="s">
        <v>473</v>
      </c>
      <c r="D144" s="59" t="s">
        <v>474</v>
      </c>
      <c r="E144" s="59" t="s">
        <v>1862</v>
      </c>
      <c r="F144" s="2" t="s">
        <v>1863</v>
      </c>
      <c r="G144" s="59" t="s">
        <v>1864</v>
      </c>
      <c r="H144" s="59" t="s">
        <v>633</v>
      </c>
      <c r="I144" s="59" t="s">
        <v>634</v>
      </c>
      <c r="J144" s="2">
        <v>2018</v>
      </c>
      <c r="K144" s="68" t="s">
        <v>3461</v>
      </c>
      <c r="L144" s="59" t="s">
        <v>481</v>
      </c>
      <c r="M144" s="59" t="s">
        <v>1865</v>
      </c>
      <c r="N144" s="59" t="s">
        <v>1866</v>
      </c>
      <c r="O144" s="60">
        <v>398828.04</v>
      </c>
      <c r="P144" s="30">
        <v>81002.760000000009</v>
      </c>
    </row>
    <row r="145" spans="2:16" ht="28.5" customHeight="1" x14ac:dyDescent="0.3">
      <c r="B145" s="35">
        <v>127</v>
      </c>
      <c r="C145" s="59" t="s">
        <v>473</v>
      </c>
      <c r="D145" s="59" t="s">
        <v>474</v>
      </c>
      <c r="E145" s="59" t="s">
        <v>1867</v>
      </c>
      <c r="F145" s="2" t="s">
        <v>1868</v>
      </c>
      <c r="G145" s="59" t="s">
        <v>1869</v>
      </c>
      <c r="H145" s="59" t="s">
        <v>633</v>
      </c>
      <c r="I145" s="59" t="s">
        <v>634</v>
      </c>
      <c r="J145" s="2">
        <v>2018</v>
      </c>
      <c r="K145" s="68" t="s">
        <v>3461</v>
      </c>
      <c r="L145" s="59" t="s">
        <v>481</v>
      </c>
      <c r="M145" s="59" t="s">
        <v>1870</v>
      </c>
      <c r="N145" s="59" t="s">
        <v>1871</v>
      </c>
      <c r="O145" s="60">
        <v>398828.04</v>
      </c>
      <c r="P145" s="30">
        <v>81002.760000000009</v>
      </c>
    </row>
    <row r="146" spans="2:16" ht="28.5" customHeight="1" x14ac:dyDescent="0.3">
      <c r="B146" s="35">
        <v>128</v>
      </c>
      <c r="C146" s="59" t="s">
        <v>473</v>
      </c>
      <c r="D146" s="59" t="s">
        <v>474</v>
      </c>
      <c r="E146" s="59" t="s">
        <v>1872</v>
      </c>
      <c r="F146" s="2" t="s">
        <v>1873</v>
      </c>
      <c r="G146" s="59" t="s">
        <v>1874</v>
      </c>
      <c r="H146" s="59" t="s">
        <v>633</v>
      </c>
      <c r="I146" s="59" t="s">
        <v>634</v>
      </c>
      <c r="J146" s="2">
        <v>2018</v>
      </c>
      <c r="K146" s="52" t="s">
        <v>3438</v>
      </c>
      <c r="L146" s="59" t="s">
        <v>481</v>
      </c>
      <c r="M146" s="59" t="s">
        <v>1875</v>
      </c>
      <c r="N146" s="59" t="s">
        <v>1876</v>
      </c>
      <c r="O146" s="60">
        <v>398828.04</v>
      </c>
      <c r="P146" s="30">
        <v>81002.760000000009</v>
      </c>
    </row>
    <row r="147" spans="2:16" ht="28.5" customHeight="1" x14ac:dyDescent="0.3">
      <c r="B147" s="35">
        <v>129</v>
      </c>
      <c r="C147" s="59" t="s">
        <v>473</v>
      </c>
      <c r="D147" s="59" t="s">
        <v>474</v>
      </c>
      <c r="E147" s="59" t="s">
        <v>1877</v>
      </c>
      <c r="F147" s="2" t="s">
        <v>1878</v>
      </c>
      <c r="G147" s="59" t="s">
        <v>1879</v>
      </c>
      <c r="H147" s="59" t="s">
        <v>633</v>
      </c>
      <c r="I147" s="59" t="s">
        <v>634</v>
      </c>
      <c r="J147" s="2">
        <v>2018</v>
      </c>
      <c r="K147" s="52" t="s">
        <v>3438</v>
      </c>
      <c r="L147" s="59" t="s">
        <v>481</v>
      </c>
      <c r="M147" s="59" t="s">
        <v>1880</v>
      </c>
      <c r="N147" s="59" t="s">
        <v>1881</v>
      </c>
      <c r="O147" s="60">
        <v>398828.04</v>
      </c>
      <c r="P147" s="30">
        <v>81002.760000000009</v>
      </c>
    </row>
    <row r="148" spans="2:16" ht="28.5" customHeight="1" x14ac:dyDescent="0.3">
      <c r="B148" s="35">
        <v>130</v>
      </c>
      <c r="C148" s="59" t="s">
        <v>473</v>
      </c>
      <c r="D148" s="59" t="s">
        <v>474</v>
      </c>
      <c r="E148" s="59" t="s">
        <v>1882</v>
      </c>
      <c r="F148" s="2" t="s">
        <v>1883</v>
      </c>
      <c r="G148" s="59" t="s">
        <v>1884</v>
      </c>
      <c r="H148" s="59" t="s">
        <v>633</v>
      </c>
      <c r="I148" s="59" t="s">
        <v>634</v>
      </c>
      <c r="J148" s="2">
        <v>2018</v>
      </c>
      <c r="K148" s="52" t="s">
        <v>3438</v>
      </c>
      <c r="L148" s="59" t="s">
        <v>481</v>
      </c>
      <c r="M148" s="59" t="s">
        <v>1885</v>
      </c>
      <c r="N148" s="59" t="s">
        <v>1886</v>
      </c>
      <c r="O148" s="60">
        <v>398828.04</v>
      </c>
      <c r="P148" s="30">
        <v>81002.760000000009</v>
      </c>
    </row>
    <row r="149" spans="2:16" ht="28.5" customHeight="1" x14ac:dyDescent="0.3">
      <c r="B149" s="35">
        <v>131</v>
      </c>
      <c r="C149" s="59" t="s">
        <v>473</v>
      </c>
      <c r="D149" s="59" t="s">
        <v>474</v>
      </c>
      <c r="E149" s="59" t="s">
        <v>1887</v>
      </c>
      <c r="F149" s="2" t="s">
        <v>1888</v>
      </c>
      <c r="G149" s="59" t="s">
        <v>1889</v>
      </c>
      <c r="H149" s="59" t="s">
        <v>633</v>
      </c>
      <c r="I149" s="59" t="s">
        <v>634</v>
      </c>
      <c r="J149" s="2">
        <v>2018</v>
      </c>
      <c r="K149" s="52" t="s">
        <v>3438</v>
      </c>
      <c r="L149" s="59" t="s">
        <v>481</v>
      </c>
      <c r="M149" s="59" t="s">
        <v>1890</v>
      </c>
      <c r="N149" s="59" t="s">
        <v>1891</v>
      </c>
      <c r="O149" s="60">
        <v>398828.04</v>
      </c>
      <c r="P149" s="30">
        <v>81002.760000000009</v>
      </c>
    </row>
    <row r="150" spans="2:16" ht="28.5" customHeight="1" x14ac:dyDescent="0.3">
      <c r="B150" s="35">
        <v>132</v>
      </c>
      <c r="C150" s="59" t="s">
        <v>473</v>
      </c>
      <c r="D150" s="59" t="s">
        <v>474</v>
      </c>
      <c r="E150" s="59" t="s">
        <v>1892</v>
      </c>
      <c r="F150" s="2" t="s">
        <v>1893</v>
      </c>
      <c r="G150" s="59" t="s">
        <v>1894</v>
      </c>
      <c r="H150" s="59" t="s">
        <v>633</v>
      </c>
      <c r="I150" s="59" t="s">
        <v>634</v>
      </c>
      <c r="J150" s="2">
        <v>2018</v>
      </c>
      <c r="K150" s="52" t="s">
        <v>3435</v>
      </c>
      <c r="L150" s="59" t="s">
        <v>481</v>
      </c>
      <c r="M150" s="59" t="s">
        <v>1895</v>
      </c>
      <c r="N150" s="59" t="s">
        <v>1896</v>
      </c>
      <c r="O150" s="60">
        <v>398828.04</v>
      </c>
      <c r="P150" s="30">
        <v>87624.12000000001</v>
      </c>
    </row>
    <row r="151" spans="2:16" ht="28.5" customHeight="1" x14ac:dyDescent="0.3">
      <c r="B151" s="35">
        <v>133</v>
      </c>
      <c r="C151" s="59" t="s">
        <v>473</v>
      </c>
      <c r="D151" s="59" t="s">
        <v>474</v>
      </c>
      <c r="E151" s="59" t="s">
        <v>1897</v>
      </c>
      <c r="F151" s="2" t="s">
        <v>1898</v>
      </c>
      <c r="G151" s="59" t="s">
        <v>1899</v>
      </c>
      <c r="H151" s="59" t="s">
        <v>633</v>
      </c>
      <c r="I151" s="59" t="s">
        <v>634</v>
      </c>
      <c r="J151" s="2">
        <v>2018</v>
      </c>
      <c r="K151" s="52" t="s">
        <v>3435</v>
      </c>
      <c r="L151" s="59" t="s">
        <v>481</v>
      </c>
      <c r="M151" s="59" t="s">
        <v>1900</v>
      </c>
      <c r="N151" s="59" t="s">
        <v>1901</v>
      </c>
      <c r="O151" s="60">
        <v>398828.04</v>
      </c>
      <c r="P151" s="30">
        <v>87624.12000000001</v>
      </c>
    </row>
    <row r="152" spans="2:16" ht="28.5" customHeight="1" x14ac:dyDescent="0.3">
      <c r="B152" s="35">
        <v>134</v>
      </c>
      <c r="C152" s="59" t="s">
        <v>473</v>
      </c>
      <c r="D152" s="59" t="s">
        <v>474</v>
      </c>
      <c r="E152" s="59" t="s">
        <v>1902</v>
      </c>
      <c r="F152" s="2" t="s">
        <v>1903</v>
      </c>
      <c r="G152" s="59" t="s">
        <v>1904</v>
      </c>
      <c r="H152" s="59" t="s">
        <v>633</v>
      </c>
      <c r="I152" s="59" t="s">
        <v>634</v>
      </c>
      <c r="J152" s="2">
        <v>2018</v>
      </c>
      <c r="K152" s="52" t="s">
        <v>3435</v>
      </c>
      <c r="L152" s="59" t="s">
        <v>481</v>
      </c>
      <c r="M152" s="59" t="s">
        <v>1905</v>
      </c>
      <c r="N152" s="59" t="s">
        <v>1906</v>
      </c>
      <c r="O152" s="60">
        <v>398828.04</v>
      </c>
      <c r="P152" s="30">
        <v>87624.12000000001</v>
      </c>
    </row>
    <row r="153" spans="2:16" ht="28.5" customHeight="1" x14ac:dyDescent="0.3">
      <c r="B153" s="35">
        <v>135</v>
      </c>
      <c r="C153" s="59" t="s">
        <v>473</v>
      </c>
      <c r="D153" s="59" t="s">
        <v>474</v>
      </c>
      <c r="E153" s="59" t="s">
        <v>1907</v>
      </c>
      <c r="F153" s="2" t="s">
        <v>1908</v>
      </c>
      <c r="G153" s="59" t="s">
        <v>1909</v>
      </c>
      <c r="H153" s="59" t="s">
        <v>633</v>
      </c>
      <c r="I153" s="59" t="s">
        <v>634</v>
      </c>
      <c r="J153" s="2">
        <v>2018</v>
      </c>
      <c r="K153" s="52" t="s">
        <v>3435</v>
      </c>
      <c r="L153" s="59" t="s">
        <v>481</v>
      </c>
      <c r="M153" s="59" t="s">
        <v>1910</v>
      </c>
      <c r="N153" s="59" t="s">
        <v>1911</v>
      </c>
      <c r="O153" s="60">
        <v>398828.04</v>
      </c>
      <c r="P153" s="30">
        <v>87624.12000000001</v>
      </c>
    </row>
    <row r="154" spans="2:16" ht="28.5" customHeight="1" x14ac:dyDescent="0.3">
      <c r="B154" s="35">
        <v>136</v>
      </c>
      <c r="C154" s="59" t="s">
        <v>473</v>
      </c>
      <c r="D154" s="59" t="s">
        <v>474</v>
      </c>
      <c r="E154" s="59" t="s">
        <v>1912</v>
      </c>
      <c r="F154" s="2" t="s">
        <v>1913</v>
      </c>
      <c r="G154" s="59" t="s">
        <v>1914</v>
      </c>
      <c r="H154" s="59" t="s">
        <v>633</v>
      </c>
      <c r="I154" s="59" t="s">
        <v>634</v>
      </c>
      <c r="J154" s="2">
        <v>2018</v>
      </c>
      <c r="K154" s="52" t="s">
        <v>3435</v>
      </c>
      <c r="L154" s="59" t="s">
        <v>481</v>
      </c>
      <c r="M154" s="59" t="s">
        <v>1915</v>
      </c>
      <c r="N154" s="59" t="s">
        <v>1916</v>
      </c>
      <c r="O154" s="60">
        <v>398828.04</v>
      </c>
      <c r="P154" s="30">
        <v>87624.12000000001</v>
      </c>
    </row>
    <row r="155" spans="2:16" ht="28.5" customHeight="1" x14ac:dyDescent="0.3">
      <c r="B155" s="35">
        <v>137</v>
      </c>
      <c r="C155" s="59" t="s">
        <v>473</v>
      </c>
      <c r="D155" s="59" t="s">
        <v>474</v>
      </c>
      <c r="E155" s="59" t="s">
        <v>1917</v>
      </c>
      <c r="F155" s="2" t="s">
        <v>1918</v>
      </c>
      <c r="G155" s="59" t="s">
        <v>1919</v>
      </c>
      <c r="H155" s="59" t="s">
        <v>633</v>
      </c>
      <c r="I155" s="59" t="s">
        <v>634</v>
      </c>
      <c r="J155" s="2">
        <v>2019</v>
      </c>
      <c r="K155" s="68" t="s">
        <v>3436</v>
      </c>
      <c r="L155" s="59" t="s">
        <v>481</v>
      </c>
      <c r="M155" s="59" t="s">
        <v>1920</v>
      </c>
      <c r="N155" s="59" t="s">
        <v>1921</v>
      </c>
      <c r="O155" s="60">
        <v>398828.04</v>
      </c>
      <c r="P155" s="30">
        <v>104177.52</v>
      </c>
    </row>
    <row r="156" spans="2:16" ht="28.5" customHeight="1" x14ac:dyDescent="0.3">
      <c r="B156" s="35">
        <v>138</v>
      </c>
      <c r="C156" s="59" t="s">
        <v>473</v>
      </c>
      <c r="D156" s="59" t="s">
        <v>474</v>
      </c>
      <c r="E156" s="59" t="s">
        <v>1922</v>
      </c>
      <c r="F156" s="2" t="s">
        <v>1923</v>
      </c>
      <c r="G156" s="59" t="s">
        <v>1924</v>
      </c>
      <c r="H156" s="59" t="s">
        <v>633</v>
      </c>
      <c r="I156" s="59" t="s">
        <v>634</v>
      </c>
      <c r="J156" s="2">
        <v>2019</v>
      </c>
      <c r="K156" s="68" t="s">
        <v>3436</v>
      </c>
      <c r="L156" s="59" t="s">
        <v>481</v>
      </c>
      <c r="M156" s="59" t="s">
        <v>1925</v>
      </c>
      <c r="N156" s="59" t="s">
        <v>1926</v>
      </c>
      <c r="O156" s="60">
        <v>398828.04</v>
      </c>
      <c r="P156" s="30">
        <v>104177.52</v>
      </c>
    </row>
    <row r="157" spans="2:16" ht="28.5" customHeight="1" x14ac:dyDescent="0.3">
      <c r="B157" s="35">
        <v>139</v>
      </c>
      <c r="C157" s="59" t="s">
        <v>473</v>
      </c>
      <c r="D157" s="59" t="s">
        <v>474</v>
      </c>
      <c r="E157" s="59" t="s">
        <v>1927</v>
      </c>
      <c r="F157" s="2" t="s">
        <v>1928</v>
      </c>
      <c r="G157" s="59" t="s">
        <v>1929</v>
      </c>
      <c r="H157" s="59" t="s">
        <v>633</v>
      </c>
      <c r="I157" s="59" t="s">
        <v>634</v>
      </c>
      <c r="J157" s="2">
        <v>2019</v>
      </c>
      <c r="K157" s="68" t="s">
        <v>3436</v>
      </c>
      <c r="L157" s="59" t="s">
        <v>481</v>
      </c>
      <c r="M157" s="59" t="s">
        <v>1930</v>
      </c>
      <c r="N157" s="59" t="s">
        <v>1931</v>
      </c>
      <c r="O157" s="60">
        <v>398828.04</v>
      </c>
      <c r="P157" s="30">
        <v>104177.52</v>
      </c>
    </row>
    <row r="158" spans="2:16" ht="28.5" customHeight="1" x14ac:dyDescent="0.3">
      <c r="B158" s="35">
        <v>140</v>
      </c>
      <c r="C158" s="59" t="s">
        <v>473</v>
      </c>
      <c r="D158" s="59" t="s">
        <v>474</v>
      </c>
      <c r="E158" s="59" t="s">
        <v>1932</v>
      </c>
      <c r="F158" s="2" t="s">
        <v>1933</v>
      </c>
      <c r="G158" s="59" t="s">
        <v>1934</v>
      </c>
      <c r="H158" s="59" t="s">
        <v>633</v>
      </c>
      <c r="I158" s="59" t="s">
        <v>634</v>
      </c>
      <c r="J158" s="2">
        <v>2019</v>
      </c>
      <c r="K158" s="68" t="s">
        <v>3436</v>
      </c>
      <c r="L158" s="59" t="s">
        <v>481</v>
      </c>
      <c r="M158" s="59" t="s">
        <v>1935</v>
      </c>
      <c r="N158" s="59" t="s">
        <v>1936</v>
      </c>
      <c r="O158" s="60">
        <v>398828.04</v>
      </c>
      <c r="P158" s="30">
        <v>104177.52</v>
      </c>
    </row>
    <row r="159" spans="2:16" ht="28.5" customHeight="1" collapsed="1" x14ac:dyDescent="0.3">
      <c r="B159" s="35">
        <v>141</v>
      </c>
      <c r="C159" s="59" t="s">
        <v>1937</v>
      </c>
      <c r="D159" s="59" t="s">
        <v>1938</v>
      </c>
      <c r="E159" s="59" t="s">
        <v>1939</v>
      </c>
      <c r="F159" s="59" t="s">
        <v>1940</v>
      </c>
      <c r="G159" s="59" t="s">
        <v>1941</v>
      </c>
      <c r="H159" s="59" t="s">
        <v>1942</v>
      </c>
      <c r="I159" s="59" t="s">
        <v>1943</v>
      </c>
      <c r="J159" s="2">
        <v>2016</v>
      </c>
      <c r="K159" s="52" t="s">
        <v>3447</v>
      </c>
      <c r="L159" s="59" t="s">
        <v>1944</v>
      </c>
      <c r="M159" s="59"/>
      <c r="N159" s="59" t="s">
        <v>1945</v>
      </c>
      <c r="O159" s="60">
        <v>815786</v>
      </c>
      <c r="P159" s="30">
        <v>94446.93</v>
      </c>
    </row>
    <row r="160" spans="2:16" ht="28.5" customHeight="1" x14ac:dyDescent="0.3">
      <c r="B160" s="35">
        <v>142</v>
      </c>
      <c r="C160" s="59" t="s">
        <v>1937</v>
      </c>
      <c r="D160" s="59" t="s">
        <v>1938</v>
      </c>
      <c r="E160" s="59" t="s">
        <v>1946</v>
      </c>
      <c r="F160" s="59" t="s">
        <v>1947</v>
      </c>
      <c r="G160" s="59" t="s">
        <v>1948</v>
      </c>
      <c r="H160" s="59" t="s">
        <v>1942</v>
      </c>
      <c r="I160" s="59" t="s">
        <v>1943</v>
      </c>
      <c r="J160" s="2">
        <v>2016</v>
      </c>
      <c r="K160" s="52" t="s">
        <v>3447</v>
      </c>
      <c r="L160" s="59" t="s">
        <v>1944</v>
      </c>
      <c r="M160" s="59"/>
      <c r="N160" s="59" t="s">
        <v>1945</v>
      </c>
      <c r="O160" s="60">
        <v>815786</v>
      </c>
      <c r="P160" s="30">
        <v>94446.93</v>
      </c>
    </row>
    <row r="161" spans="2:16" ht="28.5" customHeight="1" x14ac:dyDescent="0.3">
      <c r="B161" s="35">
        <v>143</v>
      </c>
      <c r="C161" s="59" t="s">
        <v>1937</v>
      </c>
      <c r="D161" s="59" t="s">
        <v>1938</v>
      </c>
      <c r="E161" s="59" t="s">
        <v>1949</v>
      </c>
      <c r="F161" s="59" t="s">
        <v>1950</v>
      </c>
      <c r="G161" s="59" t="s">
        <v>1951</v>
      </c>
      <c r="H161" s="59" t="s">
        <v>1942</v>
      </c>
      <c r="I161" s="59" t="s">
        <v>1943</v>
      </c>
      <c r="J161" s="2">
        <v>2016</v>
      </c>
      <c r="K161" s="52" t="s">
        <v>3447</v>
      </c>
      <c r="L161" s="59" t="s">
        <v>1944</v>
      </c>
      <c r="M161" s="59"/>
      <c r="N161" s="59" t="s">
        <v>1945</v>
      </c>
      <c r="O161" s="60">
        <v>815786</v>
      </c>
      <c r="P161" s="30">
        <v>92351.760000000009</v>
      </c>
    </row>
    <row r="162" spans="2:16" ht="28.5" customHeight="1" x14ac:dyDescent="0.3">
      <c r="B162" s="35">
        <v>144</v>
      </c>
      <c r="C162" s="59" t="s">
        <v>1937</v>
      </c>
      <c r="D162" s="59" t="s">
        <v>1938</v>
      </c>
      <c r="E162" s="59" t="s">
        <v>1952</v>
      </c>
      <c r="F162" s="59" t="s">
        <v>1953</v>
      </c>
      <c r="G162" s="59" t="s">
        <v>1954</v>
      </c>
      <c r="H162" s="59" t="s">
        <v>1942</v>
      </c>
      <c r="I162" s="59" t="s">
        <v>1943</v>
      </c>
      <c r="J162" s="2">
        <v>2016</v>
      </c>
      <c r="K162" s="52" t="s">
        <v>3447</v>
      </c>
      <c r="L162" s="59" t="s">
        <v>1944</v>
      </c>
      <c r="M162" s="59"/>
      <c r="N162" s="59" t="s">
        <v>1945</v>
      </c>
      <c r="O162" s="60">
        <v>815786</v>
      </c>
      <c r="P162" s="30">
        <v>94446.93</v>
      </c>
    </row>
    <row r="163" spans="2:16" ht="28.5" customHeight="1" x14ac:dyDescent="0.3">
      <c r="B163" s="35">
        <v>145</v>
      </c>
      <c r="C163" s="59" t="s">
        <v>1937</v>
      </c>
      <c r="D163" s="59" t="s">
        <v>1938</v>
      </c>
      <c r="E163" s="59" t="s">
        <v>1955</v>
      </c>
      <c r="F163" s="59" t="s">
        <v>1956</v>
      </c>
      <c r="G163" s="59" t="s">
        <v>1957</v>
      </c>
      <c r="H163" s="59" t="s">
        <v>1942</v>
      </c>
      <c r="I163" s="59" t="s">
        <v>1943</v>
      </c>
      <c r="J163" s="2">
        <v>2016</v>
      </c>
      <c r="K163" s="52" t="s">
        <v>3447</v>
      </c>
      <c r="L163" s="59" t="s">
        <v>1944</v>
      </c>
      <c r="M163" s="59"/>
      <c r="N163" s="59" t="s">
        <v>1945</v>
      </c>
      <c r="O163" s="60">
        <v>815786</v>
      </c>
      <c r="P163" s="30">
        <v>92351.760000000009</v>
      </c>
    </row>
    <row r="164" spans="2:16" ht="28.5" customHeight="1" x14ac:dyDescent="0.3">
      <c r="B164" s="35">
        <v>146</v>
      </c>
      <c r="C164" s="59" t="s">
        <v>1937</v>
      </c>
      <c r="D164" s="59" t="s">
        <v>1938</v>
      </c>
      <c r="E164" s="59" t="s">
        <v>1958</v>
      </c>
      <c r="F164" s="59" t="s">
        <v>1959</v>
      </c>
      <c r="G164" s="59" t="s">
        <v>1960</v>
      </c>
      <c r="H164" s="59" t="s">
        <v>1942</v>
      </c>
      <c r="I164" s="59" t="s">
        <v>1943</v>
      </c>
      <c r="J164" s="2">
        <v>2016</v>
      </c>
      <c r="K164" s="68" t="s">
        <v>3446</v>
      </c>
      <c r="L164" s="59" t="s">
        <v>1944</v>
      </c>
      <c r="M164" s="59"/>
      <c r="N164" s="59" t="s">
        <v>1961</v>
      </c>
      <c r="O164" s="60">
        <v>815786</v>
      </c>
      <c r="P164" s="30">
        <v>100144.12000000001</v>
      </c>
    </row>
    <row r="165" spans="2:16" ht="28.5" customHeight="1" x14ac:dyDescent="0.3">
      <c r="B165" s="35">
        <v>147</v>
      </c>
      <c r="C165" s="59" t="s">
        <v>1937</v>
      </c>
      <c r="D165" s="59" t="s">
        <v>1938</v>
      </c>
      <c r="E165" s="59" t="s">
        <v>1962</v>
      </c>
      <c r="F165" s="59" t="s">
        <v>1963</v>
      </c>
      <c r="G165" s="59" t="s">
        <v>1964</v>
      </c>
      <c r="H165" s="59" t="s">
        <v>1942</v>
      </c>
      <c r="I165" s="59" t="s">
        <v>1943</v>
      </c>
      <c r="J165" s="2">
        <v>2016</v>
      </c>
      <c r="K165" s="68" t="s">
        <v>3446</v>
      </c>
      <c r="L165" s="59" t="s">
        <v>1944</v>
      </c>
      <c r="M165" s="59"/>
      <c r="N165" s="59" t="s">
        <v>1961</v>
      </c>
      <c r="O165" s="60">
        <v>815786</v>
      </c>
      <c r="P165" s="30">
        <v>98003.59</v>
      </c>
    </row>
    <row r="166" spans="2:16" ht="28.5" customHeight="1" x14ac:dyDescent="0.3">
      <c r="B166" s="35">
        <v>148</v>
      </c>
      <c r="C166" s="59" t="s">
        <v>1937</v>
      </c>
      <c r="D166" s="59" t="s">
        <v>1938</v>
      </c>
      <c r="E166" s="59" t="s">
        <v>1965</v>
      </c>
      <c r="F166" s="59" t="s">
        <v>1966</v>
      </c>
      <c r="G166" s="59" t="s">
        <v>1967</v>
      </c>
      <c r="H166" s="59" t="s">
        <v>1942</v>
      </c>
      <c r="I166" s="59" t="s">
        <v>1943</v>
      </c>
      <c r="J166" s="2">
        <v>2016</v>
      </c>
      <c r="K166" s="68" t="s">
        <v>3446</v>
      </c>
      <c r="L166" s="59" t="s">
        <v>1944</v>
      </c>
      <c r="M166" s="59"/>
      <c r="N166" s="59" t="s">
        <v>1961</v>
      </c>
      <c r="O166" s="60">
        <v>815786</v>
      </c>
      <c r="P166" s="30">
        <v>98003.59</v>
      </c>
    </row>
    <row r="167" spans="2:16" ht="28.5" customHeight="1" x14ac:dyDescent="0.3">
      <c r="B167" s="35">
        <v>149</v>
      </c>
      <c r="C167" s="59" t="s">
        <v>1937</v>
      </c>
      <c r="D167" s="59" t="s">
        <v>1938</v>
      </c>
      <c r="E167" s="59" t="s">
        <v>1968</v>
      </c>
      <c r="F167" s="59" t="s">
        <v>1969</v>
      </c>
      <c r="G167" s="59" t="s">
        <v>1970</v>
      </c>
      <c r="H167" s="59" t="s">
        <v>1942</v>
      </c>
      <c r="I167" s="59" t="s">
        <v>1943</v>
      </c>
      <c r="J167" s="2">
        <v>2016</v>
      </c>
      <c r="K167" s="68" t="s">
        <v>3446</v>
      </c>
      <c r="L167" s="59" t="s">
        <v>1944</v>
      </c>
      <c r="M167" s="59"/>
      <c r="N167" s="59" t="s">
        <v>1971</v>
      </c>
      <c r="O167" s="60">
        <v>815786</v>
      </c>
      <c r="P167" s="30">
        <v>100144.12000000001</v>
      </c>
    </row>
    <row r="168" spans="2:16" ht="28.5" customHeight="1" x14ac:dyDescent="0.3">
      <c r="B168" s="35">
        <v>150</v>
      </c>
      <c r="C168" s="59" t="s">
        <v>1937</v>
      </c>
      <c r="D168" s="59" t="s">
        <v>1938</v>
      </c>
      <c r="E168" s="59" t="s">
        <v>1972</v>
      </c>
      <c r="F168" s="59" t="s">
        <v>1973</v>
      </c>
      <c r="G168" s="59" t="s">
        <v>1974</v>
      </c>
      <c r="H168" s="59" t="s">
        <v>1942</v>
      </c>
      <c r="I168" s="59" t="s">
        <v>1943</v>
      </c>
      <c r="J168" s="2">
        <v>2016</v>
      </c>
      <c r="K168" s="68" t="s">
        <v>3445</v>
      </c>
      <c r="L168" s="59" t="s">
        <v>1944</v>
      </c>
      <c r="M168" s="59"/>
      <c r="N168" s="59" t="s">
        <v>1975</v>
      </c>
      <c r="O168" s="60">
        <v>815786</v>
      </c>
      <c r="P168" s="30">
        <v>109307.25</v>
      </c>
    </row>
    <row r="169" spans="2:16" ht="28.5" customHeight="1" x14ac:dyDescent="0.3">
      <c r="B169" s="35">
        <v>151</v>
      </c>
      <c r="C169" s="59" t="s">
        <v>1937</v>
      </c>
      <c r="D169" s="59" t="s">
        <v>1938</v>
      </c>
      <c r="E169" s="59" t="s">
        <v>1976</v>
      </c>
      <c r="F169" s="59" t="s">
        <v>1977</v>
      </c>
      <c r="G169" s="59" t="s">
        <v>1978</v>
      </c>
      <c r="H169" s="59" t="s">
        <v>1942</v>
      </c>
      <c r="I169" s="59" t="s">
        <v>1943</v>
      </c>
      <c r="J169" s="2">
        <v>2016</v>
      </c>
      <c r="K169" s="68" t="s">
        <v>3446</v>
      </c>
      <c r="L169" s="59" t="s">
        <v>1944</v>
      </c>
      <c r="M169" s="59"/>
      <c r="N169" s="59" t="s">
        <v>1961</v>
      </c>
      <c r="O169" s="60">
        <v>815786</v>
      </c>
      <c r="P169" s="30">
        <v>98003.59</v>
      </c>
    </row>
    <row r="170" spans="2:16" ht="28.5" customHeight="1" x14ac:dyDescent="0.3">
      <c r="B170" s="35">
        <v>152</v>
      </c>
      <c r="C170" s="59" t="s">
        <v>1937</v>
      </c>
      <c r="D170" s="59" t="s">
        <v>1938</v>
      </c>
      <c r="E170" s="59" t="s">
        <v>1979</v>
      </c>
      <c r="F170" s="59" t="s">
        <v>1980</v>
      </c>
      <c r="G170" s="59" t="s">
        <v>1981</v>
      </c>
      <c r="H170" s="59" t="s">
        <v>1942</v>
      </c>
      <c r="I170" s="59" t="s">
        <v>1943</v>
      </c>
      <c r="J170" s="2">
        <v>2016</v>
      </c>
      <c r="K170" s="68" t="s">
        <v>3445</v>
      </c>
      <c r="L170" s="59" t="s">
        <v>1944</v>
      </c>
      <c r="M170" s="59"/>
      <c r="N170" s="59" t="s">
        <v>1975</v>
      </c>
      <c r="O170" s="60">
        <v>815786</v>
      </c>
      <c r="P170" s="30">
        <v>109307.25</v>
      </c>
    </row>
    <row r="171" spans="2:16" ht="28.5" customHeight="1" x14ac:dyDescent="0.3">
      <c r="B171" s="35">
        <v>153</v>
      </c>
      <c r="C171" s="59" t="s">
        <v>1937</v>
      </c>
      <c r="D171" s="59" t="s">
        <v>1938</v>
      </c>
      <c r="E171" s="59" t="s">
        <v>1982</v>
      </c>
      <c r="F171" s="59" t="s">
        <v>1983</v>
      </c>
      <c r="G171" s="59" t="s">
        <v>1984</v>
      </c>
      <c r="H171" s="59" t="s">
        <v>1942</v>
      </c>
      <c r="I171" s="59" t="s">
        <v>1943</v>
      </c>
      <c r="J171" s="2">
        <v>2016</v>
      </c>
      <c r="K171" s="68" t="s">
        <v>3445</v>
      </c>
      <c r="L171" s="59" t="s">
        <v>1944</v>
      </c>
      <c r="M171" s="59"/>
      <c r="N171" s="59" t="s">
        <v>1975</v>
      </c>
      <c r="O171" s="60">
        <v>815786</v>
      </c>
      <c r="P171" s="30">
        <v>109307.25</v>
      </c>
    </row>
    <row r="172" spans="2:16" ht="28.5" customHeight="1" x14ac:dyDescent="0.3">
      <c r="B172" s="35">
        <v>154</v>
      </c>
      <c r="C172" s="59" t="s">
        <v>1937</v>
      </c>
      <c r="D172" s="59" t="s">
        <v>1938</v>
      </c>
      <c r="E172" s="59" t="s">
        <v>1985</v>
      </c>
      <c r="F172" s="59" t="s">
        <v>1986</v>
      </c>
      <c r="G172" s="59" t="s">
        <v>1987</v>
      </c>
      <c r="H172" s="59" t="s">
        <v>1942</v>
      </c>
      <c r="I172" s="59" t="s">
        <v>1943</v>
      </c>
      <c r="J172" s="2">
        <v>2016</v>
      </c>
      <c r="K172" s="52" t="s">
        <v>3444</v>
      </c>
      <c r="L172" s="59" t="s">
        <v>1944</v>
      </c>
      <c r="M172" s="59"/>
      <c r="N172" s="59" t="s">
        <v>1988</v>
      </c>
      <c r="O172" s="60">
        <v>815786</v>
      </c>
      <c r="P172" s="30">
        <v>114959.08000000002</v>
      </c>
    </row>
    <row r="173" spans="2:16" ht="28.5" customHeight="1" x14ac:dyDescent="0.3">
      <c r="B173" s="35">
        <v>155</v>
      </c>
      <c r="C173" s="59" t="s">
        <v>1937</v>
      </c>
      <c r="D173" s="59" t="s">
        <v>1938</v>
      </c>
      <c r="E173" s="59" t="s">
        <v>1989</v>
      </c>
      <c r="F173" s="59" t="s">
        <v>1990</v>
      </c>
      <c r="G173" s="59" t="s">
        <v>1991</v>
      </c>
      <c r="H173" s="59" t="s">
        <v>1942</v>
      </c>
      <c r="I173" s="59" t="s">
        <v>1943</v>
      </c>
      <c r="J173" s="2">
        <v>2016</v>
      </c>
      <c r="K173" s="68" t="s">
        <v>3445</v>
      </c>
      <c r="L173" s="59" t="s">
        <v>1944</v>
      </c>
      <c r="M173" s="59"/>
      <c r="N173" s="59" t="s">
        <v>1975</v>
      </c>
      <c r="O173" s="60">
        <v>815786</v>
      </c>
      <c r="P173" s="30">
        <v>109307.25</v>
      </c>
    </row>
    <row r="174" spans="2:16" ht="28.5" customHeight="1" x14ac:dyDescent="0.3">
      <c r="B174" s="35">
        <v>156</v>
      </c>
      <c r="C174" s="59" t="s">
        <v>1937</v>
      </c>
      <c r="D174" s="59" t="s">
        <v>1938</v>
      </c>
      <c r="E174" s="59" t="s">
        <v>1992</v>
      </c>
      <c r="F174" s="59" t="s">
        <v>1993</v>
      </c>
      <c r="G174" s="59" t="s">
        <v>1994</v>
      </c>
      <c r="H174" s="59" t="s">
        <v>1942</v>
      </c>
      <c r="I174" s="59" t="s">
        <v>1943</v>
      </c>
      <c r="J174" s="2">
        <v>2016</v>
      </c>
      <c r="K174" s="52" t="s">
        <v>3444</v>
      </c>
      <c r="L174" s="59" t="s">
        <v>1944</v>
      </c>
      <c r="M174" s="59"/>
      <c r="N174" s="59" t="s">
        <v>1988</v>
      </c>
      <c r="O174" s="60">
        <v>815786</v>
      </c>
      <c r="P174" s="30">
        <v>109307.25</v>
      </c>
    </row>
    <row r="175" spans="2:16" ht="28.5" customHeight="1" x14ac:dyDescent="0.3">
      <c r="B175" s="35">
        <v>157</v>
      </c>
      <c r="C175" s="59" t="s">
        <v>1937</v>
      </c>
      <c r="D175" s="59" t="s">
        <v>1938</v>
      </c>
      <c r="E175" s="59" t="s">
        <v>1995</v>
      </c>
      <c r="F175" s="59" t="s">
        <v>1996</v>
      </c>
      <c r="G175" s="59" t="s">
        <v>1997</v>
      </c>
      <c r="H175" s="59" t="s">
        <v>1942</v>
      </c>
      <c r="I175" s="59" t="s">
        <v>1943</v>
      </c>
      <c r="J175" s="2">
        <v>2016</v>
      </c>
      <c r="K175" s="68" t="s">
        <v>3445</v>
      </c>
      <c r="L175" s="59" t="s">
        <v>1944</v>
      </c>
      <c r="M175" s="59"/>
      <c r="N175" s="59" t="s">
        <v>1975</v>
      </c>
      <c r="O175" s="60">
        <v>815786</v>
      </c>
      <c r="P175" s="30">
        <v>109307.25</v>
      </c>
    </row>
    <row r="176" spans="2:16" ht="28.5" customHeight="1" x14ac:dyDescent="0.3">
      <c r="B176" s="35">
        <v>158</v>
      </c>
      <c r="C176" s="59" t="s">
        <v>1937</v>
      </c>
      <c r="D176" s="59" t="s">
        <v>1938</v>
      </c>
      <c r="E176" s="59" t="s">
        <v>1998</v>
      </c>
      <c r="F176" s="59" t="s">
        <v>1999</v>
      </c>
      <c r="G176" s="59" t="s">
        <v>2000</v>
      </c>
      <c r="H176" s="59" t="s">
        <v>1942</v>
      </c>
      <c r="I176" s="59" t="s">
        <v>1943</v>
      </c>
      <c r="J176" s="2">
        <v>2016</v>
      </c>
      <c r="K176" s="52" t="s">
        <v>3444</v>
      </c>
      <c r="L176" s="59" t="s">
        <v>1944</v>
      </c>
      <c r="M176" s="59"/>
      <c r="N176" s="59" t="s">
        <v>1988</v>
      </c>
      <c r="O176" s="60">
        <v>815786</v>
      </c>
      <c r="P176" s="30">
        <v>109307.25</v>
      </c>
    </row>
    <row r="177" spans="2:16" ht="28.5" customHeight="1" x14ac:dyDescent="0.3">
      <c r="B177" s="35">
        <v>159</v>
      </c>
      <c r="C177" s="59" t="s">
        <v>1937</v>
      </c>
      <c r="D177" s="59" t="s">
        <v>1938</v>
      </c>
      <c r="E177" s="59" t="s">
        <v>2001</v>
      </c>
      <c r="F177" s="59" t="s">
        <v>2002</v>
      </c>
      <c r="G177" s="59" t="s">
        <v>2003</v>
      </c>
      <c r="H177" s="59" t="s">
        <v>1942</v>
      </c>
      <c r="I177" s="59" t="s">
        <v>1943</v>
      </c>
      <c r="J177" s="2">
        <v>2016</v>
      </c>
      <c r="K177" s="52" t="s">
        <v>3443</v>
      </c>
      <c r="L177" s="59" t="s">
        <v>1944</v>
      </c>
      <c r="M177" s="59"/>
      <c r="N177" s="59" t="s">
        <v>2004</v>
      </c>
      <c r="O177" s="60">
        <v>815786</v>
      </c>
      <c r="P177" s="30">
        <v>114959.08000000002</v>
      </c>
    </row>
    <row r="178" spans="2:16" ht="28.5" customHeight="1" x14ac:dyDescent="0.3">
      <c r="B178" s="35">
        <v>160</v>
      </c>
      <c r="C178" s="59" t="s">
        <v>1937</v>
      </c>
      <c r="D178" s="59" t="s">
        <v>1938</v>
      </c>
      <c r="E178" s="59" t="s">
        <v>2005</v>
      </c>
      <c r="F178" s="59" t="s">
        <v>2006</v>
      </c>
      <c r="G178" s="59" t="s">
        <v>2007</v>
      </c>
      <c r="H178" s="59" t="s">
        <v>1942</v>
      </c>
      <c r="I178" s="59" t="s">
        <v>1943</v>
      </c>
      <c r="J178" s="2">
        <v>2016</v>
      </c>
      <c r="K178" s="52" t="s">
        <v>3444</v>
      </c>
      <c r="L178" s="59" t="s">
        <v>1944</v>
      </c>
      <c r="M178" s="59"/>
      <c r="N178" s="59" t="s">
        <v>1988</v>
      </c>
      <c r="O178" s="60">
        <v>815786</v>
      </c>
      <c r="P178" s="30">
        <v>109307.25</v>
      </c>
    </row>
    <row r="179" spans="2:16" ht="28.5" customHeight="1" x14ac:dyDescent="0.3">
      <c r="B179" s="35">
        <v>161</v>
      </c>
      <c r="C179" s="59" t="s">
        <v>1937</v>
      </c>
      <c r="D179" s="59" t="s">
        <v>1938</v>
      </c>
      <c r="E179" s="59" t="s">
        <v>2008</v>
      </c>
      <c r="F179" s="59" t="s">
        <v>2009</v>
      </c>
      <c r="G179" s="59" t="s">
        <v>2010</v>
      </c>
      <c r="H179" s="59" t="s">
        <v>1942</v>
      </c>
      <c r="I179" s="59" t="s">
        <v>1943</v>
      </c>
      <c r="J179" s="2">
        <v>2016</v>
      </c>
      <c r="K179" s="52" t="s">
        <v>3443</v>
      </c>
      <c r="L179" s="59" t="s">
        <v>1944</v>
      </c>
      <c r="M179" s="59"/>
      <c r="N179" s="59" t="s">
        <v>2011</v>
      </c>
      <c r="O179" s="60">
        <v>815786</v>
      </c>
      <c r="P179" s="30">
        <v>120610.91</v>
      </c>
    </row>
    <row r="180" spans="2:16" ht="28.5" customHeight="1" x14ac:dyDescent="0.3">
      <c r="B180" s="35">
        <v>162</v>
      </c>
      <c r="C180" s="59" t="s">
        <v>1937</v>
      </c>
      <c r="D180" s="59" t="s">
        <v>1938</v>
      </c>
      <c r="E180" s="59" t="s">
        <v>2012</v>
      </c>
      <c r="F180" s="59" t="s">
        <v>2013</v>
      </c>
      <c r="G180" s="59" t="s">
        <v>2014</v>
      </c>
      <c r="H180" s="59" t="s">
        <v>1942</v>
      </c>
      <c r="I180" s="59" t="s">
        <v>1943</v>
      </c>
      <c r="J180" s="2">
        <v>2016</v>
      </c>
      <c r="K180" s="52" t="s">
        <v>3443</v>
      </c>
      <c r="L180" s="59" t="s">
        <v>1944</v>
      </c>
      <c r="M180" s="59"/>
      <c r="N180" s="59" t="s">
        <v>2004</v>
      </c>
      <c r="O180" s="60">
        <v>815786</v>
      </c>
      <c r="P180" s="30">
        <v>114959.08000000002</v>
      </c>
    </row>
    <row r="181" spans="2:16" ht="28.5" customHeight="1" x14ac:dyDescent="0.3">
      <c r="B181" s="35">
        <v>163</v>
      </c>
      <c r="C181" s="59" t="s">
        <v>1937</v>
      </c>
      <c r="D181" s="59" t="s">
        <v>1938</v>
      </c>
      <c r="E181" s="59" t="s">
        <v>2015</v>
      </c>
      <c r="F181" s="59" t="s">
        <v>2016</v>
      </c>
      <c r="G181" s="59" t="s">
        <v>2017</v>
      </c>
      <c r="H181" s="59" t="s">
        <v>1942</v>
      </c>
      <c r="I181" s="59" t="s">
        <v>1943</v>
      </c>
      <c r="J181" s="2">
        <v>2016</v>
      </c>
      <c r="K181" s="52" t="s">
        <v>3443</v>
      </c>
      <c r="L181" s="59" t="s">
        <v>1944</v>
      </c>
      <c r="M181" s="59"/>
      <c r="N181" s="59" t="s">
        <v>2004</v>
      </c>
      <c r="O181" s="60">
        <v>815786</v>
      </c>
      <c r="P181" s="30">
        <v>114959.08000000002</v>
      </c>
    </row>
    <row r="182" spans="2:16" ht="28.5" customHeight="1" x14ac:dyDescent="0.3">
      <c r="B182" s="35">
        <v>164</v>
      </c>
      <c r="C182" s="59" t="s">
        <v>1937</v>
      </c>
      <c r="D182" s="59" t="s">
        <v>1938</v>
      </c>
      <c r="E182" s="59" t="s">
        <v>2018</v>
      </c>
      <c r="F182" s="59" t="s">
        <v>2019</v>
      </c>
      <c r="G182" s="59" t="s">
        <v>2020</v>
      </c>
      <c r="H182" s="59" t="s">
        <v>1942</v>
      </c>
      <c r="I182" s="59" t="s">
        <v>1943</v>
      </c>
      <c r="J182" s="2">
        <v>2016</v>
      </c>
      <c r="K182" s="52" t="s">
        <v>3444</v>
      </c>
      <c r="L182" s="59" t="s">
        <v>1944</v>
      </c>
      <c r="M182" s="59"/>
      <c r="N182" s="59" t="s">
        <v>1988</v>
      </c>
      <c r="O182" s="60">
        <v>815786</v>
      </c>
      <c r="P182" s="30">
        <v>114959.08000000002</v>
      </c>
    </row>
    <row r="183" spans="2:16" ht="28.5" customHeight="1" x14ac:dyDescent="0.3">
      <c r="B183" s="35">
        <v>165</v>
      </c>
      <c r="C183" s="59" t="s">
        <v>1937</v>
      </c>
      <c r="D183" s="59" t="s">
        <v>1938</v>
      </c>
      <c r="E183" s="59" t="s">
        <v>2021</v>
      </c>
      <c r="F183" s="59" t="s">
        <v>2022</v>
      </c>
      <c r="G183" s="59" t="s">
        <v>2023</v>
      </c>
      <c r="H183" s="59" t="s">
        <v>1942</v>
      </c>
      <c r="I183" s="59" t="s">
        <v>1943</v>
      </c>
      <c r="J183" s="2">
        <v>2016</v>
      </c>
      <c r="K183" s="52" t="s">
        <v>3443</v>
      </c>
      <c r="L183" s="59" t="s">
        <v>1944</v>
      </c>
      <c r="M183" s="59"/>
      <c r="N183" s="59" t="s">
        <v>2004</v>
      </c>
      <c r="O183" s="60">
        <v>815786</v>
      </c>
      <c r="P183" s="30">
        <v>114959.08000000002</v>
      </c>
    </row>
    <row r="184" spans="2:16" ht="28.5" customHeight="1" x14ac:dyDescent="0.3">
      <c r="B184" s="35">
        <v>166</v>
      </c>
      <c r="C184" s="59" t="s">
        <v>1937</v>
      </c>
      <c r="D184" s="59" t="s">
        <v>1938</v>
      </c>
      <c r="E184" s="59" t="s">
        <v>2024</v>
      </c>
      <c r="F184" s="59" t="s">
        <v>2025</v>
      </c>
      <c r="G184" s="59" t="s">
        <v>2026</v>
      </c>
      <c r="H184" s="59" t="s">
        <v>2027</v>
      </c>
      <c r="I184" s="59" t="s">
        <v>2028</v>
      </c>
      <c r="J184" s="2">
        <v>2015</v>
      </c>
      <c r="K184" s="68" t="s">
        <v>3451</v>
      </c>
      <c r="L184" s="59" t="s">
        <v>1944</v>
      </c>
      <c r="M184" s="59"/>
      <c r="N184" s="59" t="s">
        <v>2029</v>
      </c>
      <c r="O184" s="60">
        <v>807645</v>
      </c>
      <c r="P184" s="30">
        <v>19890.449999999997</v>
      </c>
    </row>
    <row r="185" spans="2:16" ht="28.5" customHeight="1" x14ac:dyDescent="0.3">
      <c r="B185" s="35">
        <v>167</v>
      </c>
      <c r="C185" s="59" t="s">
        <v>1937</v>
      </c>
      <c r="D185" s="59" t="s">
        <v>1938</v>
      </c>
      <c r="E185" s="59" t="s">
        <v>2030</v>
      </c>
      <c r="F185" s="59" t="s">
        <v>2031</v>
      </c>
      <c r="G185" s="59" t="s">
        <v>2032</v>
      </c>
      <c r="H185" s="59" t="s">
        <v>2027</v>
      </c>
      <c r="I185" s="59" t="s">
        <v>2028</v>
      </c>
      <c r="J185" s="2">
        <v>2015</v>
      </c>
      <c r="K185" s="68" t="s">
        <v>3451</v>
      </c>
      <c r="L185" s="59" t="s">
        <v>1944</v>
      </c>
      <c r="M185" s="59"/>
      <c r="N185" s="59" t="s">
        <v>2029</v>
      </c>
      <c r="O185" s="60">
        <v>807645</v>
      </c>
      <c r="P185" s="30">
        <v>19890.449999999997</v>
      </c>
    </row>
    <row r="186" spans="2:16" ht="28.5" customHeight="1" x14ac:dyDescent="0.3">
      <c r="B186" s="35">
        <v>168</v>
      </c>
      <c r="C186" s="59" t="s">
        <v>1937</v>
      </c>
      <c r="D186" s="59" t="s">
        <v>1938</v>
      </c>
      <c r="E186" s="59" t="s">
        <v>2033</v>
      </c>
      <c r="F186" s="59" t="s">
        <v>2034</v>
      </c>
      <c r="G186" s="59" t="s">
        <v>2035</v>
      </c>
      <c r="H186" s="59" t="s">
        <v>2027</v>
      </c>
      <c r="I186" s="59" t="s">
        <v>2028</v>
      </c>
      <c r="J186" s="2">
        <v>2015</v>
      </c>
      <c r="K186" s="68" t="s">
        <v>3451</v>
      </c>
      <c r="L186" s="59" t="s">
        <v>1944</v>
      </c>
      <c r="M186" s="59"/>
      <c r="N186" s="59" t="s">
        <v>2029</v>
      </c>
      <c r="O186" s="60">
        <v>807645</v>
      </c>
      <c r="P186" s="30">
        <v>19890.449999999997</v>
      </c>
    </row>
    <row r="187" spans="2:16" ht="28.5" customHeight="1" x14ac:dyDescent="0.3">
      <c r="B187" s="35">
        <v>169</v>
      </c>
      <c r="C187" s="59" t="s">
        <v>1937</v>
      </c>
      <c r="D187" s="59" t="s">
        <v>1938</v>
      </c>
      <c r="E187" s="59" t="s">
        <v>2036</v>
      </c>
      <c r="F187" s="59" t="s">
        <v>2037</v>
      </c>
      <c r="G187" s="59" t="s">
        <v>2038</v>
      </c>
      <c r="H187" s="59" t="s">
        <v>2027</v>
      </c>
      <c r="I187" s="59" t="s">
        <v>2028</v>
      </c>
      <c r="J187" s="2">
        <v>2015</v>
      </c>
      <c r="K187" s="68" t="s">
        <v>3451</v>
      </c>
      <c r="L187" s="59" t="s">
        <v>1944</v>
      </c>
      <c r="M187" s="59"/>
      <c r="N187" s="59" t="s">
        <v>2029</v>
      </c>
      <c r="O187" s="60">
        <v>807645</v>
      </c>
      <c r="P187" s="30">
        <v>19890.449999999997</v>
      </c>
    </row>
    <row r="188" spans="2:16" ht="28.5" customHeight="1" x14ac:dyDescent="0.3">
      <c r="B188" s="35">
        <v>170</v>
      </c>
      <c r="C188" s="59" t="s">
        <v>1937</v>
      </c>
      <c r="D188" s="59" t="s">
        <v>1938</v>
      </c>
      <c r="E188" s="59" t="s">
        <v>2039</v>
      </c>
      <c r="F188" s="61">
        <v>27145</v>
      </c>
      <c r="G188" s="59" t="s">
        <v>2040</v>
      </c>
      <c r="H188" s="59" t="s">
        <v>2027</v>
      </c>
      <c r="I188" s="59" t="s">
        <v>2028</v>
      </c>
      <c r="J188" s="2">
        <v>2015</v>
      </c>
      <c r="K188" s="68" t="s">
        <v>3451</v>
      </c>
      <c r="L188" s="59" t="s">
        <v>1944</v>
      </c>
      <c r="M188" s="59"/>
      <c r="N188" s="59" t="s">
        <v>2029</v>
      </c>
      <c r="O188" s="60">
        <v>807645</v>
      </c>
      <c r="P188" s="30">
        <v>19890.449999999997</v>
      </c>
    </row>
    <row r="189" spans="2:16" ht="28.5" customHeight="1" x14ac:dyDescent="0.3">
      <c r="B189" s="35">
        <v>171</v>
      </c>
      <c r="C189" s="59" t="s">
        <v>1937</v>
      </c>
      <c r="D189" s="59" t="s">
        <v>1938</v>
      </c>
      <c r="E189" s="59" t="s">
        <v>2041</v>
      </c>
      <c r="F189" s="59" t="s">
        <v>2042</v>
      </c>
      <c r="G189" s="59" t="s">
        <v>2043</v>
      </c>
      <c r="H189" s="59" t="s">
        <v>2027</v>
      </c>
      <c r="I189" s="59" t="s">
        <v>2028</v>
      </c>
      <c r="J189" s="2">
        <v>2015</v>
      </c>
      <c r="K189" s="68" t="s">
        <v>3450</v>
      </c>
      <c r="L189" s="59" t="s">
        <v>1944</v>
      </c>
      <c r="M189" s="59"/>
      <c r="N189" s="59" t="s">
        <v>2044</v>
      </c>
      <c r="O189" s="60">
        <v>807645</v>
      </c>
      <c r="P189" s="30">
        <v>19890.449999999997</v>
      </c>
    </row>
    <row r="190" spans="2:16" ht="28.5" customHeight="1" x14ac:dyDescent="0.3">
      <c r="B190" s="35">
        <v>172</v>
      </c>
      <c r="C190" s="59" t="s">
        <v>1937</v>
      </c>
      <c r="D190" s="59" t="s">
        <v>1938</v>
      </c>
      <c r="E190" s="59" t="s">
        <v>2045</v>
      </c>
      <c r="F190" s="59" t="s">
        <v>2046</v>
      </c>
      <c r="G190" s="59" t="s">
        <v>2047</v>
      </c>
      <c r="H190" s="59" t="s">
        <v>2027</v>
      </c>
      <c r="I190" s="59" t="s">
        <v>2028</v>
      </c>
      <c r="J190" s="2">
        <v>2015</v>
      </c>
      <c r="K190" s="68" t="s">
        <v>3450</v>
      </c>
      <c r="L190" s="59" t="s">
        <v>1944</v>
      </c>
      <c r="M190" s="59"/>
      <c r="N190" s="59" t="s">
        <v>2044</v>
      </c>
      <c r="O190" s="60">
        <v>807645</v>
      </c>
      <c r="P190" s="30">
        <v>19890.449999999997</v>
      </c>
    </row>
    <row r="191" spans="2:16" ht="28.5" customHeight="1" x14ac:dyDescent="0.3">
      <c r="B191" s="35">
        <v>173</v>
      </c>
      <c r="C191" s="59" t="s">
        <v>1937</v>
      </c>
      <c r="D191" s="59" t="s">
        <v>1938</v>
      </c>
      <c r="E191" s="59" t="s">
        <v>2048</v>
      </c>
      <c r="F191" s="59" t="s">
        <v>2049</v>
      </c>
      <c r="G191" s="59" t="s">
        <v>2050</v>
      </c>
      <c r="H191" s="59" t="s">
        <v>2027</v>
      </c>
      <c r="I191" s="59" t="s">
        <v>2028</v>
      </c>
      <c r="J191" s="2">
        <v>2015</v>
      </c>
      <c r="K191" s="68" t="s">
        <v>3450</v>
      </c>
      <c r="L191" s="59" t="s">
        <v>1944</v>
      </c>
      <c r="M191" s="59"/>
      <c r="N191" s="59" t="s">
        <v>2044</v>
      </c>
      <c r="O191" s="60">
        <v>807645</v>
      </c>
      <c r="P191" s="30">
        <v>19890.449999999997</v>
      </c>
    </row>
    <row r="192" spans="2:16" ht="28.5" customHeight="1" x14ac:dyDescent="0.3">
      <c r="B192" s="35">
        <v>174</v>
      </c>
      <c r="C192" s="59" t="s">
        <v>1937</v>
      </c>
      <c r="D192" s="59" t="s">
        <v>1938</v>
      </c>
      <c r="E192" s="59" t="s">
        <v>2051</v>
      </c>
      <c r="F192" s="59" t="s">
        <v>2052</v>
      </c>
      <c r="G192" s="59" t="s">
        <v>2053</v>
      </c>
      <c r="H192" s="59" t="s">
        <v>2027</v>
      </c>
      <c r="I192" s="59" t="s">
        <v>2028</v>
      </c>
      <c r="J192" s="2">
        <v>2015</v>
      </c>
      <c r="K192" s="68" t="s">
        <v>3448</v>
      </c>
      <c r="L192" s="59" t="s">
        <v>1944</v>
      </c>
      <c r="M192" s="59"/>
      <c r="N192" s="59" t="s">
        <v>2054</v>
      </c>
      <c r="O192" s="60">
        <v>807645</v>
      </c>
      <c r="P192" s="30">
        <v>37159.65</v>
      </c>
    </row>
    <row r="193" spans="2:16" ht="28.5" customHeight="1" x14ac:dyDescent="0.3">
      <c r="B193" s="35">
        <v>175</v>
      </c>
      <c r="C193" s="59" t="s">
        <v>1937</v>
      </c>
      <c r="D193" s="59" t="s">
        <v>1938</v>
      </c>
      <c r="E193" s="59" t="s">
        <v>2055</v>
      </c>
      <c r="F193" s="59" t="s">
        <v>2056</v>
      </c>
      <c r="G193" s="59" t="s">
        <v>2057</v>
      </c>
      <c r="H193" s="59" t="s">
        <v>2027</v>
      </c>
      <c r="I193" s="59" t="s">
        <v>2028</v>
      </c>
      <c r="J193" s="2">
        <v>2015</v>
      </c>
      <c r="K193" s="68" t="s">
        <v>3449</v>
      </c>
      <c r="L193" s="59" t="s">
        <v>1944</v>
      </c>
      <c r="M193" s="59"/>
      <c r="N193" s="59" t="s">
        <v>2058</v>
      </c>
      <c r="O193" s="60">
        <v>807645</v>
      </c>
      <c r="P193" s="30">
        <v>25672.079999999994</v>
      </c>
    </row>
    <row r="194" spans="2:16" ht="28.5" customHeight="1" x14ac:dyDescent="0.3">
      <c r="B194" s="35">
        <v>176</v>
      </c>
      <c r="C194" s="59" t="s">
        <v>1937</v>
      </c>
      <c r="D194" s="59" t="s">
        <v>1938</v>
      </c>
      <c r="E194" s="59" t="s">
        <v>2059</v>
      </c>
      <c r="F194" s="59" t="s">
        <v>2060</v>
      </c>
      <c r="G194" s="59" t="s">
        <v>2061</v>
      </c>
      <c r="H194" s="59" t="s">
        <v>2027</v>
      </c>
      <c r="I194" s="59" t="s">
        <v>2028</v>
      </c>
      <c r="J194" s="2">
        <v>2015</v>
      </c>
      <c r="K194" s="68" t="s">
        <v>3449</v>
      </c>
      <c r="L194" s="59" t="s">
        <v>1944</v>
      </c>
      <c r="M194" s="59"/>
      <c r="N194" s="59" t="s">
        <v>2058</v>
      </c>
      <c r="O194" s="60">
        <v>807645</v>
      </c>
      <c r="P194" s="65">
        <v>24664.199999999997</v>
      </c>
    </row>
    <row r="195" spans="2:16" ht="28.5" customHeight="1" x14ac:dyDescent="0.3">
      <c r="B195" s="35">
        <v>177</v>
      </c>
      <c r="C195" s="59" t="s">
        <v>1937</v>
      </c>
      <c r="D195" s="59" t="s">
        <v>1938</v>
      </c>
      <c r="E195" s="59" t="s">
        <v>2062</v>
      </c>
      <c r="F195" s="59" t="s">
        <v>2063</v>
      </c>
      <c r="G195" s="59" t="s">
        <v>2064</v>
      </c>
      <c r="H195" s="59" t="s">
        <v>2027</v>
      </c>
      <c r="I195" s="59" t="s">
        <v>2028</v>
      </c>
      <c r="J195" s="2">
        <v>2015</v>
      </c>
      <c r="K195" s="68" t="s">
        <v>3449</v>
      </c>
      <c r="L195" s="59" t="s">
        <v>1944</v>
      </c>
      <c r="M195" s="59"/>
      <c r="N195" s="59" t="s">
        <v>2058</v>
      </c>
      <c r="O195" s="60">
        <v>807645</v>
      </c>
      <c r="P195" s="65">
        <v>24664.199999999997</v>
      </c>
    </row>
    <row r="196" spans="2:16" ht="28.5" customHeight="1" x14ac:dyDescent="0.3">
      <c r="B196" s="35">
        <v>178</v>
      </c>
      <c r="C196" s="59" t="s">
        <v>1937</v>
      </c>
      <c r="D196" s="59" t="s">
        <v>1938</v>
      </c>
      <c r="E196" s="59" t="s">
        <v>2065</v>
      </c>
      <c r="F196" s="59" t="s">
        <v>2066</v>
      </c>
      <c r="G196" s="59" t="s">
        <v>2067</v>
      </c>
      <c r="H196" s="59" t="s">
        <v>2027</v>
      </c>
      <c r="I196" s="59" t="s">
        <v>2028</v>
      </c>
      <c r="J196" s="2">
        <v>2015</v>
      </c>
      <c r="K196" s="68" t="s">
        <v>3450</v>
      </c>
      <c r="L196" s="59" t="s">
        <v>1944</v>
      </c>
      <c r="M196" s="59"/>
      <c r="N196" s="59" t="s">
        <v>2044</v>
      </c>
      <c r="O196" s="60">
        <v>807645</v>
      </c>
      <c r="P196" s="30">
        <v>19071.479999999996</v>
      </c>
    </row>
    <row r="197" spans="2:16" ht="28.5" customHeight="1" x14ac:dyDescent="0.3">
      <c r="B197" s="35">
        <v>179</v>
      </c>
      <c r="C197" s="59" t="s">
        <v>1937</v>
      </c>
      <c r="D197" s="59" t="s">
        <v>1938</v>
      </c>
      <c r="E197" s="59" t="s">
        <v>2068</v>
      </c>
      <c r="F197" s="59" t="s">
        <v>2069</v>
      </c>
      <c r="G197" s="59" t="s">
        <v>2070</v>
      </c>
      <c r="H197" s="59" t="s">
        <v>2027</v>
      </c>
      <c r="I197" s="59" t="s">
        <v>2028</v>
      </c>
      <c r="J197" s="2">
        <v>2015</v>
      </c>
      <c r="K197" s="68" t="s">
        <v>3450</v>
      </c>
      <c r="L197" s="59" t="s">
        <v>1944</v>
      </c>
      <c r="M197" s="59"/>
      <c r="N197" s="59" t="s">
        <v>2044</v>
      </c>
      <c r="O197" s="60">
        <v>807645</v>
      </c>
      <c r="P197" s="30">
        <v>19071.479999999996</v>
      </c>
    </row>
    <row r="198" spans="2:16" ht="28.5" customHeight="1" x14ac:dyDescent="0.3">
      <c r="B198" s="35">
        <v>180</v>
      </c>
      <c r="C198" s="59" t="s">
        <v>1937</v>
      </c>
      <c r="D198" s="59" t="s">
        <v>1938</v>
      </c>
      <c r="E198" s="59" t="s">
        <v>2071</v>
      </c>
      <c r="F198" s="59" t="s">
        <v>2072</v>
      </c>
      <c r="G198" s="59" t="s">
        <v>2073</v>
      </c>
      <c r="H198" s="59" t="s">
        <v>2027</v>
      </c>
      <c r="I198" s="59" t="s">
        <v>2028</v>
      </c>
      <c r="J198" s="2">
        <v>2015</v>
      </c>
      <c r="K198" s="68" t="s">
        <v>3449</v>
      </c>
      <c r="L198" s="59" t="s">
        <v>1944</v>
      </c>
      <c r="M198" s="59"/>
      <c r="N198" s="59" t="s">
        <v>2074</v>
      </c>
      <c r="O198" s="60">
        <v>807645</v>
      </c>
      <c r="P198" s="65">
        <v>24664.199999999997</v>
      </c>
    </row>
    <row r="199" spans="2:16" ht="28.5" customHeight="1" x14ac:dyDescent="0.3">
      <c r="B199" s="35">
        <v>181</v>
      </c>
      <c r="C199" s="59" t="s">
        <v>1937</v>
      </c>
      <c r="D199" s="59" t="s">
        <v>1938</v>
      </c>
      <c r="E199" s="59" t="s">
        <v>2075</v>
      </c>
      <c r="F199" s="59" t="s">
        <v>2076</v>
      </c>
      <c r="G199" s="59" t="s">
        <v>2077</v>
      </c>
      <c r="H199" s="59" t="s">
        <v>2027</v>
      </c>
      <c r="I199" s="59" t="s">
        <v>2028</v>
      </c>
      <c r="J199" s="2">
        <v>2015</v>
      </c>
      <c r="K199" s="68" t="s">
        <v>3449</v>
      </c>
      <c r="L199" s="59" t="s">
        <v>1944</v>
      </c>
      <c r="M199" s="59"/>
      <c r="N199" s="59" t="s">
        <v>2078</v>
      </c>
      <c r="O199" s="60">
        <v>807645</v>
      </c>
      <c r="P199" s="30">
        <v>19071.479999999996</v>
      </c>
    </row>
    <row r="200" spans="2:16" ht="28.5" customHeight="1" x14ac:dyDescent="0.3">
      <c r="B200" s="35">
        <v>182</v>
      </c>
      <c r="C200" s="59" t="s">
        <v>1937</v>
      </c>
      <c r="D200" s="59" t="s">
        <v>1938</v>
      </c>
      <c r="E200" s="59" t="s">
        <v>2079</v>
      </c>
      <c r="F200" s="59" t="s">
        <v>2080</v>
      </c>
      <c r="G200" s="59" t="s">
        <v>2081</v>
      </c>
      <c r="H200" s="59" t="s">
        <v>2027</v>
      </c>
      <c r="I200" s="59" t="s">
        <v>2028</v>
      </c>
      <c r="J200" s="2">
        <v>2015</v>
      </c>
      <c r="K200" s="68" t="s">
        <v>3449</v>
      </c>
      <c r="L200" s="59" t="s">
        <v>1944</v>
      </c>
      <c r="M200" s="59"/>
      <c r="N200" s="59" t="s">
        <v>2074</v>
      </c>
      <c r="O200" s="60">
        <v>807645</v>
      </c>
      <c r="P200" s="65">
        <v>24664.199999999997</v>
      </c>
    </row>
    <row r="201" spans="2:16" ht="28.5" customHeight="1" x14ac:dyDescent="0.3">
      <c r="B201" s="35">
        <v>183</v>
      </c>
      <c r="C201" s="59" t="s">
        <v>1937</v>
      </c>
      <c r="D201" s="59" t="s">
        <v>1938</v>
      </c>
      <c r="E201" s="59" t="s">
        <v>2082</v>
      </c>
      <c r="F201" s="59" t="s">
        <v>2083</v>
      </c>
      <c r="G201" s="59" t="s">
        <v>2084</v>
      </c>
      <c r="H201" s="59" t="s">
        <v>2027</v>
      </c>
      <c r="I201" s="59" t="s">
        <v>2028</v>
      </c>
      <c r="J201" s="2">
        <v>2015</v>
      </c>
      <c r="K201" s="68" t="s">
        <v>3449</v>
      </c>
      <c r="L201" s="59" t="s">
        <v>1944</v>
      </c>
      <c r="M201" s="59"/>
      <c r="N201" s="59" t="s">
        <v>2078</v>
      </c>
      <c r="O201" s="60">
        <v>807645</v>
      </c>
      <c r="P201" s="30">
        <v>19071.479999999996</v>
      </c>
    </row>
    <row r="202" spans="2:16" ht="28.5" customHeight="1" x14ac:dyDescent="0.3">
      <c r="B202" s="35">
        <v>184</v>
      </c>
      <c r="C202" s="59" t="s">
        <v>1937</v>
      </c>
      <c r="D202" s="59" t="s">
        <v>1938</v>
      </c>
      <c r="E202" s="59" t="s">
        <v>2085</v>
      </c>
      <c r="F202" s="59" t="s">
        <v>2086</v>
      </c>
      <c r="G202" s="59" t="s">
        <v>2087</v>
      </c>
      <c r="H202" s="59" t="s">
        <v>2027</v>
      </c>
      <c r="I202" s="59" t="s">
        <v>2028</v>
      </c>
      <c r="J202" s="2">
        <v>2015</v>
      </c>
      <c r="K202" s="68" t="s">
        <v>3448</v>
      </c>
      <c r="L202" s="59" t="s">
        <v>1944</v>
      </c>
      <c r="M202" s="59"/>
      <c r="N202" s="59" t="s">
        <v>2054</v>
      </c>
      <c r="O202" s="60">
        <v>807645</v>
      </c>
      <c r="P202" s="30">
        <v>35849.639999999992</v>
      </c>
    </row>
    <row r="203" spans="2:16" ht="28.5" customHeight="1" x14ac:dyDescent="0.3">
      <c r="B203" s="35">
        <v>185</v>
      </c>
      <c r="C203" s="59" t="s">
        <v>1937</v>
      </c>
      <c r="D203" s="59" t="s">
        <v>1938</v>
      </c>
      <c r="E203" s="59" t="s">
        <v>2088</v>
      </c>
      <c r="F203" s="59" t="s">
        <v>2089</v>
      </c>
      <c r="G203" s="59" t="s">
        <v>2090</v>
      </c>
      <c r="H203" s="59" t="s">
        <v>2027</v>
      </c>
      <c r="I203" s="59" t="s">
        <v>2028</v>
      </c>
      <c r="J203" s="2">
        <v>2015</v>
      </c>
      <c r="K203" s="68" t="s">
        <v>3449</v>
      </c>
      <c r="L203" s="59" t="s">
        <v>1944</v>
      </c>
      <c r="M203" s="59"/>
      <c r="N203" s="59" t="s">
        <v>2058</v>
      </c>
      <c r="O203" s="60">
        <v>807645</v>
      </c>
      <c r="P203" s="65">
        <v>24664.199999999997</v>
      </c>
    </row>
    <row r="204" spans="2:16" ht="28.5" customHeight="1" x14ac:dyDescent="0.3">
      <c r="B204" s="35">
        <v>186</v>
      </c>
      <c r="C204" s="59" t="s">
        <v>1937</v>
      </c>
      <c r="D204" s="59" t="s">
        <v>1938</v>
      </c>
      <c r="E204" s="59" t="s">
        <v>2091</v>
      </c>
      <c r="F204" s="59" t="s">
        <v>2092</v>
      </c>
      <c r="G204" s="59" t="s">
        <v>2093</v>
      </c>
      <c r="H204" s="59" t="s">
        <v>2027</v>
      </c>
      <c r="I204" s="59" t="s">
        <v>2028</v>
      </c>
      <c r="J204" s="2">
        <v>2015</v>
      </c>
      <c r="K204" s="68" t="s">
        <v>3448</v>
      </c>
      <c r="L204" s="59" t="s">
        <v>1944</v>
      </c>
      <c r="M204" s="59"/>
      <c r="N204" s="59" t="s">
        <v>2054</v>
      </c>
      <c r="O204" s="60">
        <v>807645</v>
      </c>
      <c r="P204" s="30">
        <v>35849.639999999992</v>
      </c>
    </row>
    <row r="205" spans="2:16" ht="28.5" customHeight="1" x14ac:dyDescent="0.3">
      <c r="B205" s="35">
        <v>187</v>
      </c>
      <c r="C205" s="59" t="s">
        <v>1937</v>
      </c>
      <c r="D205" s="59" t="s">
        <v>1938</v>
      </c>
      <c r="E205" s="59" t="s">
        <v>2094</v>
      </c>
      <c r="F205" s="59" t="s">
        <v>2095</v>
      </c>
      <c r="G205" s="59" t="s">
        <v>2096</v>
      </c>
      <c r="H205" s="59" t="s">
        <v>2027</v>
      </c>
      <c r="I205" s="59" t="s">
        <v>2028</v>
      </c>
      <c r="J205" s="2">
        <v>2015</v>
      </c>
      <c r="K205" s="68" t="s">
        <v>3449</v>
      </c>
      <c r="L205" s="59" t="s">
        <v>1944</v>
      </c>
      <c r="M205" s="59"/>
      <c r="N205" s="59" t="s">
        <v>2097</v>
      </c>
      <c r="O205" s="60">
        <v>807645</v>
      </c>
      <c r="P205" s="30">
        <v>19071.479999999996</v>
      </c>
    </row>
    <row r="206" spans="2:16" ht="28.5" customHeight="1" x14ac:dyDescent="0.3">
      <c r="B206" s="35">
        <v>188</v>
      </c>
      <c r="C206" s="59" t="s">
        <v>1937</v>
      </c>
      <c r="D206" s="59" t="s">
        <v>1938</v>
      </c>
      <c r="E206" s="59" t="s">
        <v>2098</v>
      </c>
      <c r="F206" s="59" t="s">
        <v>2099</v>
      </c>
      <c r="G206" s="59" t="s">
        <v>2100</v>
      </c>
      <c r="H206" s="59" t="s">
        <v>2027</v>
      </c>
      <c r="I206" s="59" t="s">
        <v>2028</v>
      </c>
      <c r="J206" s="2">
        <v>2015</v>
      </c>
      <c r="K206" s="68" t="s">
        <v>3449</v>
      </c>
      <c r="L206" s="59" t="s">
        <v>1944</v>
      </c>
      <c r="M206" s="59"/>
      <c r="N206" s="59" t="s">
        <v>2097</v>
      </c>
      <c r="O206" s="60">
        <v>807645</v>
      </c>
      <c r="P206" s="30">
        <v>19071.479999999996</v>
      </c>
    </row>
    <row r="207" spans="2:16" ht="28.5" customHeight="1" x14ac:dyDescent="0.3">
      <c r="B207" s="35">
        <v>189</v>
      </c>
      <c r="C207" s="59" t="s">
        <v>1937</v>
      </c>
      <c r="D207" s="59" t="s">
        <v>1938</v>
      </c>
      <c r="E207" s="59" t="s">
        <v>2101</v>
      </c>
      <c r="F207" s="59" t="s">
        <v>2102</v>
      </c>
      <c r="G207" s="59" t="s">
        <v>2103</v>
      </c>
      <c r="H207" s="59" t="s">
        <v>2027</v>
      </c>
      <c r="I207" s="59" t="s">
        <v>2028</v>
      </c>
      <c r="J207" s="2">
        <v>2015</v>
      </c>
      <c r="K207" s="68" t="s">
        <v>3448</v>
      </c>
      <c r="L207" s="59" t="s">
        <v>1944</v>
      </c>
      <c r="M207" s="59"/>
      <c r="N207" s="59" t="s">
        <v>2054</v>
      </c>
      <c r="O207" s="60">
        <v>807645</v>
      </c>
      <c r="P207" s="30">
        <v>35849.639999999992</v>
      </c>
    </row>
    <row r="208" spans="2:16" ht="28.5" customHeight="1" x14ac:dyDescent="0.3">
      <c r="B208" s="35">
        <v>190</v>
      </c>
      <c r="C208" s="59" t="s">
        <v>1937</v>
      </c>
      <c r="D208" s="59" t="s">
        <v>1938</v>
      </c>
      <c r="E208" s="59" t="s">
        <v>2104</v>
      </c>
      <c r="F208" s="59" t="s">
        <v>2105</v>
      </c>
      <c r="G208" s="59" t="s">
        <v>2106</v>
      </c>
      <c r="H208" s="59" t="s">
        <v>2027</v>
      </c>
      <c r="I208" s="59" t="s">
        <v>2028</v>
      </c>
      <c r="J208" s="2">
        <v>2015</v>
      </c>
      <c r="K208" s="68" t="s">
        <v>3448</v>
      </c>
      <c r="L208" s="59" t="s">
        <v>1944</v>
      </c>
      <c r="M208" s="59"/>
      <c r="N208" s="59" t="s">
        <v>2054</v>
      </c>
      <c r="O208" s="60">
        <v>807645</v>
      </c>
      <c r="P208" s="30">
        <v>35849.639999999992</v>
      </c>
    </row>
    <row r="209" spans="2:16" ht="28.5" customHeight="1" x14ac:dyDescent="0.3">
      <c r="B209" s="35">
        <v>191</v>
      </c>
      <c r="C209" s="59" t="s">
        <v>1937</v>
      </c>
      <c r="D209" s="59" t="s">
        <v>1938</v>
      </c>
      <c r="E209" s="59" t="s">
        <v>2107</v>
      </c>
      <c r="F209" s="59" t="s">
        <v>2108</v>
      </c>
      <c r="G209" s="59" t="s">
        <v>2109</v>
      </c>
      <c r="H209" s="59" t="s">
        <v>1942</v>
      </c>
      <c r="I209" s="59" t="s">
        <v>1943</v>
      </c>
      <c r="J209" s="2">
        <v>2018</v>
      </c>
      <c r="K209" s="52" t="s">
        <v>3452</v>
      </c>
      <c r="L209" s="59" t="s">
        <v>1944</v>
      </c>
      <c r="M209" s="59" t="s">
        <v>2110</v>
      </c>
      <c r="N209" s="59" t="s">
        <v>2111</v>
      </c>
      <c r="O209" s="60">
        <v>817659</v>
      </c>
      <c r="P209" s="30">
        <v>278667.95</v>
      </c>
    </row>
    <row r="210" spans="2:16" ht="28.5" customHeight="1" x14ac:dyDescent="0.3">
      <c r="B210" s="35">
        <v>192</v>
      </c>
      <c r="C210" s="59" t="s">
        <v>1937</v>
      </c>
      <c r="D210" s="59" t="s">
        <v>1938</v>
      </c>
      <c r="E210" s="59" t="s">
        <v>2112</v>
      </c>
      <c r="F210" s="59" t="s">
        <v>2113</v>
      </c>
      <c r="G210" s="59" t="s">
        <v>2114</v>
      </c>
      <c r="H210" s="59" t="s">
        <v>1942</v>
      </c>
      <c r="I210" s="59" t="s">
        <v>1943</v>
      </c>
      <c r="J210" s="2">
        <v>2019</v>
      </c>
      <c r="K210" s="68" t="s">
        <v>3458</v>
      </c>
      <c r="L210" s="59" t="s">
        <v>1944</v>
      </c>
      <c r="M210" s="59"/>
      <c r="N210" s="59" t="s">
        <v>2115</v>
      </c>
      <c r="O210" s="60">
        <v>817659</v>
      </c>
      <c r="P210" s="30">
        <v>346751.02999999997</v>
      </c>
    </row>
    <row r="211" spans="2:16" ht="28.5" customHeight="1" x14ac:dyDescent="0.3">
      <c r="B211" s="35">
        <v>193</v>
      </c>
      <c r="C211" s="59" t="s">
        <v>1937</v>
      </c>
      <c r="D211" s="59" t="s">
        <v>1938</v>
      </c>
      <c r="E211" s="59" t="s">
        <v>2116</v>
      </c>
      <c r="F211" s="59" t="s">
        <v>2117</v>
      </c>
      <c r="G211" s="59" t="s">
        <v>2118</v>
      </c>
      <c r="H211" s="59" t="s">
        <v>1942</v>
      </c>
      <c r="I211" s="59" t="s">
        <v>1943</v>
      </c>
      <c r="J211" s="2">
        <v>2018</v>
      </c>
      <c r="K211" s="52" t="s">
        <v>3452</v>
      </c>
      <c r="L211" s="59" t="s">
        <v>1944</v>
      </c>
      <c r="M211" s="59" t="s">
        <v>2119</v>
      </c>
      <c r="N211" s="59" t="s">
        <v>2120</v>
      </c>
      <c r="O211" s="60">
        <v>817659</v>
      </c>
      <c r="P211" s="30">
        <v>278667.95</v>
      </c>
    </row>
    <row r="212" spans="2:16" ht="28.5" customHeight="1" x14ac:dyDescent="0.3">
      <c r="B212" s="35">
        <v>194</v>
      </c>
      <c r="C212" s="59" t="s">
        <v>1937</v>
      </c>
      <c r="D212" s="59" t="s">
        <v>1938</v>
      </c>
      <c r="E212" s="59" t="s">
        <v>2121</v>
      </c>
      <c r="F212" s="59" t="s">
        <v>2122</v>
      </c>
      <c r="G212" s="59" t="s">
        <v>2123</v>
      </c>
      <c r="H212" s="59" t="s">
        <v>1942</v>
      </c>
      <c r="I212" s="59" t="s">
        <v>1943</v>
      </c>
      <c r="J212" s="2">
        <v>2019</v>
      </c>
      <c r="K212" s="68" t="s">
        <v>3458</v>
      </c>
      <c r="L212" s="59" t="s">
        <v>1944</v>
      </c>
      <c r="M212" s="59"/>
      <c r="N212" s="59" t="s">
        <v>2124</v>
      </c>
      <c r="O212" s="60">
        <v>817659</v>
      </c>
      <c r="P212" s="30">
        <v>341077.44</v>
      </c>
    </row>
    <row r="213" spans="2:16" ht="28.5" customHeight="1" x14ac:dyDescent="0.3">
      <c r="B213" s="35">
        <v>195</v>
      </c>
      <c r="C213" s="59" t="s">
        <v>1937</v>
      </c>
      <c r="D213" s="59" t="s">
        <v>1938</v>
      </c>
      <c r="E213" s="59" t="s">
        <v>2125</v>
      </c>
      <c r="F213" s="59" t="s">
        <v>2126</v>
      </c>
      <c r="G213" s="59" t="s">
        <v>2127</v>
      </c>
      <c r="H213" s="59" t="s">
        <v>1942</v>
      </c>
      <c r="I213" s="59" t="s">
        <v>1943</v>
      </c>
      <c r="J213" s="2">
        <v>2019</v>
      </c>
      <c r="K213" s="68" t="s">
        <v>3458</v>
      </c>
      <c r="L213" s="59" t="s">
        <v>1944</v>
      </c>
      <c r="M213" s="59"/>
      <c r="N213" s="59" t="s">
        <v>2128</v>
      </c>
      <c r="O213" s="60">
        <v>817659</v>
      </c>
      <c r="P213" s="30">
        <v>341077.44</v>
      </c>
    </row>
    <row r="214" spans="2:16" ht="28.5" customHeight="1" x14ac:dyDescent="0.3">
      <c r="B214" s="35">
        <v>196</v>
      </c>
      <c r="C214" s="59" t="s">
        <v>1937</v>
      </c>
      <c r="D214" s="59" t="s">
        <v>1938</v>
      </c>
      <c r="E214" s="59" t="s">
        <v>2129</v>
      </c>
      <c r="F214" s="59" t="s">
        <v>2130</v>
      </c>
      <c r="G214" s="59" t="s">
        <v>2131</v>
      </c>
      <c r="H214" s="59" t="s">
        <v>1942</v>
      </c>
      <c r="I214" s="59" t="s">
        <v>1943</v>
      </c>
      <c r="J214" s="2">
        <v>2019</v>
      </c>
      <c r="K214" s="68" t="s">
        <v>3458</v>
      </c>
      <c r="L214" s="59" t="s">
        <v>1944</v>
      </c>
      <c r="M214" s="59"/>
      <c r="N214" s="59" t="s">
        <v>2115</v>
      </c>
      <c r="O214" s="60">
        <v>817659</v>
      </c>
      <c r="P214" s="30">
        <v>346751.02999999997</v>
      </c>
    </row>
    <row r="215" spans="2:16" ht="28.5" customHeight="1" x14ac:dyDescent="0.3">
      <c r="B215" s="35">
        <v>197</v>
      </c>
      <c r="C215" s="59" t="s">
        <v>1937</v>
      </c>
      <c r="D215" s="59" t="s">
        <v>1938</v>
      </c>
      <c r="E215" s="59" t="s">
        <v>2132</v>
      </c>
      <c r="F215" s="59" t="s">
        <v>2133</v>
      </c>
      <c r="G215" s="59" t="s">
        <v>2134</v>
      </c>
      <c r="H215" s="59" t="s">
        <v>1942</v>
      </c>
      <c r="I215" s="59" t="s">
        <v>1943</v>
      </c>
      <c r="J215" s="2">
        <v>2019</v>
      </c>
      <c r="K215" s="68" t="s">
        <v>3458</v>
      </c>
      <c r="L215" s="59" t="s">
        <v>1944</v>
      </c>
      <c r="M215" s="59"/>
      <c r="N215" s="59" t="s">
        <v>2115</v>
      </c>
      <c r="O215" s="60">
        <v>817659</v>
      </c>
      <c r="P215" s="30">
        <v>346751.02999999997</v>
      </c>
    </row>
    <row r="216" spans="2:16" ht="28.5" customHeight="1" x14ac:dyDescent="0.3">
      <c r="B216" s="35">
        <v>198</v>
      </c>
      <c r="C216" s="59" t="s">
        <v>1937</v>
      </c>
      <c r="D216" s="59" t="s">
        <v>1938</v>
      </c>
      <c r="E216" s="59" t="s">
        <v>2135</v>
      </c>
      <c r="F216" s="59" t="s">
        <v>2136</v>
      </c>
      <c r="G216" s="59" t="s">
        <v>2137</v>
      </c>
      <c r="H216" s="59" t="s">
        <v>1942</v>
      </c>
      <c r="I216" s="59" t="s">
        <v>1943</v>
      </c>
      <c r="J216" s="2">
        <v>2019</v>
      </c>
      <c r="K216" s="68" t="s">
        <v>3458</v>
      </c>
      <c r="L216" s="59" t="s">
        <v>1944</v>
      </c>
      <c r="M216" s="59"/>
      <c r="N216" s="59" t="s">
        <v>2138</v>
      </c>
      <c r="O216" s="60">
        <v>817659</v>
      </c>
      <c r="P216" s="30">
        <v>341077.44</v>
      </c>
    </row>
    <row r="217" spans="2:16" ht="28.5" customHeight="1" x14ac:dyDescent="0.3">
      <c r="B217" s="35">
        <v>199</v>
      </c>
      <c r="C217" s="59" t="s">
        <v>1937</v>
      </c>
      <c r="D217" s="59" t="s">
        <v>1938</v>
      </c>
      <c r="E217" s="59" t="s">
        <v>2139</v>
      </c>
      <c r="F217" s="59" t="s">
        <v>2140</v>
      </c>
      <c r="G217" s="59" t="s">
        <v>2141</v>
      </c>
      <c r="H217" s="59" t="s">
        <v>1942</v>
      </c>
      <c r="I217" s="59" t="s">
        <v>1943</v>
      </c>
      <c r="J217" s="2">
        <v>2019</v>
      </c>
      <c r="K217" s="68" t="s">
        <v>3458</v>
      </c>
      <c r="L217" s="59" t="s">
        <v>1944</v>
      </c>
      <c r="M217" s="59"/>
      <c r="N217" s="59" t="s">
        <v>2115</v>
      </c>
      <c r="O217" s="60">
        <v>817659</v>
      </c>
      <c r="P217" s="30">
        <v>346751.02999999997</v>
      </c>
    </row>
    <row r="218" spans="2:16" ht="28.5" customHeight="1" x14ac:dyDescent="0.3">
      <c r="B218" s="35">
        <v>200</v>
      </c>
      <c r="C218" s="59" t="s">
        <v>1937</v>
      </c>
      <c r="D218" s="59" t="s">
        <v>1938</v>
      </c>
      <c r="E218" s="59" t="s">
        <v>2142</v>
      </c>
      <c r="F218" s="59" t="s">
        <v>2143</v>
      </c>
      <c r="G218" s="59" t="s">
        <v>2144</v>
      </c>
      <c r="H218" s="59" t="s">
        <v>1942</v>
      </c>
      <c r="I218" s="59" t="s">
        <v>1943</v>
      </c>
      <c r="J218" s="2">
        <v>2019</v>
      </c>
      <c r="K218" s="68" t="s">
        <v>3458</v>
      </c>
      <c r="L218" s="59" t="s">
        <v>1944</v>
      </c>
      <c r="M218" s="59"/>
      <c r="N218" s="59" t="s">
        <v>2115</v>
      </c>
      <c r="O218" s="60">
        <v>817659</v>
      </c>
      <c r="P218" s="30">
        <v>346751.02999999997</v>
      </c>
    </row>
    <row r="219" spans="2:16" ht="28.5" customHeight="1" x14ac:dyDescent="0.3">
      <c r="B219" s="35">
        <v>201</v>
      </c>
      <c r="C219" s="59" t="s">
        <v>2145</v>
      </c>
      <c r="D219" s="59" t="s">
        <v>2146</v>
      </c>
      <c r="E219" s="59" t="s">
        <v>2147</v>
      </c>
      <c r="F219" s="59" t="s">
        <v>2148</v>
      </c>
      <c r="G219" s="59" t="s">
        <v>2149</v>
      </c>
      <c r="H219" s="59" t="s">
        <v>2027</v>
      </c>
      <c r="I219" s="59" t="s">
        <v>2028</v>
      </c>
      <c r="J219" s="2">
        <v>2020</v>
      </c>
      <c r="K219" s="52" t="s">
        <v>3442</v>
      </c>
      <c r="L219" s="59" t="s">
        <v>2150</v>
      </c>
      <c r="M219" s="59"/>
      <c r="N219" s="59" t="s">
        <v>2151</v>
      </c>
      <c r="O219" s="60">
        <v>1190878</v>
      </c>
      <c r="P219" s="30">
        <v>537856.89</v>
      </c>
    </row>
    <row r="220" spans="2:16" ht="28.5" customHeight="1" x14ac:dyDescent="0.3">
      <c r="B220" s="35">
        <v>202</v>
      </c>
      <c r="C220" s="59" t="s">
        <v>2145</v>
      </c>
      <c r="D220" s="59" t="s">
        <v>2146</v>
      </c>
      <c r="E220" s="59" t="s">
        <v>2152</v>
      </c>
      <c r="F220" s="59" t="s">
        <v>2153</v>
      </c>
      <c r="G220" s="59" t="s">
        <v>2154</v>
      </c>
      <c r="H220" s="59" t="s">
        <v>2027</v>
      </c>
      <c r="I220" s="59" t="s">
        <v>2028</v>
      </c>
      <c r="J220" s="2">
        <v>2020</v>
      </c>
      <c r="K220" s="52" t="s">
        <v>3442</v>
      </c>
      <c r="L220" s="59" t="s">
        <v>2150</v>
      </c>
      <c r="M220" s="59"/>
      <c r="N220" s="59" t="s">
        <v>2155</v>
      </c>
      <c r="O220" s="60">
        <v>1190878</v>
      </c>
      <c r="P220" s="30">
        <v>537856.89</v>
      </c>
    </row>
    <row r="221" spans="2:16" ht="28.5" customHeight="1" x14ac:dyDescent="0.3">
      <c r="B221" s="35">
        <v>203</v>
      </c>
      <c r="C221" s="59" t="s">
        <v>2145</v>
      </c>
      <c r="D221" s="59" t="s">
        <v>2146</v>
      </c>
      <c r="E221" s="59" t="s">
        <v>2156</v>
      </c>
      <c r="F221" s="59" t="s">
        <v>2157</v>
      </c>
      <c r="G221" s="59" t="s">
        <v>2158</v>
      </c>
      <c r="H221" s="59" t="s">
        <v>2027</v>
      </c>
      <c r="I221" s="59" t="s">
        <v>2028</v>
      </c>
      <c r="J221" s="2">
        <v>2020</v>
      </c>
      <c r="K221" s="52" t="s">
        <v>3442</v>
      </c>
      <c r="L221" s="59" t="s">
        <v>2150</v>
      </c>
      <c r="M221" s="59"/>
      <c r="N221" s="59" t="s">
        <v>2159</v>
      </c>
      <c r="O221" s="60">
        <v>1190878</v>
      </c>
      <c r="P221" s="30">
        <v>537856.89</v>
      </c>
    </row>
    <row r="222" spans="2:16" ht="28.5" customHeight="1" x14ac:dyDescent="0.3">
      <c r="B222" s="35">
        <v>204</v>
      </c>
      <c r="C222" s="59" t="s">
        <v>2145</v>
      </c>
      <c r="D222" s="59" t="s">
        <v>2146</v>
      </c>
      <c r="E222" s="59" t="s">
        <v>2160</v>
      </c>
      <c r="F222" s="59" t="s">
        <v>2161</v>
      </c>
      <c r="G222" s="59" t="s">
        <v>2162</v>
      </c>
      <c r="H222" s="59" t="s">
        <v>2027</v>
      </c>
      <c r="I222" s="59" t="s">
        <v>2028</v>
      </c>
      <c r="J222" s="2">
        <v>2020</v>
      </c>
      <c r="K222" s="52" t="s">
        <v>3442</v>
      </c>
      <c r="L222" s="59" t="s">
        <v>2150</v>
      </c>
      <c r="M222" s="59"/>
      <c r="N222" s="59" t="s">
        <v>2163</v>
      </c>
      <c r="O222" s="60">
        <v>1190878</v>
      </c>
      <c r="P222" s="30">
        <v>537856.89</v>
      </c>
    </row>
    <row r="223" spans="2:16" ht="28.5" customHeight="1" x14ac:dyDescent="0.3">
      <c r="B223" s="35">
        <v>205</v>
      </c>
      <c r="C223" s="59" t="s">
        <v>2145</v>
      </c>
      <c r="D223" s="59" t="s">
        <v>2146</v>
      </c>
      <c r="E223" s="59" t="s">
        <v>2164</v>
      </c>
      <c r="F223" s="59" t="s">
        <v>2165</v>
      </c>
      <c r="G223" s="59" t="s">
        <v>2166</v>
      </c>
      <c r="H223" s="59" t="s">
        <v>2027</v>
      </c>
      <c r="I223" s="59" t="s">
        <v>2028</v>
      </c>
      <c r="J223" s="2">
        <v>2020</v>
      </c>
      <c r="K223" s="52" t="s">
        <v>3442</v>
      </c>
      <c r="L223" s="59" t="s">
        <v>2150</v>
      </c>
      <c r="M223" s="59"/>
      <c r="N223" s="59" t="s">
        <v>2167</v>
      </c>
      <c r="O223" s="60">
        <v>1190878</v>
      </c>
      <c r="P223" s="30">
        <v>537856.89</v>
      </c>
    </row>
    <row r="224" spans="2:16" ht="28.5" customHeight="1" x14ac:dyDescent="0.3">
      <c r="B224" s="35">
        <v>206</v>
      </c>
      <c r="C224" s="59" t="s">
        <v>2145</v>
      </c>
      <c r="D224" s="59" t="s">
        <v>2146</v>
      </c>
      <c r="E224" s="59" t="s">
        <v>2168</v>
      </c>
      <c r="F224" s="59" t="s">
        <v>2169</v>
      </c>
      <c r="G224" s="59" t="s">
        <v>2170</v>
      </c>
      <c r="H224" s="59" t="s">
        <v>2027</v>
      </c>
      <c r="I224" s="59" t="s">
        <v>2028</v>
      </c>
      <c r="J224" s="2">
        <v>2020</v>
      </c>
      <c r="K224" s="52" t="s">
        <v>3442</v>
      </c>
      <c r="L224" s="59" t="s">
        <v>2150</v>
      </c>
      <c r="M224" s="59"/>
      <c r="N224" s="59" t="s">
        <v>2171</v>
      </c>
      <c r="O224" s="60">
        <v>1190878</v>
      </c>
      <c r="P224" s="30">
        <v>537856.89</v>
      </c>
    </row>
    <row r="225" spans="2:16" ht="28.5" customHeight="1" x14ac:dyDescent="0.3">
      <c r="B225" s="35">
        <v>207</v>
      </c>
      <c r="C225" s="59" t="s">
        <v>2145</v>
      </c>
      <c r="D225" s="59" t="s">
        <v>2146</v>
      </c>
      <c r="E225" s="59" t="s">
        <v>2172</v>
      </c>
      <c r="F225" s="59" t="s">
        <v>2173</v>
      </c>
      <c r="G225" s="59" t="s">
        <v>2174</v>
      </c>
      <c r="H225" s="59" t="s">
        <v>2027</v>
      </c>
      <c r="I225" s="59" t="s">
        <v>2028</v>
      </c>
      <c r="J225" s="2">
        <v>2020</v>
      </c>
      <c r="K225" s="52" t="s">
        <v>3442</v>
      </c>
      <c r="L225" s="59" t="s">
        <v>2150</v>
      </c>
      <c r="M225" s="59"/>
      <c r="N225" s="59" t="s">
        <v>2175</v>
      </c>
      <c r="O225" s="60">
        <v>1190878</v>
      </c>
      <c r="P225" s="30">
        <v>537856.89</v>
      </c>
    </row>
    <row r="226" spans="2:16" ht="28.5" customHeight="1" x14ac:dyDescent="0.3">
      <c r="B226" s="35">
        <v>208</v>
      </c>
      <c r="C226" s="59" t="s">
        <v>2145</v>
      </c>
      <c r="D226" s="59" t="s">
        <v>2146</v>
      </c>
      <c r="E226" s="59" t="s">
        <v>2176</v>
      </c>
      <c r="F226" s="59" t="s">
        <v>2177</v>
      </c>
      <c r="G226" s="59" t="s">
        <v>2178</v>
      </c>
      <c r="H226" s="59" t="s">
        <v>2027</v>
      </c>
      <c r="I226" s="59" t="s">
        <v>2028</v>
      </c>
      <c r="J226" s="2">
        <v>2020</v>
      </c>
      <c r="K226" s="52" t="s">
        <v>3442</v>
      </c>
      <c r="L226" s="59" t="s">
        <v>2150</v>
      </c>
      <c r="M226" s="59"/>
      <c r="N226" s="59" t="s">
        <v>2179</v>
      </c>
      <c r="O226" s="60">
        <v>1190878</v>
      </c>
      <c r="P226" s="30">
        <v>537856.89</v>
      </c>
    </row>
    <row r="227" spans="2:16" ht="28.5" customHeight="1" x14ac:dyDescent="0.3">
      <c r="B227" s="35">
        <v>209</v>
      </c>
      <c r="C227" s="59" t="s">
        <v>2145</v>
      </c>
      <c r="D227" s="59" t="s">
        <v>2146</v>
      </c>
      <c r="E227" s="59" t="s">
        <v>2180</v>
      </c>
      <c r="F227" s="59" t="s">
        <v>2181</v>
      </c>
      <c r="G227" s="59" t="s">
        <v>2182</v>
      </c>
      <c r="H227" s="59" t="s">
        <v>2027</v>
      </c>
      <c r="I227" s="59" t="s">
        <v>2028</v>
      </c>
      <c r="J227" s="2">
        <v>2020</v>
      </c>
      <c r="K227" s="52" t="s">
        <v>3442</v>
      </c>
      <c r="L227" s="59" t="s">
        <v>2150</v>
      </c>
      <c r="M227" s="59"/>
      <c r="N227" s="59" t="s">
        <v>2183</v>
      </c>
      <c r="O227" s="60">
        <v>1190878</v>
      </c>
      <c r="P227" s="30">
        <v>537856.89</v>
      </c>
    </row>
    <row r="228" spans="2:16" ht="28.5" customHeight="1" x14ac:dyDescent="0.3">
      <c r="B228" s="35">
        <v>210</v>
      </c>
      <c r="C228" s="59" t="s">
        <v>2145</v>
      </c>
      <c r="D228" s="59" t="s">
        <v>2146</v>
      </c>
      <c r="E228" s="59" t="s">
        <v>2184</v>
      </c>
      <c r="F228" s="59" t="s">
        <v>2185</v>
      </c>
      <c r="G228" s="59" t="s">
        <v>2186</v>
      </c>
      <c r="H228" s="59" t="s">
        <v>2027</v>
      </c>
      <c r="I228" s="59" t="s">
        <v>2028</v>
      </c>
      <c r="J228" s="2">
        <v>2020</v>
      </c>
      <c r="K228" s="52" t="s">
        <v>3442</v>
      </c>
      <c r="L228" s="59" t="s">
        <v>2150</v>
      </c>
      <c r="M228" s="59"/>
      <c r="N228" s="59" t="s">
        <v>2187</v>
      </c>
      <c r="O228" s="60">
        <v>1190878</v>
      </c>
      <c r="P228" s="30">
        <v>537856.89</v>
      </c>
    </row>
    <row r="229" spans="2:16" ht="28.5" customHeight="1" collapsed="1" x14ac:dyDescent="0.3">
      <c r="B229" s="35">
        <v>211</v>
      </c>
      <c r="C229" s="59" t="s">
        <v>1937</v>
      </c>
      <c r="D229" s="59" t="s">
        <v>1938</v>
      </c>
      <c r="E229" s="59" t="s">
        <v>2188</v>
      </c>
      <c r="F229" s="59" t="s">
        <v>2189</v>
      </c>
      <c r="G229" s="59" t="s">
        <v>2190</v>
      </c>
      <c r="H229" s="59" t="s">
        <v>1942</v>
      </c>
      <c r="I229" s="59" t="s">
        <v>1943</v>
      </c>
      <c r="J229" s="2">
        <v>2020</v>
      </c>
      <c r="K229" s="68" t="s">
        <v>3458</v>
      </c>
      <c r="L229" s="59" t="s">
        <v>1944</v>
      </c>
      <c r="M229" s="59"/>
      <c r="N229" s="59" t="s">
        <v>2191</v>
      </c>
      <c r="O229" s="60">
        <v>817659</v>
      </c>
      <c r="P229" s="30">
        <v>358098.21</v>
      </c>
    </row>
    <row r="230" spans="2:16" ht="28.5" customHeight="1" x14ac:dyDescent="0.3">
      <c r="B230" s="35">
        <v>212</v>
      </c>
      <c r="C230" s="59" t="s">
        <v>1937</v>
      </c>
      <c r="D230" s="59" t="s">
        <v>1938</v>
      </c>
      <c r="E230" s="59" t="s">
        <v>2192</v>
      </c>
      <c r="F230" s="59" t="s">
        <v>2193</v>
      </c>
      <c r="G230" s="59" t="s">
        <v>2194</v>
      </c>
      <c r="H230" s="59" t="s">
        <v>1942</v>
      </c>
      <c r="I230" s="59" t="s">
        <v>1943</v>
      </c>
      <c r="J230" s="2">
        <v>2020</v>
      </c>
      <c r="K230" s="68" t="s">
        <v>3458</v>
      </c>
      <c r="L230" s="59" t="s">
        <v>1944</v>
      </c>
      <c r="M230" s="59"/>
      <c r="N230" s="59" t="s">
        <v>2195</v>
      </c>
      <c r="O230" s="60">
        <v>817659</v>
      </c>
      <c r="P230" s="30">
        <v>358098.21</v>
      </c>
    </row>
    <row r="231" spans="2:16" ht="28.5" customHeight="1" x14ac:dyDescent="0.3">
      <c r="B231" s="35">
        <v>213</v>
      </c>
      <c r="C231" s="59" t="s">
        <v>1937</v>
      </c>
      <c r="D231" s="59" t="s">
        <v>1938</v>
      </c>
      <c r="E231" s="59" t="s">
        <v>2196</v>
      </c>
      <c r="F231" s="59" t="s">
        <v>2197</v>
      </c>
      <c r="G231" s="59" t="s">
        <v>2198</v>
      </c>
      <c r="H231" s="59" t="s">
        <v>1942</v>
      </c>
      <c r="I231" s="59" t="s">
        <v>1943</v>
      </c>
      <c r="J231" s="2">
        <v>2020</v>
      </c>
      <c r="K231" s="68" t="s">
        <v>3458</v>
      </c>
      <c r="L231" s="59" t="s">
        <v>1944</v>
      </c>
      <c r="M231" s="59"/>
      <c r="N231" s="59" t="s">
        <v>2191</v>
      </c>
      <c r="O231" s="60">
        <v>817659</v>
      </c>
      <c r="P231" s="30">
        <v>358098.21</v>
      </c>
    </row>
    <row r="232" spans="2:16" ht="28.5" customHeight="1" x14ac:dyDescent="0.3">
      <c r="B232" s="35">
        <v>214</v>
      </c>
      <c r="C232" s="59" t="s">
        <v>1937</v>
      </c>
      <c r="D232" s="59" t="s">
        <v>1938</v>
      </c>
      <c r="E232" s="59" t="s">
        <v>2199</v>
      </c>
      <c r="F232" s="59" t="s">
        <v>2200</v>
      </c>
      <c r="G232" s="59" t="s">
        <v>2201</v>
      </c>
      <c r="H232" s="59" t="s">
        <v>1942</v>
      </c>
      <c r="I232" s="59" t="s">
        <v>1943</v>
      </c>
      <c r="J232" s="2">
        <v>2020</v>
      </c>
      <c r="K232" s="68" t="s">
        <v>3458</v>
      </c>
      <c r="L232" s="59" t="s">
        <v>1944</v>
      </c>
      <c r="M232" s="59"/>
      <c r="N232" s="59" t="s">
        <v>2202</v>
      </c>
      <c r="O232" s="60">
        <v>817659</v>
      </c>
      <c r="P232" s="30">
        <v>369445.39</v>
      </c>
    </row>
    <row r="233" spans="2:16" ht="28.5" customHeight="1" x14ac:dyDescent="0.3">
      <c r="B233" s="35">
        <v>215</v>
      </c>
      <c r="C233" s="59" t="s">
        <v>1937</v>
      </c>
      <c r="D233" s="59" t="s">
        <v>1938</v>
      </c>
      <c r="E233" s="59" t="s">
        <v>2203</v>
      </c>
      <c r="F233" s="59" t="s">
        <v>2204</v>
      </c>
      <c r="G233" s="59" t="s">
        <v>2205</v>
      </c>
      <c r="H233" s="59" t="s">
        <v>1942</v>
      </c>
      <c r="I233" s="59" t="s">
        <v>1943</v>
      </c>
      <c r="J233" s="2">
        <v>2020</v>
      </c>
      <c r="K233" s="68" t="s">
        <v>3458</v>
      </c>
      <c r="L233" s="59" t="s">
        <v>1944</v>
      </c>
      <c r="M233" s="59"/>
      <c r="N233" s="59" t="s">
        <v>2202</v>
      </c>
      <c r="O233" s="60">
        <v>817659</v>
      </c>
      <c r="P233" s="30">
        <v>369445.39</v>
      </c>
    </row>
    <row r="234" spans="2:16" ht="28.5" customHeight="1" x14ac:dyDescent="0.3">
      <c r="B234" s="35">
        <v>216</v>
      </c>
      <c r="C234" s="59" t="s">
        <v>1937</v>
      </c>
      <c r="D234" s="59" t="s">
        <v>1938</v>
      </c>
      <c r="E234" s="59" t="s">
        <v>2206</v>
      </c>
      <c r="F234" s="59" t="s">
        <v>2207</v>
      </c>
      <c r="G234" s="59" t="s">
        <v>2208</v>
      </c>
      <c r="H234" s="59" t="s">
        <v>1942</v>
      </c>
      <c r="I234" s="59" t="s">
        <v>1943</v>
      </c>
      <c r="J234" s="2">
        <v>2020</v>
      </c>
      <c r="K234" s="68" t="s">
        <v>3458</v>
      </c>
      <c r="L234" s="59" t="s">
        <v>1944</v>
      </c>
      <c r="M234" s="59"/>
      <c r="N234" s="59" t="s">
        <v>2191</v>
      </c>
      <c r="O234" s="60">
        <v>817659</v>
      </c>
      <c r="P234" s="30">
        <v>358098.21</v>
      </c>
    </row>
    <row r="235" spans="2:16" ht="28.5" customHeight="1" x14ac:dyDescent="0.3">
      <c r="B235" s="35">
        <v>217</v>
      </c>
      <c r="C235" s="59" t="s">
        <v>1937</v>
      </c>
      <c r="D235" s="59" t="s">
        <v>1938</v>
      </c>
      <c r="E235" s="59" t="s">
        <v>2209</v>
      </c>
      <c r="F235" s="59" t="s">
        <v>2210</v>
      </c>
      <c r="G235" s="59" t="s">
        <v>2211</v>
      </c>
      <c r="H235" s="59" t="s">
        <v>1942</v>
      </c>
      <c r="I235" s="59" t="s">
        <v>1943</v>
      </c>
      <c r="J235" s="2">
        <v>2020</v>
      </c>
      <c r="K235" s="68" t="s">
        <v>3458</v>
      </c>
      <c r="L235" s="59" t="s">
        <v>1944</v>
      </c>
      <c r="M235" s="59"/>
      <c r="N235" s="59" t="s">
        <v>2195</v>
      </c>
      <c r="O235" s="60">
        <v>817659</v>
      </c>
      <c r="P235" s="30">
        <v>358098.21</v>
      </c>
    </row>
    <row r="236" spans="2:16" ht="28.5" customHeight="1" x14ac:dyDescent="0.3">
      <c r="B236" s="35">
        <v>218</v>
      </c>
      <c r="C236" s="59" t="s">
        <v>1937</v>
      </c>
      <c r="D236" s="59" t="s">
        <v>1938</v>
      </c>
      <c r="E236" s="59" t="s">
        <v>2212</v>
      </c>
      <c r="F236" s="59" t="s">
        <v>2213</v>
      </c>
      <c r="G236" s="59" t="s">
        <v>2214</v>
      </c>
      <c r="H236" s="59" t="s">
        <v>1942</v>
      </c>
      <c r="I236" s="59" t="s">
        <v>1943</v>
      </c>
      <c r="J236" s="2">
        <v>2020</v>
      </c>
      <c r="K236" s="68" t="s">
        <v>3458</v>
      </c>
      <c r="L236" s="59" t="s">
        <v>1944</v>
      </c>
      <c r="M236" s="59"/>
      <c r="N236" s="59" t="s">
        <v>2215</v>
      </c>
      <c r="O236" s="60">
        <v>817659</v>
      </c>
      <c r="P236" s="30">
        <v>358098.21</v>
      </c>
    </row>
    <row r="237" spans="2:16" ht="28.5" customHeight="1" x14ac:dyDescent="0.3">
      <c r="B237" s="35">
        <v>219</v>
      </c>
      <c r="C237" s="59" t="s">
        <v>1937</v>
      </c>
      <c r="D237" s="59" t="s">
        <v>1938</v>
      </c>
      <c r="E237" s="59" t="s">
        <v>2216</v>
      </c>
      <c r="F237" s="59" t="s">
        <v>2217</v>
      </c>
      <c r="G237" s="59" t="s">
        <v>2218</v>
      </c>
      <c r="H237" s="59" t="s">
        <v>1942</v>
      </c>
      <c r="I237" s="59" t="s">
        <v>1943</v>
      </c>
      <c r="J237" s="2">
        <v>2020</v>
      </c>
      <c r="K237" s="68" t="s">
        <v>3458</v>
      </c>
      <c r="L237" s="59" t="s">
        <v>1944</v>
      </c>
      <c r="M237" s="59"/>
      <c r="N237" s="59" t="s">
        <v>2195</v>
      </c>
      <c r="O237" s="60">
        <v>817659</v>
      </c>
      <c r="P237" s="30">
        <v>358098.21</v>
      </c>
    </row>
    <row r="238" spans="2:16" ht="28.5" customHeight="1" x14ac:dyDescent="0.3">
      <c r="B238" s="35">
        <v>220</v>
      </c>
      <c r="C238" s="59" t="s">
        <v>1937</v>
      </c>
      <c r="D238" s="59" t="s">
        <v>1938</v>
      </c>
      <c r="E238" s="59" t="s">
        <v>2219</v>
      </c>
      <c r="F238" s="59" t="s">
        <v>2220</v>
      </c>
      <c r="G238" s="59" t="s">
        <v>2221</v>
      </c>
      <c r="H238" s="59" t="s">
        <v>1942</v>
      </c>
      <c r="I238" s="59" t="s">
        <v>1943</v>
      </c>
      <c r="J238" s="2">
        <v>2020</v>
      </c>
      <c r="K238" s="68" t="s">
        <v>3458</v>
      </c>
      <c r="L238" s="59" t="s">
        <v>1944</v>
      </c>
      <c r="M238" s="59"/>
      <c r="N238" s="59" t="s">
        <v>2195</v>
      </c>
      <c r="O238" s="60">
        <v>817659</v>
      </c>
      <c r="P238" s="30">
        <v>358098.21</v>
      </c>
    </row>
    <row r="239" spans="2:16" ht="28.5" customHeight="1" x14ac:dyDescent="0.3">
      <c r="B239" s="35">
        <v>221</v>
      </c>
      <c r="C239" s="59" t="s">
        <v>1937</v>
      </c>
      <c r="D239" s="59" t="s">
        <v>1938</v>
      </c>
      <c r="E239" s="59" t="s">
        <v>2222</v>
      </c>
      <c r="F239" s="59" t="s">
        <v>2223</v>
      </c>
      <c r="G239" s="59" t="s">
        <v>2224</v>
      </c>
      <c r="H239" s="59" t="s">
        <v>1942</v>
      </c>
      <c r="I239" s="59" t="s">
        <v>1943</v>
      </c>
      <c r="J239" s="2">
        <v>2020</v>
      </c>
      <c r="K239" s="68" t="s">
        <v>3458</v>
      </c>
      <c r="L239" s="59" t="s">
        <v>1944</v>
      </c>
      <c r="M239" s="59"/>
      <c r="N239" s="59" t="s">
        <v>2195</v>
      </c>
      <c r="O239" s="60">
        <v>817659</v>
      </c>
      <c r="P239" s="30">
        <v>358098.21</v>
      </c>
    </row>
    <row r="240" spans="2:16" ht="28.5" customHeight="1" x14ac:dyDescent="0.3">
      <c r="B240" s="35">
        <v>222</v>
      </c>
      <c r="C240" s="59" t="s">
        <v>1937</v>
      </c>
      <c r="D240" s="59" t="s">
        <v>1938</v>
      </c>
      <c r="E240" s="59" t="s">
        <v>2225</v>
      </c>
      <c r="F240" s="59" t="s">
        <v>2226</v>
      </c>
      <c r="G240" s="59" t="s">
        <v>2227</v>
      </c>
      <c r="H240" s="59" t="s">
        <v>1942</v>
      </c>
      <c r="I240" s="59" t="s">
        <v>1943</v>
      </c>
      <c r="J240" s="2">
        <v>2020</v>
      </c>
      <c r="K240" s="68" t="s">
        <v>3458</v>
      </c>
      <c r="L240" s="59" t="s">
        <v>1944</v>
      </c>
      <c r="M240" s="59"/>
      <c r="N240" s="59" t="s">
        <v>2191</v>
      </c>
      <c r="O240" s="60">
        <v>817659</v>
      </c>
      <c r="P240" s="30">
        <v>358098.21</v>
      </c>
    </row>
    <row r="241" spans="2:16" ht="28.5" customHeight="1" x14ac:dyDescent="0.3">
      <c r="B241" s="35">
        <v>223</v>
      </c>
      <c r="C241" s="59" t="s">
        <v>1937</v>
      </c>
      <c r="D241" s="59" t="s">
        <v>1938</v>
      </c>
      <c r="E241" s="59" t="s">
        <v>2228</v>
      </c>
      <c r="F241" s="59" t="s">
        <v>2229</v>
      </c>
      <c r="G241" s="59" t="s">
        <v>2230</v>
      </c>
      <c r="H241" s="59" t="s">
        <v>1942</v>
      </c>
      <c r="I241" s="59" t="s">
        <v>1943</v>
      </c>
      <c r="J241" s="2">
        <v>2020</v>
      </c>
      <c r="K241" s="68" t="s">
        <v>3458</v>
      </c>
      <c r="L241" s="59" t="s">
        <v>1944</v>
      </c>
      <c r="M241" s="59"/>
      <c r="N241" s="59" t="s">
        <v>2215</v>
      </c>
      <c r="O241" s="60">
        <v>817659</v>
      </c>
      <c r="P241" s="30">
        <v>358098.21</v>
      </c>
    </row>
    <row r="242" spans="2:16" ht="28.5" customHeight="1" x14ac:dyDescent="0.3">
      <c r="B242" s="35">
        <v>224</v>
      </c>
      <c r="C242" s="59" t="s">
        <v>1937</v>
      </c>
      <c r="D242" s="59" t="s">
        <v>1938</v>
      </c>
      <c r="E242" s="59" t="s">
        <v>2231</v>
      </c>
      <c r="F242" s="59" t="s">
        <v>2232</v>
      </c>
      <c r="G242" s="59" t="s">
        <v>2233</v>
      </c>
      <c r="H242" s="59" t="s">
        <v>1942</v>
      </c>
      <c r="I242" s="59" t="s">
        <v>1943</v>
      </c>
      <c r="J242" s="2">
        <v>2020</v>
      </c>
      <c r="K242" s="68" t="s">
        <v>3458</v>
      </c>
      <c r="L242" s="59" t="s">
        <v>1944</v>
      </c>
      <c r="M242" s="59"/>
      <c r="N242" s="59" t="s">
        <v>2191</v>
      </c>
      <c r="O242" s="60">
        <v>817659</v>
      </c>
      <c r="P242" s="30">
        <v>358098.21</v>
      </c>
    </row>
    <row r="243" spans="2:16" ht="28.5" customHeight="1" x14ac:dyDescent="0.3">
      <c r="B243" s="35">
        <v>225</v>
      </c>
      <c r="C243" s="59" t="s">
        <v>1937</v>
      </c>
      <c r="D243" s="59" t="s">
        <v>1938</v>
      </c>
      <c r="E243" s="59" t="s">
        <v>2234</v>
      </c>
      <c r="F243" s="59" t="s">
        <v>2235</v>
      </c>
      <c r="G243" s="59" t="s">
        <v>2236</v>
      </c>
      <c r="H243" s="59" t="s">
        <v>1942</v>
      </c>
      <c r="I243" s="59" t="s">
        <v>1943</v>
      </c>
      <c r="J243" s="2">
        <v>2020</v>
      </c>
      <c r="K243" s="68" t="s">
        <v>3458</v>
      </c>
      <c r="L243" s="59" t="s">
        <v>1944</v>
      </c>
      <c r="M243" s="59"/>
      <c r="N243" s="59" t="s">
        <v>2215</v>
      </c>
      <c r="O243" s="60">
        <v>817659</v>
      </c>
      <c r="P243" s="30">
        <v>358098.21</v>
      </c>
    </row>
    <row r="244" spans="2:16" ht="28.5" customHeight="1" x14ac:dyDescent="0.3">
      <c r="B244" s="35">
        <v>226</v>
      </c>
      <c r="C244" s="59" t="s">
        <v>1937</v>
      </c>
      <c r="D244" s="59" t="s">
        <v>1938</v>
      </c>
      <c r="E244" s="59" t="s">
        <v>2237</v>
      </c>
      <c r="F244" s="59" t="s">
        <v>2238</v>
      </c>
      <c r="G244" s="59" t="s">
        <v>2239</v>
      </c>
      <c r="H244" s="59" t="s">
        <v>2027</v>
      </c>
      <c r="I244" s="59" t="s">
        <v>2028</v>
      </c>
      <c r="J244" s="2">
        <v>2020</v>
      </c>
      <c r="K244" s="68" t="s">
        <v>3456</v>
      </c>
      <c r="L244" s="59" t="s">
        <v>1944</v>
      </c>
      <c r="M244" s="59"/>
      <c r="N244" s="59" t="s">
        <v>2240</v>
      </c>
      <c r="O244" s="60">
        <v>817659</v>
      </c>
      <c r="P244" s="30">
        <v>380792.57</v>
      </c>
    </row>
    <row r="245" spans="2:16" ht="28.5" customHeight="1" x14ac:dyDescent="0.3">
      <c r="B245" s="35">
        <v>227</v>
      </c>
      <c r="C245" s="59" t="s">
        <v>1937</v>
      </c>
      <c r="D245" s="59" t="s">
        <v>1938</v>
      </c>
      <c r="E245" s="59" t="s">
        <v>2241</v>
      </c>
      <c r="F245" s="59" t="s">
        <v>2242</v>
      </c>
      <c r="G245" s="59" t="s">
        <v>2243</v>
      </c>
      <c r="H245" s="59" t="s">
        <v>2027</v>
      </c>
      <c r="I245" s="59" t="s">
        <v>2028</v>
      </c>
      <c r="J245" s="2">
        <v>2020</v>
      </c>
      <c r="K245" s="52" t="s">
        <v>3457</v>
      </c>
      <c r="L245" s="59" t="s">
        <v>1944</v>
      </c>
      <c r="M245" s="59"/>
      <c r="N245" s="59" t="s">
        <v>2244</v>
      </c>
      <c r="O245" s="60">
        <v>817659</v>
      </c>
      <c r="P245" s="30">
        <v>375118.98</v>
      </c>
    </row>
    <row r="246" spans="2:16" ht="28.5" customHeight="1" x14ac:dyDescent="0.3">
      <c r="B246" s="35">
        <v>228</v>
      </c>
      <c r="C246" s="59" t="s">
        <v>1937</v>
      </c>
      <c r="D246" s="59" t="s">
        <v>1938</v>
      </c>
      <c r="E246" s="59" t="s">
        <v>2245</v>
      </c>
      <c r="F246" s="59" t="s">
        <v>2246</v>
      </c>
      <c r="G246" s="59" t="s">
        <v>2247</v>
      </c>
      <c r="H246" s="59" t="s">
        <v>2027</v>
      </c>
      <c r="I246" s="59" t="s">
        <v>2028</v>
      </c>
      <c r="J246" s="2">
        <v>2020</v>
      </c>
      <c r="K246" s="52" t="s">
        <v>3457</v>
      </c>
      <c r="L246" s="59" t="s">
        <v>1944</v>
      </c>
      <c r="M246" s="59"/>
      <c r="N246" s="59" t="s">
        <v>2244</v>
      </c>
      <c r="O246" s="60">
        <v>817659</v>
      </c>
      <c r="P246" s="30">
        <v>375118.98</v>
      </c>
    </row>
    <row r="247" spans="2:16" ht="28.5" customHeight="1" x14ac:dyDescent="0.3">
      <c r="B247" s="35">
        <v>229</v>
      </c>
      <c r="C247" s="59" t="s">
        <v>1937</v>
      </c>
      <c r="D247" s="59" t="s">
        <v>1938</v>
      </c>
      <c r="E247" s="59" t="s">
        <v>2248</v>
      </c>
      <c r="F247" s="59" t="s">
        <v>2249</v>
      </c>
      <c r="G247" s="59" t="s">
        <v>2250</v>
      </c>
      <c r="H247" s="59" t="s">
        <v>2027</v>
      </c>
      <c r="I247" s="59" t="s">
        <v>2028</v>
      </c>
      <c r="J247" s="2">
        <v>2020</v>
      </c>
      <c r="K247" s="52" t="s">
        <v>3457</v>
      </c>
      <c r="L247" s="59" t="s">
        <v>1944</v>
      </c>
      <c r="M247" s="59"/>
      <c r="N247" s="59" t="s">
        <v>2244</v>
      </c>
      <c r="O247" s="60">
        <v>817659</v>
      </c>
      <c r="P247" s="30">
        <v>375118.98</v>
      </c>
    </row>
    <row r="248" spans="2:16" ht="28.5" customHeight="1" x14ac:dyDescent="0.3">
      <c r="B248" s="35">
        <v>230</v>
      </c>
      <c r="C248" s="59" t="s">
        <v>1937</v>
      </c>
      <c r="D248" s="59" t="s">
        <v>1938</v>
      </c>
      <c r="E248" s="59" t="s">
        <v>2251</v>
      </c>
      <c r="F248" s="59" t="s">
        <v>2252</v>
      </c>
      <c r="G248" s="59" t="s">
        <v>2253</v>
      </c>
      <c r="H248" s="59" t="s">
        <v>2027</v>
      </c>
      <c r="I248" s="59" t="s">
        <v>2028</v>
      </c>
      <c r="J248" s="2">
        <v>2020</v>
      </c>
      <c r="K248" s="68" t="s">
        <v>3456</v>
      </c>
      <c r="L248" s="59" t="s">
        <v>1944</v>
      </c>
      <c r="M248" s="59"/>
      <c r="N248" s="59" t="s">
        <v>2240</v>
      </c>
      <c r="O248" s="60">
        <v>817659</v>
      </c>
      <c r="P248" s="30">
        <v>380792.57</v>
      </c>
    </row>
    <row r="249" spans="2:16" ht="28.5" customHeight="1" x14ac:dyDescent="0.3">
      <c r="B249" s="35">
        <v>231</v>
      </c>
      <c r="C249" s="59" t="s">
        <v>1937</v>
      </c>
      <c r="D249" s="59" t="s">
        <v>1938</v>
      </c>
      <c r="E249" s="59" t="s">
        <v>2254</v>
      </c>
      <c r="F249" s="59" t="s">
        <v>2255</v>
      </c>
      <c r="G249" s="59" t="s">
        <v>2256</v>
      </c>
      <c r="H249" s="59" t="s">
        <v>2027</v>
      </c>
      <c r="I249" s="59" t="s">
        <v>2028</v>
      </c>
      <c r="J249" s="2">
        <v>2020</v>
      </c>
      <c r="K249" s="68" t="s">
        <v>3456</v>
      </c>
      <c r="L249" s="59" t="s">
        <v>1944</v>
      </c>
      <c r="M249" s="59"/>
      <c r="N249" s="59" t="s">
        <v>2240</v>
      </c>
      <c r="O249" s="60">
        <v>817659</v>
      </c>
      <c r="P249" s="30">
        <v>380792.57</v>
      </c>
    </row>
    <row r="250" spans="2:16" ht="28.5" customHeight="1" x14ac:dyDescent="0.3">
      <c r="B250" s="35">
        <v>232</v>
      </c>
      <c r="C250" s="59" t="s">
        <v>1937</v>
      </c>
      <c r="D250" s="59" t="s">
        <v>1938</v>
      </c>
      <c r="E250" s="59" t="s">
        <v>2257</v>
      </c>
      <c r="F250" s="59" t="s">
        <v>2258</v>
      </c>
      <c r="G250" s="59" t="s">
        <v>2259</v>
      </c>
      <c r="H250" s="59" t="s">
        <v>2027</v>
      </c>
      <c r="I250" s="59" t="s">
        <v>2028</v>
      </c>
      <c r="J250" s="2">
        <v>2020</v>
      </c>
      <c r="K250" s="52" t="s">
        <v>3457</v>
      </c>
      <c r="L250" s="59" t="s">
        <v>1944</v>
      </c>
      <c r="M250" s="59"/>
      <c r="N250" s="59" t="s">
        <v>2244</v>
      </c>
      <c r="O250" s="60">
        <v>817659</v>
      </c>
      <c r="P250" s="30">
        <v>375118.98</v>
      </c>
    </row>
    <row r="251" spans="2:16" ht="28.5" customHeight="1" x14ac:dyDescent="0.3">
      <c r="B251" s="35">
        <v>233</v>
      </c>
      <c r="C251" s="59" t="s">
        <v>1937</v>
      </c>
      <c r="D251" s="59" t="s">
        <v>1938</v>
      </c>
      <c r="E251" s="59" t="s">
        <v>2260</v>
      </c>
      <c r="F251" s="59" t="s">
        <v>2261</v>
      </c>
      <c r="G251" s="59" t="s">
        <v>2262</v>
      </c>
      <c r="H251" s="59" t="s">
        <v>2027</v>
      </c>
      <c r="I251" s="59" t="s">
        <v>2028</v>
      </c>
      <c r="J251" s="2">
        <v>2020</v>
      </c>
      <c r="K251" s="52" t="s">
        <v>3455</v>
      </c>
      <c r="L251" s="59" t="s">
        <v>1944</v>
      </c>
      <c r="M251" s="59"/>
      <c r="N251" s="59" t="s">
        <v>2263</v>
      </c>
      <c r="O251" s="60">
        <v>817659</v>
      </c>
      <c r="P251" s="30">
        <v>392139.75</v>
      </c>
    </row>
    <row r="252" spans="2:16" ht="28.5" customHeight="1" x14ac:dyDescent="0.3">
      <c r="B252" s="35">
        <v>234</v>
      </c>
      <c r="C252" s="59" t="s">
        <v>1937</v>
      </c>
      <c r="D252" s="59" t="s">
        <v>1938</v>
      </c>
      <c r="E252" s="59" t="s">
        <v>2264</v>
      </c>
      <c r="F252" s="59" t="s">
        <v>2265</v>
      </c>
      <c r="G252" s="59" t="s">
        <v>2266</v>
      </c>
      <c r="H252" s="59" t="s">
        <v>2027</v>
      </c>
      <c r="I252" s="59" t="s">
        <v>2028</v>
      </c>
      <c r="J252" s="2">
        <v>2020</v>
      </c>
      <c r="K252" s="52" t="s">
        <v>3457</v>
      </c>
      <c r="L252" s="59" t="s">
        <v>1944</v>
      </c>
      <c r="M252" s="59"/>
      <c r="N252" s="59" t="s">
        <v>2244</v>
      </c>
      <c r="O252" s="60">
        <v>817659</v>
      </c>
      <c r="P252" s="30">
        <v>375118.98</v>
      </c>
    </row>
    <row r="253" spans="2:16" ht="28.5" customHeight="1" x14ac:dyDescent="0.3">
      <c r="B253" s="35">
        <v>235</v>
      </c>
      <c r="C253" s="59" t="s">
        <v>1937</v>
      </c>
      <c r="D253" s="59" t="s">
        <v>1938</v>
      </c>
      <c r="E253" s="59" t="s">
        <v>2267</v>
      </c>
      <c r="F253" s="59" t="s">
        <v>2268</v>
      </c>
      <c r="G253" s="59" t="s">
        <v>2269</v>
      </c>
      <c r="H253" s="59" t="s">
        <v>2027</v>
      </c>
      <c r="I253" s="59" t="s">
        <v>2028</v>
      </c>
      <c r="J253" s="2">
        <v>2020</v>
      </c>
      <c r="K253" s="68" t="s">
        <v>3456</v>
      </c>
      <c r="L253" s="59" t="s">
        <v>1944</v>
      </c>
      <c r="M253" s="59"/>
      <c r="N253" s="59" t="s">
        <v>2240</v>
      </c>
      <c r="O253" s="60">
        <v>817659</v>
      </c>
      <c r="P253" s="30">
        <v>380792.57</v>
      </c>
    </row>
    <row r="254" spans="2:16" ht="28.5" customHeight="1" x14ac:dyDescent="0.3">
      <c r="B254" s="35">
        <v>236</v>
      </c>
      <c r="C254" s="59" t="s">
        <v>1937</v>
      </c>
      <c r="D254" s="59" t="s">
        <v>1938</v>
      </c>
      <c r="E254" s="59" t="s">
        <v>2270</v>
      </c>
      <c r="F254" s="59" t="s">
        <v>2271</v>
      </c>
      <c r="G254" s="59" t="s">
        <v>2272</v>
      </c>
      <c r="H254" s="59" t="s">
        <v>2027</v>
      </c>
      <c r="I254" s="59" t="s">
        <v>2028</v>
      </c>
      <c r="J254" s="2">
        <v>2020</v>
      </c>
      <c r="K254" s="68" t="s">
        <v>3456</v>
      </c>
      <c r="L254" s="59" t="s">
        <v>1944</v>
      </c>
      <c r="M254" s="59"/>
      <c r="N254" s="59" t="s">
        <v>2240</v>
      </c>
      <c r="O254" s="60">
        <v>817659</v>
      </c>
      <c r="P254" s="30">
        <v>380792.57</v>
      </c>
    </row>
    <row r="255" spans="2:16" ht="28.5" customHeight="1" x14ac:dyDescent="0.3">
      <c r="B255" s="35">
        <v>237</v>
      </c>
      <c r="C255" s="59" t="s">
        <v>1937</v>
      </c>
      <c r="D255" s="59" t="s">
        <v>1938</v>
      </c>
      <c r="E255" s="59" t="s">
        <v>2273</v>
      </c>
      <c r="F255" s="59" t="s">
        <v>2274</v>
      </c>
      <c r="G255" s="59" t="s">
        <v>2275</v>
      </c>
      <c r="H255" s="59" t="s">
        <v>2027</v>
      </c>
      <c r="I255" s="59" t="s">
        <v>2028</v>
      </c>
      <c r="J255" s="2">
        <v>2020</v>
      </c>
      <c r="K255" s="52" t="s">
        <v>3457</v>
      </c>
      <c r="L255" s="59" t="s">
        <v>1944</v>
      </c>
      <c r="M255" s="59"/>
      <c r="N255" s="59" t="s">
        <v>2244</v>
      </c>
      <c r="O255" s="60">
        <v>817659</v>
      </c>
      <c r="P255" s="30">
        <v>375118.98</v>
      </c>
    </row>
    <row r="256" spans="2:16" ht="28.5" customHeight="1" x14ac:dyDescent="0.3">
      <c r="B256" s="35">
        <v>238</v>
      </c>
      <c r="C256" s="59" t="s">
        <v>1937</v>
      </c>
      <c r="D256" s="59" t="s">
        <v>1938</v>
      </c>
      <c r="E256" s="59" t="s">
        <v>2276</v>
      </c>
      <c r="F256" s="59" t="s">
        <v>2277</v>
      </c>
      <c r="G256" s="59" t="s">
        <v>2278</v>
      </c>
      <c r="H256" s="59" t="s">
        <v>2027</v>
      </c>
      <c r="I256" s="59" t="s">
        <v>2028</v>
      </c>
      <c r="J256" s="2">
        <v>2020</v>
      </c>
      <c r="K256" s="68" t="s">
        <v>3456</v>
      </c>
      <c r="L256" s="59" t="s">
        <v>1944</v>
      </c>
      <c r="M256" s="59"/>
      <c r="N256" s="59" t="s">
        <v>2240</v>
      </c>
      <c r="O256" s="60">
        <v>817659</v>
      </c>
      <c r="P256" s="30">
        <v>380792.57</v>
      </c>
    </row>
    <row r="257" spans="2:16" ht="28.5" customHeight="1" x14ac:dyDescent="0.3">
      <c r="B257" s="35">
        <v>239</v>
      </c>
      <c r="C257" s="59" t="s">
        <v>1937</v>
      </c>
      <c r="D257" s="59" t="s">
        <v>1938</v>
      </c>
      <c r="E257" s="59" t="s">
        <v>2279</v>
      </c>
      <c r="F257" s="59" t="s">
        <v>2280</v>
      </c>
      <c r="G257" s="59" t="s">
        <v>2281</v>
      </c>
      <c r="H257" s="59" t="s">
        <v>2027</v>
      </c>
      <c r="I257" s="59" t="s">
        <v>2028</v>
      </c>
      <c r="J257" s="2">
        <v>2020</v>
      </c>
      <c r="K257" s="68" t="s">
        <v>3456</v>
      </c>
      <c r="L257" s="59" t="s">
        <v>1944</v>
      </c>
      <c r="M257" s="59"/>
      <c r="N257" s="59" t="s">
        <v>2240</v>
      </c>
      <c r="O257" s="60">
        <v>817659</v>
      </c>
      <c r="P257" s="30">
        <v>380792.57</v>
      </c>
    </row>
    <row r="258" spans="2:16" ht="28.5" customHeight="1" x14ac:dyDescent="0.3">
      <c r="B258" s="35">
        <v>240</v>
      </c>
      <c r="C258" s="59" t="s">
        <v>1937</v>
      </c>
      <c r="D258" s="59" t="s">
        <v>1938</v>
      </c>
      <c r="E258" s="59" t="s">
        <v>2282</v>
      </c>
      <c r="F258" s="59" t="s">
        <v>2283</v>
      </c>
      <c r="G258" s="59" t="s">
        <v>2284</v>
      </c>
      <c r="H258" s="59" t="s">
        <v>2027</v>
      </c>
      <c r="I258" s="59" t="s">
        <v>2028</v>
      </c>
      <c r="J258" s="2">
        <v>2020</v>
      </c>
      <c r="K258" s="52" t="s">
        <v>3455</v>
      </c>
      <c r="L258" s="59" t="s">
        <v>1944</v>
      </c>
      <c r="M258" s="59"/>
      <c r="N258" s="59" t="s">
        <v>2263</v>
      </c>
      <c r="O258" s="60">
        <v>817659</v>
      </c>
      <c r="P258" s="30">
        <v>392139.75</v>
      </c>
    </row>
    <row r="259" spans="2:16" ht="28.5" customHeight="1" x14ac:dyDescent="0.3">
      <c r="B259" s="35">
        <v>241</v>
      </c>
      <c r="C259" s="59" t="s">
        <v>1937</v>
      </c>
      <c r="D259" s="59" t="s">
        <v>1938</v>
      </c>
      <c r="E259" s="59" t="s">
        <v>2285</v>
      </c>
      <c r="F259" s="59" t="s">
        <v>2286</v>
      </c>
      <c r="G259" s="59" t="s">
        <v>2287</v>
      </c>
      <c r="H259" s="59" t="s">
        <v>2027</v>
      </c>
      <c r="I259" s="59" t="s">
        <v>2028</v>
      </c>
      <c r="J259" s="2">
        <v>2020</v>
      </c>
      <c r="K259" s="52" t="s">
        <v>3455</v>
      </c>
      <c r="L259" s="59" t="s">
        <v>1944</v>
      </c>
      <c r="M259" s="59"/>
      <c r="N259" s="59" t="s">
        <v>2263</v>
      </c>
      <c r="O259" s="60">
        <v>817659</v>
      </c>
      <c r="P259" s="30">
        <v>392139.75</v>
      </c>
    </row>
    <row r="260" spans="2:16" ht="28.5" customHeight="1" x14ac:dyDescent="0.3">
      <c r="B260" s="35">
        <v>242</v>
      </c>
      <c r="C260" s="59" t="s">
        <v>1937</v>
      </c>
      <c r="D260" s="59" t="s">
        <v>1938</v>
      </c>
      <c r="E260" s="59" t="s">
        <v>2288</v>
      </c>
      <c r="F260" s="59" t="s">
        <v>2289</v>
      </c>
      <c r="G260" s="59" t="s">
        <v>2290</v>
      </c>
      <c r="H260" s="59" t="s">
        <v>2027</v>
      </c>
      <c r="I260" s="59" t="s">
        <v>2028</v>
      </c>
      <c r="J260" s="2">
        <v>2020</v>
      </c>
      <c r="K260" s="68" t="s">
        <v>3453</v>
      </c>
      <c r="L260" s="59" t="s">
        <v>1944</v>
      </c>
      <c r="M260" s="59"/>
      <c r="N260" s="59" t="s">
        <v>2291</v>
      </c>
      <c r="O260" s="60">
        <v>817659</v>
      </c>
      <c r="P260" s="30">
        <v>409160.52</v>
      </c>
    </row>
    <row r="261" spans="2:16" ht="28.5" customHeight="1" x14ac:dyDescent="0.3">
      <c r="B261" s="35">
        <v>243</v>
      </c>
      <c r="C261" s="59" t="s">
        <v>1937</v>
      </c>
      <c r="D261" s="59" t="s">
        <v>1938</v>
      </c>
      <c r="E261" s="59" t="s">
        <v>2292</v>
      </c>
      <c r="F261" s="59" t="s">
        <v>2293</v>
      </c>
      <c r="G261" s="59" t="s">
        <v>2294</v>
      </c>
      <c r="H261" s="59" t="s">
        <v>2027</v>
      </c>
      <c r="I261" s="59" t="s">
        <v>2028</v>
      </c>
      <c r="J261" s="2">
        <v>2020</v>
      </c>
      <c r="K261" s="68" t="s">
        <v>3454</v>
      </c>
      <c r="L261" s="59" t="s">
        <v>1944</v>
      </c>
      <c r="M261" s="59"/>
      <c r="N261" s="59" t="s">
        <v>2295</v>
      </c>
      <c r="O261" s="60">
        <v>817659</v>
      </c>
      <c r="P261" s="30">
        <v>403486.93</v>
      </c>
    </row>
    <row r="262" spans="2:16" ht="28.5" customHeight="1" x14ac:dyDescent="0.3">
      <c r="B262" s="35">
        <v>244</v>
      </c>
      <c r="C262" s="59" t="s">
        <v>1937</v>
      </c>
      <c r="D262" s="59" t="s">
        <v>1938</v>
      </c>
      <c r="E262" s="59" t="s">
        <v>2296</v>
      </c>
      <c r="F262" s="59" t="s">
        <v>2297</v>
      </c>
      <c r="G262" s="59" t="s">
        <v>2298</v>
      </c>
      <c r="H262" s="59" t="s">
        <v>2027</v>
      </c>
      <c r="I262" s="59" t="s">
        <v>2028</v>
      </c>
      <c r="J262" s="2">
        <v>2020</v>
      </c>
      <c r="K262" s="52" t="s">
        <v>3455</v>
      </c>
      <c r="L262" s="59" t="s">
        <v>1944</v>
      </c>
      <c r="M262" s="59"/>
      <c r="N262" s="59" t="s">
        <v>2263</v>
      </c>
      <c r="O262" s="60">
        <v>817659</v>
      </c>
      <c r="P262" s="30">
        <v>392139.75</v>
      </c>
    </row>
    <row r="263" spans="2:16" ht="28.5" customHeight="1" x14ac:dyDescent="0.3">
      <c r="B263" s="35">
        <v>245</v>
      </c>
      <c r="C263" s="59" t="s">
        <v>1937</v>
      </c>
      <c r="D263" s="59" t="s">
        <v>1938</v>
      </c>
      <c r="E263" s="59" t="s">
        <v>2299</v>
      </c>
      <c r="F263" s="59" t="s">
        <v>2300</v>
      </c>
      <c r="G263" s="59" t="s">
        <v>2301</v>
      </c>
      <c r="H263" s="59" t="s">
        <v>2027</v>
      </c>
      <c r="I263" s="59" t="s">
        <v>2028</v>
      </c>
      <c r="J263" s="2">
        <v>2020</v>
      </c>
      <c r="K263" s="52" t="s">
        <v>3455</v>
      </c>
      <c r="L263" s="59" t="s">
        <v>1944</v>
      </c>
      <c r="M263" s="59"/>
      <c r="N263" s="59" t="s">
        <v>2263</v>
      </c>
      <c r="O263" s="60">
        <v>817659</v>
      </c>
      <c r="P263" s="30">
        <v>392139.75</v>
      </c>
    </row>
    <row r="264" spans="2:16" ht="28.5" customHeight="1" x14ac:dyDescent="0.3">
      <c r="B264" s="35">
        <v>246</v>
      </c>
      <c r="C264" s="59" t="s">
        <v>1937</v>
      </c>
      <c r="D264" s="59" t="s">
        <v>1938</v>
      </c>
      <c r="E264" s="59" t="s">
        <v>2302</v>
      </c>
      <c r="F264" s="59" t="s">
        <v>2303</v>
      </c>
      <c r="G264" s="59" t="s">
        <v>2304</v>
      </c>
      <c r="H264" s="59" t="s">
        <v>2027</v>
      </c>
      <c r="I264" s="59" t="s">
        <v>2028</v>
      </c>
      <c r="J264" s="2">
        <v>2020</v>
      </c>
      <c r="K264" s="68" t="s">
        <v>3454</v>
      </c>
      <c r="L264" s="59" t="s">
        <v>1944</v>
      </c>
      <c r="M264" s="59"/>
      <c r="N264" s="59" t="s">
        <v>2295</v>
      </c>
      <c r="O264" s="60">
        <v>817659</v>
      </c>
      <c r="P264" s="30">
        <v>403486.93</v>
      </c>
    </row>
    <row r="265" spans="2:16" ht="28.5" customHeight="1" x14ac:dyDescent="0.3">
      <c r="B265" s="35">
        <v>247</v>
      </c>
      <c r="C265" s="59" t="s">
        <v>1937</v>
      </c>
      <c r="D265" s="59" t="s">
        <v>1938</v>
      </c>
      <c r="E265" s="59" t="s">
        <v>2305</v>
      </c>
      <c r="F265" s="59" t="s">
        <v>2306</v>
      </c>
      <c r="G265" s="59" t="s">
        <v>2307</v>
      </c>
      <c r="H265" s="59" t="s">
        <v>2027</v>
      </c>
      <c r="I265" s="59" t="s">
        <v>2028</v>
      </c>
      <c r="J265" s="2">
        <v>2020</v>
      </c>
      <c r="K265" s="52" t="s">
        <v>3455</v>
      </c>
      <c r="L265" s="59" t="s">
        <v>1944</v>
      </c>
      <c r="M265" s="59"/>
      <c r="N265" s="59" t="s">
        <v>2263</v>
      </c>
      <c r="O265" s="60">
        <v>817659</v>
      </c>
      <c r="P265" s="30">
        <v>392139.75</v>
      </c>
    </row>
    <row r="266" spans="2:16" ht="28.5" customHeight="1" x14ac:dyDescent="0.3">
      <c r="B266" s="35">
        <v>248</v>
      </c>
      <c r="C266" s="59" t="s">
        <v>1937</v>
      </c>
      <c r="D266" s="59" t="s">
        <v>1938</v>
      </c>
      <c r="E266" s="59" t="s">
        <v>2308</v>
      </c>
      <c r="F266" s="59" t="s">
        <v>2309</v>
      </c>
      <c r="G266" s="59" t="s">
        <v>2310</v>
      </c>
      <c r="H266" s="59" t="s">
        <v>2027</v>
      </c>
      <c r="I266" s="59" t="s">
        <v>2028</v>
      </c>
      <c r="J266" s="2">
        <v>2020</v>
      </c>
      <c r="K266" s="68" t="s">
        <v>3453</v>
      </c>
      <c r="L266" s="59" t="s">
        <v>1944</v>
      </c>
      <c r="M266" s="59"/>
      <c r="N266" s="59" t="s">
        <v>2291</v>
      </c>
      <c r="O266" s="60">
        <v>817659</v>
      </c>
      <c r="P266" s="30">
        <v>409160.52</v>
      </c>
    </row>
    <row r="267" spans="2:16" ht="28.5" customHeight="1" x14ac:dyDescent="0.3">
      <c r="B267" s="35">
        <v>249</v>
      </c>
      <c r="C267" s="59" t="s">
        <v>1937</v>
      </c>
      <c r="D267" s="59" t="s">
        <v>1938</v>
      </c>
      <c r="E267" s="59" t="s">
        <v>2311</v>
      </c>
      <c r="F267" s="59" t="s">
        <v>2312</v>
      </c>
      <c r="G267" s="59" t="s">
        <v>2313</v>
      </c>
      <c r="H267" s="59" t="s">
        <v>2027</v>
      </c>
      <c r="I267" s="59" t="s">
        <v>2028</v>
      </c>
      <c r="J267" s="2">
        <v>2020</v>
      </c>
      <c r="K267" s="68" t="s">
        <v>3454</v>
      </c>
      <c r="L267" s="59" t="s">
        <v>1944</v>
      </c>
      <c r="M267" s="59"/>
      <c r="N267" s="59" t="s">
        <v>2295</v>
      </c>
      <c r="O267" s="60">
        <v>817659</v>
      </c>
      <c r="P267" s="30">
        <v>403486.93</v>
      </c>
    </row>
    <row r="268" spans="2:16" ht="28.5" customHeight="1" x14ac:dyDescent="0.3">
      <c r="B268" s="35">
        <v>250</v>
      </c>
      <c r="C268" s="59" t="s">
        <v>1937</v>
      </c>
      <c r="D268" s="59" t="s">
        <v>1938</v>
      </c>
      <c r="E268" s="59" t="s">
        <v>2314</v>
      </c>
      <c r="F268" s="59" t="s">
        <v>2315</v>
      </c>
      <c r="G268" s="59" t="s">
        <v>2316</v>
      </c>
      <c r="H268" s="59" t="s">
        <v>2027</v>
      </c>
      <c r="I268" s="59" t="s">
        <v>2028</v>
      </c>
      <c r="J268" s="2">
        <v>2020</v>
      </c>
      <c r="K268" s="52" t="s">
        <v>2317</v>
      </c>
      <c r="L268" s="59" t="s">
        <v>1944</v>
      </c>
      <c r="M268" s="59"/>
      <c r="N268" s="59" t="s">
        <v>2318</v>
      </c>
      <c r="O268" s="60">
        <v>817659</v>
      </c>
      <c r="P268" s="30">
        <v>420507.7</v>
      </c>
    </row>
    <row r="269" spans="2:16" ht="28.5" customHeight="1" x14ac:dyDescent="0.3">
      <c r="B269" s="35">
        <v>251</v>
      </c>
      <c r="C269" s="59" t="s">
        <v>1099</v>
      </c>
      <c r="D269" s="59" t="s">
        <v>36</v>
      </c>
      <c r="E269" s="59" t="s">
        <v>1100</v>
      </c>
      <c r="F269" s="59" t="s">
        <v>1101</v>
      </c>
      <c r="G269" s="59" t="s">
        <v>1102</v>
      </c>
      <c r="H269" s="59" t="s">
        <v>188</v>
      </c>
      <c r="I269" s="59" t="s">
        <v>189</v>
      </c>
      <c r="J269" s="2">
        <v>2010</v>
      </c>
      <c r="K269" s="52" t="s">
        <v>3459</v>
      </c>
      <c r="L269" s="59" t="s">
        <v>1104</v>
      </c>
      <c r="M269" s="59" t="s">
        <v>1105</v>
      </c>
      <c r="N269" s="59" t="s">
        <v>1106</v>
      </c>
      <c r="O269" s="60">
        <v>2636380</v>
      </c>
      <c r="P269" s="66">
        <v>1510965.4400000002</v>
      </c>
    </row>
    <row r="270" spans="2:16" ht="28.5" customHeight="1" x14ac:dyDescent="0.3">
      <c r="B270" s="35">
        <v>252</v>
      </c>
      <c r="C270" s="59" t="s">
        <v>1099</v>
      </c>
      <c r="D270" s="59" t="s">
        <v>36</v>
      </c>
      <c r="E270" s="59" t="s">
        <v>1107</v>
      </c>
      <c r="F270" s="59" t="s">
        <v>1108</v>
      </c>
      <c r="G270" s="59" t="s">
        <v>1109</v>
      </c>
      <c r="H270" s="59" t="s">
        <v>188</v>
      </c>
      <c r="I270" s="59" t="s">
        <v>189</v>
      </c>
      <c r="J270" s="2">
        <v>2010</v>
      </c>
      <c r="K270" s="52" t="s">
        <v>3459</v>
      </c>
      <c r="L270" s="59" t="s">
        <v>1104</v>
      </c>
      <c r="M270" s="59" t="s">
        <v>1110</v>
      </c>
      <c r="N270" s="59" t="s">
        <v>1111</v>
      </c>
      <c r="O270" s="60">
        <v>2636380</v>
      </c>
      <c r="P270" s="66">
        <v>968642.38</v>
      </c>
    </row>
    <row r="271" spans="2:16" ht="28.5" customHeight="1" x14ac:dyDescent="0.3">
      <c r="B271" s="35">
        <v>253</v>
      </c>
      <c r="C271" s="59" t="s">
        <v>1099</v>
      </c>
      <c r="D271" s="59" t="s">
        <v>36</v>
      </c>
      <c r="E271" s="59" t="s">
        <v>1112</v>
      </c>
      <c r="F271" s="59" t="s">
        <v>1113</v>
      </c>
      <c r="G271" s="59" t="s">
        <v>1114</v>
      </c>
      <c r="H271" s="59" t="s">
        <v>188</v>
      </c>
      <c r="I271" s="59" t="s">
        <v>189</v>
      </c>
      <c r="J271" s="2">
        <v>2010</v>
      </c>
      <c r="K271" s="52" t="s">
        <v>3459</v>
      </c>
      <c r="L271" s="59" t="s">
        <v>1104</v>
      </c>
      <c r="M271" s="59" t="s">
        <v>1115</v>
      </c>
      <c r="N271" s="59" t="s">
        <v>1116</v>
      </c>
      <c r="O271" s="60">
        <v>2636380</v>
      </c>
      <c r="P271" s="66">
        <v>820384.67999999993</v>
      </c>
    </row>
    <row r="272" spans="2:16" ht="28.5" customHeight="1" x14ac:dyDescent="0.3">
      <c r="B272" s="35">
        <v>254</v>
      </c>
      <c r="C272" s="59" t="s">
        <v>1099</v>
      </c>
      <c r="D272" s="59" t="s">
        <v>36</v>
      </c>
      <c r="E272" s="59" t="s">
        <v>1117</v>
      </c>
      <c r="F272" s="59" t="s">
        <v>1118</v>
      </c>
      <c r="G272" s="59" t="s">
        <v>1119</v>
      </c>
      <c r="H272" s="59" t="s">
        <v>188</v>
      </c>
      <c r="I272" s="59" t="s">
        <v>189</v>
      </c>
      <c r="J272" s="2">
        <v>2010</v>
      </c>
      <c r="K272" s="52" t="s">
        <v>3459</v>
      </c>
      <c r="L272" s="59" t="s">
        <v>1104</v>
      </c>
      <c r="M272" s="59" t="s">
        <v>1120</v>
      </c>
      <c r="N272" s="59" t="s">
        <v>1121</v>
      </c>
      <c r="O272" s="60">
        <v>2636380</v>
      </c>
      <c r="P272" s="66">
        <v>820384.67999999993</v>
      </c>
    </row>
    <row r="273" spans="2:16" ht="28.5" customHeight="1" x14ac:dyDescent="0.3">
      <c r="B273" s="35">
        <v>255</v>
      </c>
      <c r="C273" s="59" t="s">
        <v>1099</v>
      </c>
      <c r="D273" s="59" t="s">
        <v>36</v>
      </c>
      <c r="E273" s="59" t="s">
        <v>1122</v>
      </c>
      <c r="F273" s="59" t="s">
        <v>1123</v>
      </c>
      <c r="G273" s="59" t="s">
        <v>1124</v>
      </c>
      <c r="H273" s="59" t="s">
        <v>188</v>
      </c>
      <c r="I273" s="59" t="s">
        <v>189</v>
      </c>
      <c r="J273" s="2">
        <v>2010</v>
      </c>
      <c r="K273" s="52" t="s">
        <v>3459</v>
      </c>
      <c r="L273" s="59" t="s">
        <v>1104</v>
      </c>
      <c r="M273" s="59" t="s">
        <v>1125</v>
      </c>
      <c r="N273" s="59" t="s">
        <v>1126</v>
      </c>
      <c r="O273" s="60">
        <v>2636380</v>
      </c>
      <c r="P273" s="66">
        <v>820384.67999999993</v>
      </c>
    </row>
    <row r="274" spans="2:16" ht="28.5" customHeight="1" x14ac:dyDescent="0.3">
      <c r="B274" s="35">
        <v>256</v>
      </c>
      <c r="C274" s="59" t="s">
        <v>1099</v>
      </c>
      <c r="D274" s="59" t="s">
        <v>36</v>
      </c>
      <c r="E274" s="59" t="s">
        <v>1127</v>
      </c>
      <c r="F274" s="59" t="s">
        <v>1128</v>
      </c>
      <c r="G274" s="59" t="s">
        <v>1129</v>
      </c>
      <c r="H274" s="59" t="s">
        <v>188</v>
      </c>
      <c r="I274" s="59" t="s">
        <v>189</v>
      </c>
      <c r="J274" s="2">
        <v>2011</v>
      </c>
      <c r="K274" s="52" t="s">
        <v>3459</v>
      </c>
      <c r="L274" s="59" t="s">
        <v>1104</v>
      </c>
      <c r="M274" s="59" t="s">
        <v>1130</v>
      </c>
      <c r="N274" s="59" t="s">
        <v>1131</v>
      </c>
      <c r="O274" s="60">
        <v>2636380</v>
      </c>
      <c r="P274" s="66">
        <v>791913.09</v>
      </c>
    </row>
    <row r="275" spans="2:16" ht="28.5" customHeight="1" x14ac:dyDescent="0.3">
      <c r="B275" s="35">
        <v>257</v>
      </c>
      <c r="C275" s="59" t="s">
        <v>1099</v>
      </c>
      <c r="D275" s="59" t="s">
        <v>36</v>
      </c>
      <c r="E275" s="59" t="s">
        <v>1132</v>
      </c>
      <c r="F275" s="59" t="s">
        <v>1133</v>
      </c>
      <c r="G275" s="59" t="s">
        <v>1134</v>
      </c>
      <c r="H275" s="59" t="s">
        <v>188</v>
      </c>
      <c r="I275" s="59" t="s">
        <v>189</v>
      </c>
      <c r="J275" s="2">
        <v>2011</v>
      </c>
      <c r="K275" s="52" t="s">
        <v>3459</v>
      </c>
      <c r="L275" s="59" t="s">
        <v>1104</v>
      </c>
      <c r="M275" s="59" t="s">
        <v>1135</v>
      </c>
      <c r="N275" s="59" t="s">
        <v>1136</v>
      </c>
      <c r="O275" s="60">
        <v>2636380</v>
      </c>
      <c r="P275" s="66">
        <v>866438.45</v>
      </c>
    </row>
    <row r="276" spans="2:16" ht="28.5" customHeight="1" x14ac:dyDescent="0.3">
      <c r="B276" s="35">
        <v>258</v>
      </c>
      <c r="C276" s="59" t="s">
        <v>1099</v>
      </c>
      <c r="D276" s="59" t="s">
        <v>36</v>
      </c>
      <c r="E276" s="59" t="s">
        <v>1137</v>
      </c>
      <c r="F276" s="59">
        <v>57082</v>
      </c>
      <c r="G276" s="59" t="s">
        <v>1138</v>
      </c>
      <c r="H276" s="59" t="s">
        <v>188</v>
      </c>
      <c r="I276" s="59" t="s">
        <v>189</v>
      </c>
      <c r="J276" s="2">
        <v>2011</v>
      </c>
      <c r="K276" s="52" t="s">
        <v>3459</v>
      </c>
      <c r="L276" s="59" t="s">
        <v>1104</v>
      </c>
      <c r="M276" s="59" t="s">
        <v>1139</v>
      </c>
      <c r="N276" s="59" t="s">
        <v>1140</v>
      </c>
      <c r="O276" s="60">
        <v>2636380</v>
      </c>
      <c r="P276" s="66">
        <v>866438.45</v>
      </c>
    </row>
    <row r="277" spans="2:16" ht="28.5" customHeight="1" x14ac:dyDescent="0.3">
      <c r="B277" s="35">
        <v>259</v>
      </c>
      <c r="C277" s="59" t="s">
        <v>1099</v>
      </c>
      <c r="D277" s="59" t="s">
        <v>36</v>
      </c>
      <c r="E277" s="59" t="s">
        <v>1141</v>
      </c>
      <c r="F277" s="59" t="s">
        <v>1142</v>
      </c>
      <c r="G277" s="59" t="s">
        <v>1143</v>
      </c>
      <c r="H277" s="59" t="s">
        <v>188</v>
      </c>
      <c r="I277" s="59" t="s">
        <v>189</v>
      </c>
      <c r="J277" s="2">
        <v>2011</v>
      </c>
      <c r="K277" s="52" t="s">
        <v>3459</v>
      </c>
      <c r="L277" s="59" t="s">
        <v>1104</v>
      </c>
      <c r="M277" s="59" t="s">
        <v>1144</v>
      </c>
      <c r="N277" s="59" t="s">
        <v>1145</v>
      </c>
      <c r="O277" s="60">
        <v>2636380</v>
      </c>
      <c r="P277" s="66">
        <v>866438.45</v>
      </c>
    </row>
    <row r="278" spans="2:16" ht="28.5" customHeight="1" x14ac:dyDescent="0.3">
      <c r="B278" s="35">
        <v>260</v>
      </c>
      <c r="C278" s="59" t="s">
        <v>1099</v>
      </c>
      <c r="D278" s="59" t="s">
        <v>36</v>
      </c>
      <c r="E278" s="59" t="s">
        <v>1146</v>
      </c>
      <c r="F278" s="59" t="s">
        <v>1147</v>
      </c>
      <c r="G278" s="59" t="s">
        <v>1148</v>
      </c>
      <c r="H278" s="59" t="s">
        <v>188</v>
      </c>
      <c r="I278" s="59" t="s">
        <v>189</v>
      </c>
      <c r="J278" s="2">
        <v>2011</v>
      </c>
      <c r="K278" s="52" t="s">
        <v>3459</v>
      </c>
      <c r="L278" s="59" t="s">
        <v>1104</v>
      </c>
      <c r="M278" s="59" t="s">
        <v>1149</v>
      </c>
      <c r="N278" s="59" t="s">
        <v>1150</v>
      </c>
      <c r="O278" s="60">
        <v>2636380</v>
      </c>
      <c r="P278" s="66">
        <v>875593.23</v>
      </c>
    </row>
    <row r="279" spans="2:16" ht="28.5" customHeight="1" x14ac:dyDescent="0.3">
      <c r="B279" s="35">
        <v>261</v>
      </c>
      <c r="C279" s="59" t="s">
        <v>1099</v>
      </c>
      <c r="D279" s="59" t="s">
        <v>36</v>
      </c>
      <c r="E279" s="59" t="s">
        <v>1151</v>
      </c>
      <c r="F279" s="59" t="s">
        <v>1152</v>
      </c>
      <c r="G279" s="59" t="s">
        <v>1153</v>
      </c>
      <c r="H279" s="59" t="s">
        <v>188</v>
      </c>
      <c r="I279" s="59" t="s">
        <v>189</v>
      </c>
      <c r="J279" s="2">
        <v>2011</v>
      </c>
      <c r="K279" s="52" t="s">
        <v>3459</v>
      </c>
      <c r="L279" s="59" t="s">
        <v>1104</v>
      </c>
      <c r="M279" s="59" t="s">
        <v>1154</v>
      </c>
      <c r="N279" s="59" t="s">
        <v>1155</v>
      </c>
      <c r="O279" s="60">
        <v>2636380</v>
      </c>
      <c r="P279" s="66">
        <v>884733.77</v>
      </c>
    </row>
    <row r="280" spans="2:16" ht="28.5" customHeight="1" x14ac:dyDescent="0.3">
      <c r="B280" s="35">
        <v>262</v>
      </c>
      <c r="C280" s="59" t="s">
        <v>1099</v>
      </c>
      <c r="D280" s="59" t="s">
        <v>36</v>
      </c>
      <c r="E280" s="59" t="s">
        <v>1156</v>
      </c>
      <c r="F280" s="59" t="s">
        <v>1157</v>
      </c>
      <c r="G280" s="59" t="s">
        <v>1158</v>
      </c>
      <c r="H280" s="59" t="s">
        <v>188</v>
      </c>
      <c r="I280" s="59" t="s">
        <v>189</v>
      </c>
      <c r="J280" s="2">
        <v>2011</v>
      </c>
      <c r="K280" s="52" t="s">
        <v>3459</v>
      </c>
      <c r="L280" s="59" t="s">
        <v>1104</v>
      </c>
      <c r="M280" s="59" t="s">
        <v>1159</v>
      </c>
      <c r="N280" s="59" t="s">
        <v>1160</v>
      </c>
      <c r="O280" s="60">
        <v>2636380</v>
      </c>
      <c r="P280" s="66">
        <v>875593.23</v>
      </c>
    </row>
    <row r="281" spans="2:16" ht="28.5" customHeight="1" x14ac:dyDescent="0.3">
      <c r="B281" s="35">
        <v>263</v>
      </c>
      <c r="C281" s="59" t="s">
        <v>1099</v>
      </c>
      <c r="D281" s="59" t="s">
        <v>36</v>
      </c>
      <c r="E281" s="59" t="s">
        <v>1161</v>
      </c>
      <c r="F281" s="59" t="s">
        <v>1162</v>
      </c>
      <c r="G281" s="59" t="s">
        <v>1163</v>
      </c>
      <c r="H281" s="59" t="s">
        <v>188</v>
      </c>
      <c r="I281" s="59" t="s">
        <v>189</v>
      </c>
      <c r="J281" s="2">
        <v>2011</v>
      </c>
      <c r="K281" s="52" t="s">
        <v>3459</v>
      </c>
      <c r="L281" s="59" t="s">
        <v>1104</v>
      </c>
      <c r="M281" s="59" t="s">
        <v>1164</v>
      </c>
      <c r="N281" s="59" t="s">
        <v>1165</v>
      </c>
      <c r="O281" s="60">
        <v>2636380</v>
      </c>
      <c r="P281" s="66">
        <v>1936648.96</v>
      </c>
    </row>
    <row r="282" spans="2:16" ht="28.5" customHeight="1" x14ac:dyDescent="0.3">
      <c r="B282" s="35">
        <v>264</v>
      </c>
      <c r="C282" s="59" t="s">
        <v>1099</v>
      </c>
      <c r="D282" s="59" t="s">
        <v>36</v>
      </c>
      <c r="E282" s="59" t="s">
        <v>1166</v>
      </c>
      <c r="F282" s="59" t="s">
        <v>1167</v>
      </c>
      <c r="G282" s="59" t="s">
        <v>1168</v>
      </c>
      <c r="H282" s="59" t="s">
        <v>188</v>
      </c>
      <c r="I282" s="59" t="s">
        <v>189</v>
      </c>
      <c r="J282" s="2">
        <v>2011</v>
      </c>
      <c r="K282" s="52" t="s">
        <v>3459</v>
      </c>
      <c r="L282" s="59" t="s">
        <v>1104</v>
      </c>
      <c r="M282" s="59" t="s">
        <v>1169</v>
      </c>
      <c r="N282" s="59" t="s">
        <v>1170</v>
      </c>
      <c r="O282" s="60">
        <v>2636380</v>
      </c>
      <c r="P282" s="66">
        <v>921162.19000000006</v>
      </c>
    </row>
    <row r="283" spans="2:16" ht="28.5" customHeight="1" x14ac:dyDescent="0.3">
      <c r="B283" s="35">
        <v>265</v>
      </c>
      <c r="C283" s="59" t="s">
        <v>1099</v>
      </c>
      <c r="D283" s="59" t="s">
        <v>36</v>
      </c>
      <c r="E283" s="59" t="s">
        <v>1171</v>
      </c>
      <c r="F283" s="59" t="s">
        <v>1172</v>
      </c>
      <c r="G283" s="59" t="s">
        <v>1173</v>
      </c>
      <c r="H283" s="59" t="s">
        <v>188</v>
      </c>
      <c r="I283" s="59" t="s">
        <v>189</v>
      </c>
      <c r="J283" s="2">
        <v>2011</v>
      </c>
      <c r="K283" s="52" t="s">
        <v>3459</v>
      </c>
      <c r="L283" s="59" t="s">
        <v>1104</v>
      </c>
      <c r="M283" s="59" t="s">
        <v>1174</v>
      </c>
      <c r="N283" s="59" t="s">
        <v>1175</v>
      </c>
      <c r="O283" s="60">
        <v>2636380</v>
      </c>
      <c r="P283" s="66">
        <v>939299.73</v>
      </c>
    </row>
    <row r="284" spans="2:16" ht="28.5" customHeight="1" x14ac:dyDescent="0.3">
      <c r="B284" s="35">
        <v>266</v>
      </c>
      <c r="C284" s="59" t="s">
        <v>1099</v>
      </c>
      <c r="D284" s="59" t="s">
        <v>36</v>
      </c>
      <c r="E284" s="59" t="s">
        <v>1176</v>
      </c>
      <c r="F284" s="59" t="s">
        <v>1177</v>
      </c>
      <c r="G284" s="59" t="s">
        <v>1178</v>
      </c>
      <c r="H284" s="59" t="s">
        <v>188</v>
      </c>
      <c r="I284" s="59" t="s">
        <v>189</v>
      </c>
      <c r="J284" s="2">
        <v>2011</v>
      </c>
      <c r="K284" s="52" t="s">
        <v>3459</v>
      </c>
      <c r="L284" s="59" t="s">
        <v>1104</v>
      </c>
      <c r="M284" s="59" t="s">
        <v>1179</v>
      </c>
      <c r="N284" s="59" t="s">
        <v>1180</v>
      </c>
      <c r="O284" s="60">
        <v>2636380</v>
      </c>
      <c r="P284" s="66">
        <v>939299.71</v>
      </c>
    </row>
    <row r="285" spans="2:16" ht="28.5" customHeight="1" x14ac:dyDescent="0.3">
      <c r="B285" s="35">
        <v>267</v>
      </c>
      <c r="C285" s="59" t="s">
        <v>1099</v>
      </c>
      <c r="D285" s="59" t="s">
        <v>36</v>
      </c>
      <c r="E285" s="59" t="s">
        <v>1181</v>
      </c>
      <c r="F285" s="59" t="s">
        <v>1182</v>
      </c>
      <c r="G285" s="59" t="s">
        <v>1183</v>
      </c>
      <c r="H285" s="59" t="s">
        <v>188</v>
      </c>
      <c r="I285" s="59" t="s">
        <v>189</v>
      </c>
      <c r="J285" s="2">
        <v>2011</v>
      </c>
      <c r="K285" s="52" t="s">
        <v>3459</v>
      </c>
      <c r="L285" s="59" t="s">
        <v>1104</v>
      </c>
      <c r="M285" s="59" t="s">
        <v>1184</v>
      </c>
      <c r="N285" s="59" t="s">
        <v>1185</v>
      </c>
      <c r="O285" s="60">
        <v>2636380</v>
      </c>
      <c r="P285" s="66">
        <v>948348.29</v>
      </c>
    </row>
    <row r="286" spans="2:16" ht="28.5" customHeight="1" x14ac:dyDescent="0.3">
      <c r="B286" s="35">
        <v>268</v>
      </c>
      <c r="C286" s="59" t="s">
        <v>1099</v>
      </c>
      <c r="D286" s="59" t="s">
        <v>36</v>
      </c>
      <c r="E286" s="59" t="s">
        <v>1186</v>
      </c>
      <c r="F286" s="59" t="s">
        <v>1187</v>
      </c>
      <c r="G286" s="59" t="s">
        <v>1188</v>
      </c>
      <c r="H286" s="59" t="s">
        <v>188</v>
      </c>
      <c r="I286" s="59" t="s">
        <v>189</v>
      </c>
      <c r="J286" s="2">
        <v>2012</v>
      </c>
      <c r="K286" s="52" t="s">
        <v>3459</v>
      </c>
      <c r="L286" s="59" t="s">
        <v>1104</v>
      </c>
      <c r="M286" s="59" t="s">
        <v>1189</v>
      </c>
      <c r="N286" s="59" t="s">
        <v>1190</v>
      </c>
      <c r="O286" s="60">
        <v>2636380</v>
      </c>
      <c r="P286" s="66">
        <v>957385.67999999993</v>
      </c>
    </row>
    <row r="287" spans="2:16" ht="28.5" customHeight="1" x14ac:dyDescent="0.3">
      <c r="B287" s="35">
        <v>269</v>
      </c>
      <c r="C287" s="59" t="s">
        <v>1099</v>
      </c>
      <c r="D287" s="59" t="s">
        <v>36</v>
      </c>
      <c r="E287" s="59" t="s">
        <v>1191</v>
      </c>
      <c r="F287" s="59" t="s">
        <v>1192</v>
      </c>
      <c r="G287" s="59" t="s">
        <v>1193</v>
      </c>
      <c r="H287" s="59" t="s">
        <v>188</v>
      </c>
      <c r="I287" s="59" t="s">
        <v>189</v>
      </c>
      <c r="J287" s="2">
        <v>2012</v>
      </c>
      <c r="K287" s="52" t="s">
        <v>3459</v>
      </c>
      <c r="L287" s="59" t="s">
        <v>1104</v>
      </c>
      <c r="M287" s="59" t="s">
        <v>1194</v>
      </c>
      <c r="N287" s="59" t="s">
        <v>1195</v>
      </c>
      <c r="O287" s="60">
        <v>2691743.99</v>
      </c>
      <c r="P287" s="66">
        <v>957193.42</v>
      </c>
    </row>
    <row r="288" spans="2:16" ht="28.5" customHeight="1" x14ac:dyDescent="0.3">
      <c r="B288" s="35">
        <v>270</v>
      </c>
      <c r="C288" s="59" t="s">
        <v>1099</v>
      </c>
      <c r="D288" s="59" t="s">
        <v>36</v>
      </c>
      <c r="E288" s="59" t="s">
        <v>1196</v>
      </c>
      <c r="F288" s="59" t="s">
        <v>1197</v>
      </c>
      <c r="G288" s="59" t="s">
        <v>1198</v>
      </c>
      <c r="H288" s="59" t="s">
        <v>188</v>
      </c>
      <c r="I288" s="59" t="s">
        <v>189</v>
      </c>
      <c r="J288" s="2">
        <v>2011</v>
      </c>
      <c r="K288" s="52" t="s">
        <v>3459</v>
      </c>
      <c r="L288" s="59" t="s">
        <v>1104</v>
      </c>
      <c r="M288" s="59" t="s">
        <v>1199</v>
      </c>
      <c r="N288" s="59" t="s">
        <v>1200</v>
      </c>
      <c r="O288" s="60">
        <v>2636380</v>
      </c>
      <c r="P288" s="66">
        <v>921162.16</v>
      </c>
    </row>
    <row r="289" spans="2:16" ht="28.5" customHeight="1" x14ac:dyDescent="0.3">
      <c r="B289" s="35">
        <v>271</v>
      </c>
      <c r="C289" s="59" t="s">
        <v>1201</v>
      </c>
      <c r="D289" s="59" t="s">
        <v>36</v>
      </c>
      <c r="E289" s="59" t="s">
        <v>1202</v>
      </c>
      <c r="F289" s="59" t="s">
        <v>1203</v>
      </c>
      <c r="G289" s="59" t="s">
        <v>1204</v>
      </c>
      <c r="H289" s="59" t="s">
        <v>188</v>
      </c>
      <c r="I289" s="59" t="s">
        <v>189</v>
      </c>
      <c r="J289" s="2">
        <v>2012</v>
      </c>
      <c r="K289" s="52" t="s">
        <v>3459</v>
      </c>
      <c r="L289" s="59" t="s">
        <v>1206</v>
      </c>
      <c r="M289" s="59" t="s">
        <v>1205</v>
      </c>
      <c r="N289" s="59" t="s">
        <v>1207</v>
      </c>
      <c r="O289" s="60">
        <v>3394733.11</v>
      </c>
      <c r="P289" s="66">
        <v>1261815.58</v>
      </c>
    </row>
    <row r="290" spans="2:16" ht="28.5" customHeight="1" x14ac:dyDescent="0.3">
      <c r="B290" s="35">
        <v>272</v>
      </c>
      <c r="C290" s="59" t="s">
        <v>1201</v>
      </c>
      <c r="D290" s="59" t="s">
        <v>36</v>
      </c>
      <c r="E290" s="59" t="s">
        <v>1208</v>
      </c>
      <c r="F290" s="59" t="s">
        <v>1209</v>
      </c>
      <c r="G290" s="59" t="s">
        <v>1210</v>
      </c>
      <c r="H290" s="59" t="s">
        <v>188</v>
      </c>
      <c r="I290" s="59" t="s">
        <v>189</v>
      </c>
      <c r="J290" s="2">
        <v>2012</v>
      </c>
      <c r="K290" s="52" t="s">
        <v>3459</v>
      </c>
      <c r="L290" s="59" t="s">
        <v>1206</v>
      </c>
      <c r="M290" s="59" t="s">
        <v>1211</v>
      </c>
      <c r="N290" s="59" t="s">
        <v>1212</v>
      </c>
      <c r="O290" s="60">
        <v>3394733.11</v>
      </c>
      <c r="P290" s="66">
        <v>1284396.8500000001</v>
      </c>
    </row>
    <row r="291" spans="2:16" ht="28.5" customHeight="1" x14ac:dyDescent="0.3">
      <c r="B291" s="35">
        <v>273</v>
      </c>
      <c r="C291" s="59" t="s">
        <v>1201</v>
      </c>
      <c r="D291" s="59" t="s">
        <v>36</v>
      </c>
      <c r="E291" s="59" t="s">
        <v>1218</v>
      </c>
      <c r="F291" s="59" t="s">
        <v>1219</v>
      </c>
      <c r="G291" s="59" t="s">
        <v>1220</v>
      </c>
      <c r="H291" s="59" t="s">
        <v>188</v>
      </c>
      <c r="I291" s="59" t="s">
        <v>189</v>
      </c>
      <c r="J291" s="2">
        <v>2012</v>
      </c>
      <c r="K291" s="52" t="s">
        <v>3459</v>
      </c>
      <c r="L291" s="59" t="s">
        <v>1206</v>
      </c>
      <c r="M291" s="59" t="s">
        <v>1221</v>
      </c>
      <c r="N291" s="59" t="s">
        <v>1222</v>
      </c>
      <c r="O291" s="60">
        <v>3394733.11</v>
      </c>
      <c r="P291" s="66">
        <v>1340623.21</v>
      </c>
    </row>
    <row r="292" spans="2:16" ht="28.5" customHeight="1" x14ac:dyDescent="0.3">
      <c r="B292" s="35">
        <v>274</v>
      </c>
      <c r="C292" s="59" t="s">
        <v>1201</v>
      </c>
      <c r="D292" s="59" t="s">
        <v>36</v>
      </c>
      <c r="E292" s="59" t="s">
        <v>1213</v>
      </c>
      <c r="F292" s="59" t="s">
        <v>1214</v>
      </c>
      <c r="G292" s="59" t="s">
        <v>1215</v>
      </c>
      <c r="H292" s="59" t="s">
        <v>188</v>
      </c>
      <c r="I292" s="59" t="s">
        <v>189</v>
      </c>
      <c r="J292" s="2">
        <v>2012</v>
      </c>
      <c r="K292" s="52" t="s">
        <v>3459</v>
      </c>
      <c r="L292" s="59" t="s">
        <v>1206</v>
      </c>
      <c r="M292" s="59" t="s">
        <v>1216</v>
      </c>
      <c r="N292" s="59" t="s">
        <v>1217</v>
      </c>
      <c r="O292" s="60">
        <v>3394733.11</v>
      </c>
      <c r="P292" s="66">
        <v>1318171.57</v>
      </c>
    </row>
    <row r="293" spans="2:16" ht="28.5" customHeight="1" x14ac:dyDescent="0.3">
      <c r="B293" s="35">
        <v>275</v>
      </c>
      <c r="C293" s="59" t="s">
        <v>1201</v>
      </c>
      <c r="D293" s="59" t="s">
        <v>36</v>
      </c>
      <c r="E293" s="59" t="s">
        <v>1223</v>
      </c>
      <c r="F293" s="59" t="s">
        <v>1224</v>
      </c>
      <c r="G293" s="59" t="s">
        <v>1225</v>
      </c>
      <c r="H293" s="59" t="s">
        <v>188</v>
      </c>
      <c r="I293" s="59" t="s">
        <v>189</v>
      </c>
      <c r="J293" s="2">
        <v>2012</v>
      </c>
      <c r="K293" s="52" t="s">
        <v>3459</v>
      </c>
      <c r="L293" s="59" t="s">
        <v>1206</v>
      </c>
      <c r="M293" s="59" t="s">
        <v>1226</v>
      </c>
      <c r="N293" s="59" t="s">
        <v>1227</v>
      </c>
      <c r="O293" s="60">
        <v>3394733.11</v>
      </c>
      <c r="P293" s="66">
        <v>1340623.21</v>
      </c>
    </row>
    <row r="294" spans="2:16" ht="28.5" customHeight="1" x14ac:dyDescent="0.3">
      <c r="B294" s="35">
        <v>276</v>
      </c>
      <c r="C294" s="59" t="s">
        <v>1201</v>
      </c>
      <c r="D294" s="59" t="s">
        <v>36</v>
      </c>
      <c r="E294" s="59" t="s">
        <v>1228</v>
      </c>
      <c r="F294" s="59" t="s">
        <v>1229</v>
      </c>
      <c r="G294" s="59" t="s">
        <v>1230</v>
      </c>
      <c r="H294" s="59" t="s">
        <v>188</v>
      </c>
      <c r="I294" s="59" t="s">
        <v>189</v>
      </c>
      <c r="J294" s="2">
        <v>2012</v>
      </c>
      <c r="K294" s="52" t="s">
        <v>3459</v>
      </c>
      <c r="L294" s="59" t="s">
        <v>1206</v>
      </c>
      <c r="M294" s="59" t="s">
        <v>1231</v>
      </c>
      <c r="N294" s="59" t="s">
        <v>1232</v>
      </c>
      <c r="O294" s="60">
        <v>3394733.11</v>
      </c>
      <c r="P294" s="66">
        <v>1340623.21</v>
      </c>
    </row>
    <row r="295" spans="2:16" ht="28.5" customHeight="1" x14ac:dyDescent="0.3">
      <c r="B295" s="35">
        <v>277</v>
      </c>
      <c r="C295" s="59" t="s">
        <v>384</v>
      </c>
      <c r="D295" s="59" t="s">
        <v>36</v>
      </c>
      <c r="E295" s="59" t="s">
        <v>2319</v>
      </c>
      <c r="F295" s="59" t="s">
        <v>2320</v>
      </c>
      <c r="G295" s="59" t="s">
        <v>2321</v>
      </c>
      <c r="H295" s="59" t="s">
        <v>188</v>
      </c>
      <c r="I295" s="59" t="s">
        <v>189</v>
      </c>
      <c r="J295" s="2">
        <v>2020</v>
      </c>
      <c r="K295" s="52" t="s">
        <v>3440</v>
      </c>
      <c r="L295" s="59" t="s">
        <v>389</v>
      </c>
      <c r="M295" s="59" t="s">
        <v>2322</v>
      </c>
      <c r="N295" s="59" t="s">
        <v>2323</v>
      </c>
      <c r="O295" s="60">
        <v>2700000</v>
      </c>
      <c r="P295" s="2">
        <v>2065075.31</v>
      </c>
    </row>
    <row r="296" spans="2:16" ht="28.5" customHeight="1" x14ac:dyDescent="0.3">
      <c r="B296" s="35">
        <v>278</v>
      </c>
      <c r="C296" s="59" t="s">
        <v>384</v>
      </c>
      <c r="D296" s="59" t="s">
        <v>36</v>
      </c>
      <c r="E296" s="59" t="s">
        <v>2324</v>
      </c>
      <c r="F296" s="59" t="s">
        <v>2325</v>
      </c>
      <c r="G296" s="59" t="s">
        <v>2326</v>
      </c>
      <c r="H296" s="59" t="s">
        <v>188</v>
      </c>
      <c r="I296" s="59" t="s">
        <v>189</v>
      </c>
      <c r="J296" s="2">
        <v>2020</v>
      </c>
      <c r="K296" s="52" t="s">
        <v>3440</v>
      </c>
      <c r="L296" s="59" t="s">
        <v>389</v>
      </c>
      <c r="M296" s="59" t="s">
        <v>2327</v>
      </c>
      <c r="N296" s="59" t="s">
        <v>2328</v>
      </c>
      <c r="O296" s="60">
        <v>2700000</v>
      </c>
      <c r="P296" s="2">
        <v>2065075.31</v>
      </c>
    </row>
    <row r="297" spans="2:16" ht="28.5" customHeight="1" x14ac:dyDescent="0.3">
      <c r="B297" s="35">
        <v>279</v>
      </c>
      <c r="C297" s="59" t="s">
        <v>450</v>
      </c>
      <c r="D297" s="59" t="s">
        <v>36</v>
      </c>
      <c r="E297" s="59" t="s">
        <v>2329</v>
      </c>
      <c r="F297" s="59" t="s">
        <v>2330</v>
      </c>
      <c r="G297" s="59" t="s">
        <v>2331</v>
      </c>
      <c r="H297" s="59" t="s">
        <v>188</v>
      </c>
      <c r="I297" s="59" t="s">
        <v>189</v>
      </c>
      <c r="J297" s="2">
        <v>2020</v>
      </c>
      <c r="K297" s="52" t="s">
        <v>3440</v>
      </c>
      <c r="L297" s="59" t="s">
        <v>455</v>
      </c>
      <c r="M297" s="59" t="s">
        <v>2332</v>
      </c>
      <c r="N297" s="59" t="s">
        <v>2333</v>
      </c>
      <c r="O297" s="60">
        <v>3500000</v>
      </c>
      <c r="P297" s="2">
        <v>2676937.81</v>
      </c>
    </row>
    <row r="298" spans="2:16" ht="27.75" customHeight="1" x14ac:dyDescent="0.3">
      <c r="B298" s="35">
        <v>280</v>
      </c>
      <c r="C298" s="59" t="s">
        <v>384</v>
      </c>
      <c r="D298" s="59" t="s">
        <v>36</v>
      </c>
      <c r="E298" s="59" t="s">
        <v>385</v>
      </c>
      <c r="F298" s="59" t="s">
        <v>386</v>
      </c>
      <c r="G298" s="59" t="s">
        <v>387</v>
      </c>
      <c r="H298" s="59" t="s">
        <v>188</v>
      </c>
      <c r="I298" s="59" t="s">
        <v>189</v>
      </c>
      <c r="J298" s="2">
        <v>2021</v>
      </c>
      <c r="K298" s="52" t="s">
        <v>3440</v>
      </c>
      <c r="L298" s="59" t="s">
        <v>389</v>
      </c>
      <c r="M298" s="59" t="s">
        <v>388</v>
      </c>
      <c r="N298" s="52" t="s">
        <v>390</v>
      </c>
      <c r="O298" s="67">
        <v>2700000</v>
      </c>
      <c r="P298" s="2">
        <v>2108304.69</v>
      </c>
    </row>
    <row r="299" spans="2:16" ht="27.75" customHeight="1" x14ac:dyDescent="0.3">
      <c r="B299" s="35">
        <v>281</v>
      </c>
      <c r="C299" s="59" t="s">
        <v>384</v>
      </c>
      <c r="D299" s="59" t="s">
        <v>36</v>
      </c>
      <c r="E299" s="59" t="s">
        <v>391</v>
      </c>
      <c r="F299" s="59" t="s">
        <v>392</v>
      </c>
      <c r="G299" s="59" t="s">
        <v>393</v>
      </c>
      <c r="H299" s="59" t="s">
        <v>188</v>
      </c>
      <c r="I299" s="59" t="s">
        <v>189</v>
      </c>
      <c r="J299" s="2">
        <v>2021</v>
      </c>
      <c r="K299" s="52" t="s">
        <v>3440</v>
      </c>
      <c r="L299" s="59" t="s">
        <v>389</v>
      </c>
      <c r="M299" s="59" t="s">
        <v>394</v>
      </c>
      <c r="N299" s="52" t="s">
        <v>395</v>
      </c>
      <c r="O299" s="67">
        <v>2700000</v>
      </c>
      <c r="P299" s="2">
        <v>2108304.69</v>
      </c>
    </row>
    <row r="300" spans="2:16" ht="27.75" customHeight="1" x14ac:dyDescent="0.3">
      <c r="B300" s="35">
        <v>282</v>
      </c>
      <c r="C300" s="59" t="s">
        <v>384</v>
      </c>
      <c r="D300" s="59" t="s">
        <v>36</v>
      </c>
      <c r="E300" s="59" t="s">
        <v>396</v>
      </c>
      <c r="F300" s="59" t="s">
        <v>397</v>
      </c>
      <c r="G300" s="59" t="s">
        <v>398</v>
      </c>
      <c r="H300" s="59" t="s">
        <v>188</v>
      </c>
      <c r="I300" s="59" t="s">
        <v>189</v>
      </c>
      <c r="J300" s="2">
        <v>2021</v>
      </c>
      <c r="K300" s="52" t="s">
        <v>3440</v>
      </c>
      <c r="L300" s="59" t="s">
        <v>389</v>
      </c>
      <c r="M300" s="59" t="s">
        <v>399</v>
      </c>
      <c r="N300" s="52" t="s">
        <v>400</v>
      </c>
      <c r="O300" s="67">
        <v>2700000</v>
      </c>
      <c r="P300" s="2">
        <v>2108304.69</v>
      </c>
    </row>
    <row r="301" spans="2:16" ht="27.75" customHeight="1" x14ac:dyDescent="0.3">
      <c r="B301" s="35">
        <v>283</v>
      </c>
      <c r="C301" s="59" t="s">
        <v>384</v>
      </c>
      <c r="D301" s="59" t="s">
        <v>36</v>
      </c>
      <c r="E301" s="59" t="s">
        <v>401</v>
      </c>
      <c r="F301" s="59" t="s">
        <v>402</v>
      </c>
      <c r="G301" s="59" t="s">
        <v>403</v>
      </c>
      <c r="H301" s="59" t="s">
        <v>188</v>
      </c>
      <c r="I301" s="59" t="s">
        <v>189</v>
      </c>
      <c r="J301" s="2">
        <v>2021</v>
      </c>
      <c r="K301" s="52" t="s">
        <v>3440</v>
      </c>
      <c r="L301" s="59" t="s">
        <v>389</v>
      </c>
      <c r="M301" s="59" t="s">
        <v>404</v>
      </c>
      <c r="N301" s="52" t="s">
        <v>405</v>
      </c>
      <c r="O301" s="67">
        <v>2700000</v>
      </c>
      <c r="P301" s="2">
        <v>2108304.69</v>
      </c>
    </row>
    <row r="302" spans="2:16" ht="27.75" customHeight="1" x14ac:dyDescent="0.3">
      <c r="B302" s="35">
        <v>284</v>
      </c>
      <c r="C302" s="59" t="s">
        <v>384</v>
      </c>
      <c r="D302" s="59" t="s">
        <v>36</v>
      </c>
      <c r="E302" s="59" t="s">
        <v>406</v>
      </c>
      <c r="F302" s="59" t="s">
        <v>407</v>
      </c>
      <c r="G302" s="59" t="s">
        <v>408</v>
      </c>
      <c r="H302" s="59" t="s">
        <v>188</v>
      </c>
      <c r="I302" s="59" t="s">
        <v>189</v>
      </c>
      <c r="J302" s="2">
        <v>2021</v>
      </c>
      <c r="K302" s="52" t="s">
        <v>3440</v>
      </c>
      <c r="L302" s="59" t="s">
        <v>389</v>
      </c>
      <c r="M302" s="59" t="s">
        <v>409</v>
      </c>
      <c r="N302" s="52" t="s">
        <v>410</v>
      </c>
      <c r="O302" s="67">
        <v>2700000</v>
      </c>
      <c r="P302" s="2">
        <v>2151575.5499999998</v>
      </c>
    </row>
    <row r="303" spans="2:16" ht="27.75" customHeight="1" x14ac:dyDescent="0.3">
      <c r="B303" s="35">
        <v>285</v>
      </c>
      <c r="C303" s="59" t="s">
        <v>384</v>
      </c>
      <c r="D303" s="59" t="s">
        <v>36</v>
      </c>
      <c r="E303" s="59" t="s">
        <v>411</v>
      </c>
      <c r="F303" s="59" t="s">
        <v>412</v>
      </c>
      <c r="G303" s="59" t="s">
        <v>413</v>
      </c>
      <c r="H303" s="59" t="s">
        <v>188</v>
      </c>
      <c r="I303" s="59" t="s">
        <v>189</v>
      </c>
      <c r="J303" s="2">
        <v>2021</v>
      </c>
      <c r="K303" s="52" t="s">
        <v>3440</v>
      </c>
      <c r="L303" s="59" t="s">
        <v>389</v>
      </c>
      <c r="M303" s="59" t="s">
        <v>414</v>
      </c>
      <c r="N303" s="52" t="s">
        <v>415</v>
      </c>
      <c r="O303" s="67">
        <v>2700000</v>
      </c>
      <c r="P303" s="2">
        <v>2151575.5499999998</v>
      </c>
    </row>
    <row r="304" spans="2:16" ht="27.75" customHeight="1" x14ac:dyDescent="0.3">
      <c r="B304" s="35">
        <v>286</v>
      </c>
      <c r="C304" s="59" t="s">
        <v>384</v>
      </c>
      <c r="D304" s="59" t="s">
        <v>36</v>
      </c>
      <c r="E304" s="59" t="s">
        <v>416</v>
      </c>
      <c r="F304" s="59" t="s">
        <v>417</v>
      </c>
      <c r="G304" s="59" t="s">
        <v>418</v>
      </c>
      <c r="H304" s="59" t="s">
        <v>188</v>
      </c>
      <c r="I304" s="59" t="s">
        <v>189</v>
      </c>
      <c r="J304" s="2">
        <v>2021</v>
      </c>
      <c r="K304" s="52" t="s">
        <v>3440</v>
      </c>
      <c r="L304" s="59" t="s">
        <v>389</v>
      </c>
      <c r="M304" s="59" t="s">
        <v>419</v>
      </c>
      <c r="N304" s="52" t="s">
        <v>420</v>
      </c>
      <c r="O304" s="67">
        <v>2700000</v>
      </c>
      <c r="P304" s="2">
        <v>2151575.5499999998</v>
      </c>
    </row>
    <row r="305" spans="2:16" ht="27.75" customHeight="1" x14ac:dyDescent="0.3">
      <c r="B305" s="35">
        <v>287</v>
      </c>
      <c r="C305" s="59" t="s">
        <v>384</v>
      </c>
      <c r="D305" s="59" t="s">
        <v>36</v>
      </c>
      <c r="E305" s="59" t="s">
        <v>421</v>
      </c>
      <c r="F305" s="59" t="s">
        <v>422</v>
      </c>
      <c r="G305" s="59" t="s">
        <v>423</v>
      </c>
      <c r="H305" s="59" t="s">
        <v>188</v>
      </c>
      <c r="I305" s="59" t="s">
        <v>189</v>
      </c>
      <c r="J305" s="2">
        <v>2021</v>
      </c>
      <c r="K305" s="52" t="s">
        <v>3440</v>
      </c>
      <c r="L305" s="59" t="s">
        <v>389</v>
      </c>
      <c r="M305" s="59" t="s">
        <v>424</v>
      </c>
      <c r="N305" s="52" t="s">
        <v>425</v>
      </c>
      <c r="O305" s="67">
        <v>2700000</v>
      </c>
      <c r="P305" s="2">
        <v>2151575.5499999998</v>
      </c>
    </row>
    <row r="306" spans="2:16" ht="27.75" customHeight="1" x14ac:dyDescent="0.3">
      <c r="B306" s="35">
        <v>288</v>
      </c>
      <c r="C306" s="59" t="s">
        <v>384</v>
      </c>
      <c r="D306" s="59" t="s">
        <v>36</v>
      </c>
      <c r="E306" s="59" t="s">
        <v>426</v>
      </c>
      <c r="F306" s="59" t="s">
        <v>427</v>
      </c>
      <c r="G306" s="59" t="s">
        <v>428</v>
      </c>
      <c r="H306" s="59" t="s">
        <v>188</v>
      </c>
      <c r="I306" s="59" t="s">
        <v>189</v>
      </c>
      <c r="J306" s="2">
        <v>2021</v>
      </c>
      <c r="K306" s="52" t="s">
        <v>3440</v>
      </c>
      <c r="L306" s="59" t="s">
        <v>389</v>
      </c>
      <c r="M306" s="59" t="s">
        <v>429</v>
      </c>
      <c r="N306" s="52" t="s">
        <v>430</v>
      </c>
      <c r="O306" s="67">
        <v>2700000</v>
      </c>
      <c r="P306" s="2">
        <v>2151575.5499999998</v>
      </c>
    </row>
    <row r="307" spans="2:16" ht="27.75" customHeight="1" x14ac:dyDescent="0.3">
      <c r="B307" s="35">
        <v>289</v>
      </c>
      <c r="C307" s="59" t="s">
        <v>384</v>
      </c>
      <c r="D307" s="59" t="s">
        <v>36</v>
      </c>
      <c r="E307" s="59" t="s">
        <v>431</v>
      </c>
      <c r="F307" s="59" t="s">
        <v>432</v>
      </c>
      <c r="G307" s="59" t="s">
        <v>433</v>
      </c>
      <c r="H307" s="59" t="s">
        <v>188</v>
      </c>
      <c r="I307" s="59" t="s">
        <v>189</v>
      </c>
      <c r="J307" s="2">
        <v>2021</v>
      </c>
      <c r="K307" s="52" t="s">
        <v>3440</v>
      </c>
      <c r="L307" s="59" t="s">
        <v>389</v>
      </c>
      <c r="M307" s="59" t="s">
        <v>434</v>
      </c>
      <c r="N307" s="52" t="s">
        <v>435</v>
      </c>
      <c r="O307" s="67">
        <v>2700000</v>
      </c>
      <c r="P307" s="2">
        <v>2151575.5499999998</v>
      </c>
    </row>
    <row r="308" spans="2:16" ht="27.75" customHeight="1" x14ac:dyDescent="0.3">
      <c r="B308" s="35">
        <v>290</v>
      </c>
      <c r="C308" s="59" t="s">
        <v>384</v>
      </c>
      <c r="D308" s="59" t="s">
        <v>36</v>
      </c>
      <c r="E308" s="59" t="s">
        <v>436</v>
      </c>
      <c r="F308" s="59" t="s">
        <v>437</v>
      </c>
      <c r="G308" s="59" t="s">
        <v>438</v>
      </c>
      <c r="H308" s="59" t="s">
        <v>188</v>
      </c>
      <c r="I308" s="59" t="s">
        <v>189</v>
      </c>
      <c r="J308" s="2">
        <v>2021</v>
      </c>
      <c r="K308" s="52" t="s">
        <v>3439</v>
      </c>
      <c r="L308" s="59" t="s">
        <v>389</v>
      </c>
      <c r="M308" s="59" t="s">
        <v>439</v>
      </c>
      <c r="N308" s="52" t="s">
        <v>440</v>
      </c>
      <c r="O308" s="67">
        <v>2700000</v>
      </c>
      <c r="P308" s="2">
        <v>2151575.5499999998</v>
      </c>
    </row>
    <row r="309" spans="2:16" ht="27.75" customHeight="1" x14ac:dyDescent="0.3">
      <c r="B309" s="35">
        <v>291</v>
      </c>
      <c r="C309" s="59" t="s">
        <v>384</v>
      </c>
      <c r="D309" s="59" t="s">
        <v>36</v>
      </c>
      <c r="E309" s="59" t="s">
        <v>441</v>
      </c>
      <c r="F309" s="59" t="s">
        <v>442</v>
      </c>
      <c r="G309" s="59" t="s">
        <v>443</v>
      </c>
      <c r="H309" s="59" t="s">
        <v>188</v>
      </c>
      <c r="I309" s="59" t="s">
        <v>189</v>
      </c>
      <c r="J309" s="2">
        <v>2021</v>
      </c>
      <c r="K309" s="52" t="s">
        <v>3439</v>
      </c>
      <c r="L309" s="59" t="s">
        <v>389</v>
      </c>
      <c r="M309" s="59" t="s">
        <v>444</v>
      </c>
      <c r="N309" s="52" t="s">
        <v>440</v>
      </c>
      <c r="O309" s="67">
        <v>2700000</v>
      </c>
      <c r="P309" s="2">
        <v>2151575.5499999998</v>
      </c>
    </row>
    <row r="310" spans="2:16" ht="27.75" customHeight="1" x14ac:dyDescent="0.3">
      <c r="B310" s="35">
        <v>292</v>
      </c>
      <c r="C310" s="59" t="s">
        <v>384</v>
      </c>
      <c r="D310" s="59" t="s">
        <v>36</v>
      </c>
      <c r="E310" s="59" t="s">
        <v>445</v>
      </c>
      <c r="F310" s="59" t="s">
        <v>446</v>
      </c>
      <c r="G310" s="59" t="s">
        <v>447</v>
      </c>
      <c r="H310" s="59" t="s">
        <v>188</v>
      </c>
      <c r="I310" s="59" t="s">
        <v>189</v>
      </c>
      <c r="J310" s="2">
        <v>2021</v>
      </c>
      <c r="K310" s="52" t="s">
        <v>3439</v>
      </c>
      <c r="L310" s="59" t="s">
        <v>389</v>
      </c>
      <c r="M310" s="59" t="s">
        <v>448</v>
      </c>
      <c r="N310" s="52" t="s">
        <v>449</v>
      </c>
      <c r="O310" s="67">
        <v>2700000</v>
      </c>
      <c r="P310" s="2">
        <v>2173226.11</v>
      </c>
    </row>
    <row r="311" spans="2:16" ht="27.75" customHeight="1" x14ac:dyDescent="0.3">
      <c r="B311" s="35">
        <v>293</v>
      </c>
      <c r="C311" s="59" t="s">
        <v>450</v>
      </c>
      <c r="D311" s="59" t="s">
        <v>36</v>
      </c>
      <c r="E311" s="59" t="s">
        <v>451</v>
      </c>
      <c r="F311" s="59" t="s">
        <v>452</v>
      </c>
      <c r="G311" s="59" t="s">
        <v>453</v>
      </c>
      <c r="H311" s="59" t="s">
        <v>188</v>
      </c>
      <c r="I311" s="59" t="s">
        <v>189</v>
      </c>
      <c r="J311" s="2">
        <v>2021</v>
      </c>
      <c r="K311" s="52" t="s">
        <v>3440</v>
      </c>
      <c r="L311" s="59" t="s">
        <v>455</v>
      </c>
      <c r="M311" s="59" t="s">
        <v>454</v>
      </c>
      <c r="N311" s="52" t="s">
        <v>456</v>
      </c>
      <c r="O311" s="67">
        <v>3500000</v>
      </c>
      <c r="P311" s="2">
        <v>2789069.53</v>
      </c>
    </row>
    <row r="312" spans="2:16" ht="27.75" customHeight="1" x14ac:dyDescent="0.3">
      <c r="B312" s="35">
        <v>294</v>
      </c>
      <c r="C312" s="59" t="s">
        <v>450</v>
      </c>
      <c r="D312" s="59" t="s">
        <v>36</v>
      </c>
      <c r="E312" s="59" t="s">
        <v>457</v>
      </c>
      <c r="F312" s="59" t="s">
        <v>458</v>
      </c>
      <c r="G312" s="59" t="s">
        <v>459</v>
      </c>
      <c r="H312" s="59" t="s">
        <v>188</v>
      </c>
      <c r="I312" s="59" t="s">
        <v>189</v>
      </c>
      <c r="J312" s="2">
        <v>2021</v>
      </c>
      <c r="K312" s="52" t="s">
        <v>3441</v>
      </c>
      <c r="L312" s="59" t="s">
        <v>455</v>
      </c>
      <c r="M312" s="59" t="s">
        <v>460</v>
      </c>
      <c r="N312" s="52" t="s">
        <v>461</v>
      </c>
      <c r="O312" s="67">
        <v>3500000</v>
      </c>
      <c r="P312" s="2">
        <v>2845213.59</v>
      </c>
    </row>
    <row r="313" spans="2:16" ht="27.75" customHeight="1" x14ac:dyDescent="0.3">
      <c r="B313" s="35">
        <v>295</v>
      </c>
      <c r="C313" s="59" t="s">
        <v>450</v>
      </c>
      <c r="D313" s="59" t="s">
        <v>36</v>
      </c>
      <c r="E313" s="59" t="s">
        <v>468</v>
      </c>
      <c r="F313" s="59" t="s">
        <v>469</v>
      </c>
      <c r="G313" s="59" t="s">
        <v>470</v>
      </c>
      <c r="H313" s="59" t="s">
        <v>188</v>
      </c>
      <c r="I313" s="59" t="s">
        <v>189</v>
      </c>
      <c r="J313" s="2">
        <v>2021</v>
      </c>
      <c r="K313" s="52" t="s">
        <v>3440</v>
      </c>
      <c r="L313" s="59" t="s">
        <v>455</v>
      </c>
      <c r="M313" s="59" t="s">
        <v>471</v>
      </c>
      <c r="N313" s="52" t="s">
        <v>472</v>
      </c>
      <c r="O313" s="67">
        <v>3500000</v>
      </c>
      <c r="P313" s="2">
        <v>2789069.53</v>
      </c>
    </row>
    <row r="314" spans="2:16" x14ac:dyDescent="0.3">
      <c r="P314" s="8"/>
    </row>
  </sheetData>
  <mergeCells count="1">
    <mergeCell ref="F1:G1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ignoredErrors>
    <ignoredError sqref="F19:F187 M269:M313 F189:F3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DC1F-DE64-47CA-91E6-62F5F122AAB3}">
  <dimension ref="B3:S216"/>
  <sheetViews>
    <sheetView tabSelected="1" workbookViewId="0">
      <selection activeCell="F19" sqref="F19"/>
    </sheetView>
  </sheetViews>
  <sheetFormatPr defaultColWidth="9.1796875" defaultRowHeight="13" outlineLevelCol="1" x14ac:dyDescent="0.3"/>
  <cols>
    <col min="1" max="1" width="3.81640625" style="1" customWidth="1"/>
    <col min="2" max="2" width="6.54296875" style="1" customWidth="1"/>
    <col min="3" max="3" width="25.26953125" style="1" customWidth="1"/>
    <col min="4" max="4" width="28.453125" style="1" hidden="1" customWidth="1" outlineLevel="1"/>
    <col min="5" max="5" width="17.26953125" style="1" customWidth="1" collapsed="1"/>
    <col min="6" max="6" width="9.1796875" style="33"/>
    <col min="7" max="7" width="19.1796875" style="1" hidden="1" customWidth="1" outlineLevel="1"/>
    <col min="8" max="8" width="22.1796875" style="1" customWidth="1" collapsed="1"/>
    <col min="9" max="9" width="19" style="1" customWidth="1"/>
    <col min="10" max="10" width="9.81640625" style="1" customWidth="1"/>
    <col min="11" max="11" width="20.81640625" style="1" customWidth="1"/>
    <col min="12" max="12" width="16.1796875" style="8" customWidth="1"/>
    <col min="13" max="13" width="12.7265625" style="1" customWidth="1"/>
    <col min="14" max="14" width="15.81640625" style="38" hidden="1" customWidth="1" outlineLevel="1"/>
    <col min="15" max="15" width="10.453125" style="1" customWidth="1" collapsed="1"/>
    <col min="16" max="16" width="10.81640625" style="1" hidden="1" customWidth="1" outlineLevel="1"/>
    <col min="17" max="17" width="11.81640625" style="10" customWidth="1" collapsed="1"/>
    <col min="18" max="16384" width="9.1796875" style="1"/>
  </cols>
  <sheetData>
    <row r="3" spans="2:19" ht="13.5" x14ac:dyDescent="0.35">
      <c r="B3" s="9" t="s">
        <v>3302</v>
      </c>
    </row>
    <row r="5" spans="2:19" ht="26" x14ac:dyDescent="0.3">
      <c r="C5" s="81" t="s">
        <v>3303</v>
      </c>
      <c r="D5" s="82"/>
      <c r="E5" s="81" t="s">
        <v>3301</v>
      </c>
      <c r="F5" s="79" t="s">
        <v>2</v>
      </c>
      <c r="G5" s="82"/>
      <c r="H5" s="81" t="s">
        <v>17</v>
      </c>
      <c r="I5" s="81" t="s">
        <v>3304</v>
      </c>
    </row>
    <row r="6" spans="2:19" x14ac:dyDescent="0.3">
      <c r="C6" s="11" t="s">
        <v>21</v>
      </c>
      <c r="E6" s="12">
        <v>2004</v>
      </c>
      <c r="F6" s="12">
        <v>42</v>
      </c>
      <c r="H6" s="13">
        <v>8097616.5599999977</v>
      </c>
      <c r="I6" s="14">
        <v>210000</v>
      </c>
    </row>
    <row r="7" spans="2:19" x14ac:dyDescent="0.3">
      <c r="C7" s="11" t="s">
        <v>21</v>
      </c>
      <c r="E7" s="12">
        <v>2005</v>
      </c>
      <c r="F7" s="12">
        <v>18</v>
      </c>
      <c r="H7" s="13">
        <v>4396078.4000000013</v>
      </c>
      <c r="I7" s="14">
        <v>108000</v>
      </c>
    </row>
    <row r="8" spans="2:19" x14ac:dyDescent="0.3">
      <c r="C8" s="11" t="s">
        <v>21</v>
      </c>
      <c r="E8" s="12">
        <v>2006</v>
      </c>
      <c r="F8" s="12">
        <v>26</v>
      </c>
      <c r="H8" s="13">
        <v>8460070</v>
      </c>
      <c r="I8" s="14">
        <v>182000</v>
      </c>
    </row>
    <row r="9" spans="2:19" x14ac:dyDescent="0.3">
      <c r="C9" s="11" t="s">
        <v>22</v>
      </c>
      <c r="E9" s="12" t="s">
        <v>2745</v>
      </c>
      <c r="F9" s="12">
        <v>26</v>
      </c>
      <c r="H9" s="13">
        <v>10862351.49</v>
      </c>
      <c r="I9" s="15">
        <v>338000</v>
      </c>
    </row>
    <row r="10" spans="2:19" x14ac:dyDescent="0.3">
      <c r="C10" s="11" t="s">
        <v>22</v>
      </c>
      <c r="E10" s="12">
        <v>2008</v>
      </c>
      <c r="F10" s="12">
        <v>23</v>
      </c>
      <c r="H10" s="13">
        <v>9793582.410000002</v>
      </c>
      <c r="I10" s="15">
        <v>322000</v>
      </c>
    </row>
    <row r="11" spans="2:19" x14ac:dyDescent="0.3">
      <c r="C11" s="11" t="s">
        <v>22</v>
      </c>
      <c r="E11" s="12">
        <v>2009</v>
      </c>
      <c r="F11" s="12">
        <v>62</v>
      </c>
      <c r="H11" s="13">
        <v>29476811.749999963</v>
      </c>
      <c r="I11" s="14">
        <v>930000</v>
      </c>
    </row>
    <row r="12" spans="2:19" x14ac:dyDescent="0.3">
      <c r="C12" s="11" t="s">
        <v>3258</v>
      </c>
      <c r="E12" s="12" t="s">
        <v>20</v>
      </c>
      <c r="F12" s="12">
        <v>2</v>
      </c>
      <c r="H12" s="13">
        <v>888640.01</v>
      </c>
      <c r="I12" s="14">
        <v>20000</v>
      </c>
    </row>
    <row r="13" spans="2:19" ht="14" x14ac:dyDescent="0.3">
      <c r="B13" s="16"/>
      <c r="C13" s="17"/>
      <c r="E13" s="17"/>
      <c r="F13" s="18">
        <f>SUM(F6:F12)</f>
        <v>199</v>
      </c>
      <c r="H13" s="13">
        <f>ROUND(SUM(H6:H12),2)</f>
        <v>71975150.620000005</v>
      </c>
      <c r="I13" s="14">
        <f>SUM(I6:I12)</f>
        <v>2110000</v>
      </c>
      <c r="L13" s="19"/>
      <c r="M13" s="20"/>
      <c r="O13" s="42"/>
      <c r="Q13" s="21"/>
    </row>
    <row r="14" spans="2:19" x14ac:dyDescent="0.3">
      <c r="B14" s="16"/>
    </row>
    <row r="15" spans="2:19" x14ac:dyDescent="0.3">
      <c r="B15" s="16"/>
      <c r="F15" s="1"/>
      <c r="H15" s="33"/>
      <c r="L15" s="1"/>
      <c r="N15" s="8"/>
      <c r="P15" s="38"/>
      <c r="Q15" s="1"/>
      <c r="S15" s="10"/>
    </row>
    <row r="16" spans="2:19" ht="39" x14ac:dyDescent="0.3">
      <c r="B16" s="43" t="s">
        <v>1098</v>
      </c>
      <c r="C16" s="22" t="s">
        <v>383</v>
      </c>
      <c r="D16" s="22" t="s">
        <v>24</v>
      </c>
      <c r="E16" s="23" t="s">
        <v>380</v>
      </c>
      <c r="F16" s="23" t="s">
        <v>3171</v>
      </c>
      <c r="G16" s="23" t="s">
        <v>3263</v>
      </c>
      <c r="H16" s="22" t="s">
        <v>28</v>
      </c>
      <c r="I16" s="24" t="s">
        <v>3262</v>
      </c>
      <c r="J16" s="23" t="s">
        <v>3264</v>
      </c>
      <c r="K16" s="22" t="s">
        <v>30</v>
      </c>
      <c r="L16" s="22" t="s">
        <v>3460</v>
      </c>
      <c r="M16" s="22" t="s">
        <v>32</v>
      </c>
      <c r="N16" s="39" t="s">
        <v>33</v>
      </c>
      <c r="O16" s="23" t="s">
        <v>17</v>
      </c>
      <c r="P16" s="36" t="s">
        <v>3391</v>
      </c>
      <c r="Q16" s="1"/>
    </row>
    <row r="17" spans="2:17" ht="28.5" customHeight="1" x14ac:dyDescent="0.3">
      <c r="B17" s="34">
        <v>1</v>
      </c>
      <c r="C17" s="4" t="s">
        <v>2334</v>
      </c>
      <c r="D17" s="4" t="s">
        <v>474</v>
      </c>
      <c r="E17" s="4" t="s">
        <v>2337</v>
      </c>
      <c r="F17" s="26" t="s">
        <v>2338</v>
      </c>
      <c r="G17" s="4" t="s">
        <v>2339</v>
      </c>
      <c r="H17" s="4" t="s">
        <v>478</v>
      </c>
      <c r="I17" s="4" t="s">
        <v>479</v>
      </c>
      <c r="J17" s="2">
        <v>2004</v>
      </c>
      <c r="K17" s="53" t="s">
        <v>2335</v>
      </c>
      <c r="L17" s="4" t="s">
        <v>2336</v>
      </c>
      <c r="M17" s="4" t="s">
        <v>2340</v>
      </c>
      <c r="N17" s="40"/>
      <c r="O17" s="5">
        <v>152042.32999999999</v>
      </c>
      <c r="P17" s="37">
        <v>0</v>
      </c>
      <c r="Q17" s="1"/>
    </row>
    <row r="18" spans="2:17" ht="28.5" customHeight="1" x14ac:dyDescent="0.3">
      <c r="B18" s="34">
        <v>2</v>
      </c>
      <c r="C18" s="4" t="s">
        <v>1585</v>
      </c>
      <c r="D18" s="4" t="s">
        <v>474</v>
      </c>
      <c r="E18" s="4" t="s">
        <v>2341</v>
      </c>
      <c r="F18" s="26" t="s">
        <v>2342</v>
      </c>
      <c r="G18" s="4" t="s">
        <v>2344</v>
      </c>
      <c r="H18" s="4" t="s">
        <v>478</v>
      </c>
      <c r="I18" s="4" t="s">
        <v>479</v>
      </c>
      <c r="J18" s="2">
        <v>2004</v>
      </c>
      <c r="K18" s="53" t="s">
        <v>2343</v>
      </c>
      <c r="L18" s="4" t="s">
        <v>2345</v>
      </c>
      <c r="M18" s="4" t="s">
        <v>2346</v>
      </c>
      <c r="N18" s="40"/>
      <c r="O18" s="5">
        <v>171708.74</v>
      </c>
      <c r="P18" s="37">
        <v>0</v>
      </c>
      <c r="Q18" s="1"/>
    </row>
    <row r="19" spans="2:17" ht="28.5" customHeight="1" x14ac:dyDescent="0.3">
      <c r="B19" s="34">
        <v>3</v>
      </c>
      <c r="C19" s="4" t="s">
        <v>1585</v>
      </c>
      <c r="D19" s="4" t="s">
        <v>474</v>
      </c>
      <c r="E19" s="4" t="s">
        <v>2347</v>
      </c>
      <c r="F19" s="26" t="s">
        <v>2348</v>
      </c>
      <c r="G19" s="4" t="s">
        <v>2349</v>
      </c>
      <c r="H19" s="4" t="s">
        <v>633</v>
      </c>
      <c r="I19" s="4" t="s">
        <v>634</v>
      </c>
      <c r="J19" s="2">
        <v>2004</v>
      </c>
      <c r="K19" s="53" t="s">
        <v>2343</v>
      </c>
      <c r="L19" s="4" t="s">
        <v>2345</v>
      </c>
      <c r="M19" s="4" t="s">
        <v>2350</v>
      </c>
      <c r="N19" s="40"/>
      <c r="O19" s="5">
        <v>171708.74</v>
      </c>
      <c r="P19" s="37">
        <v>0</v>
      </c>
      <c r="Q19" s="1"/>
    </row>
    <row r="20" spans="2:17" ht="28.5" customHeight="1" x14ac:dyDescent="0.3">
      <c r="B20" s="34">
        <v>4</v>
      </c>
      <c r="C20" s="4" t="s">
        <v>1585</v>
      </c>
      <c r="D20" s="4" t="s">
        <v>474</v>
      </c>
      <c r="E20" s="4" t="s">
        <v>2351</v>
      </c>
      <c r="F20" s="26" t="s">
        <v>2352</v>
      </c>
      <c r="G20" s="4" t="s">
        <v>2353</v>
      </c>
      <c r="H20" s="4" t="s">
        <v>478</v>
      </c>
      <c r="I20" s="4" t="s">
        <v>479</v>
      </c>
      <c r="J20" s="2">
        <v>2004</v>
      </c>
      <c r="K20" s="53" t="s">
        <v>2343</v>
      </c>
      <c r="L20" s="4" t="s">
        <v>2345</v>
      </c>
      <c r="M20" s="4" t="s">
        <v>2354</v>
      </c>
      <c r="N20" s="40"/>
      <c r="O20" s="5">
        <v>171708.74</v>
      </c>
      <c r="P20" s="37">
        <v>0</v>
      </c>
      <c r="Q20" s="1"/>
    </row>
    <row r="21" spans="2:17" ht="28.5" customHeight="1" x14ac:dyDescent="0.3">
      <c r="B21" s="34">
        <v>5</v>
      </c>
      <c r="C21" s="4" t="s">
        <v>1585</v>
      </c>
      <c r="D21" s="4" t="s">
        <v>474</v>
      </c>
      <c r="E21" s="4" t="s">
        <v>2355</v>
      </c>
      <c r="F21" s="26" t="s">
        <v>2356</v>
      </c>
      <c r="G21" s="4" t="s">
        <v>2357</v>
      </c>
      <c r="H21" s="4" t="s">
        <v>478</v>
      </c>
      <c r="I21" s="4" t="s">
        <v>479</v>
      </c>
      <c r="J21" s="2">
        <v>2004</v>
      </c>
      <c r="K21" s="53" t="s">
        <v>2343</v>
      </c>
      <c r="L21" s="4" t="s">
        <v>2345</v>
      </c>
      <c r="M21" s="4" t="s">
        <v>2358</v>
      </c>
      <c r="N21" s="40"/>
      <c r="O21" s="5">
        <v>171708.74</v>
      </c>
      <c r="P21" s="37">
        <v>0</v>
      </c>
      <c r="Q21" s="1"/>
    </row>
    <row r="22" spans="2:17" ht="28.5" customHeight="1" x14ac:dyDescent="0.3">
      <c r="B22" s="34">
        <v>6</v>
      </c>
      <c r="C22" s="4" t="s">
        <v>1585</v>
      </c>
      <c r="D22" s="4" t="s">
        <v>474</v>
      </c>
      <c r="E22" s="4" t="s">
        <v>2359</v>
      </c>
      <c r="F22" s="26" t="s">
        <v>2360</v>
      </c>
      <c r="G22" s="4" t="s">
        <v>2361</v>
      </c>
      <c r="H22" s="4" t="s">
        <v>478</v>
      </c>
      <c r="I22" s="4" t="s">
        <v>479</v>
      </c>
      <c r="J22" s="2">
        <v>2004</v>
      </c>
      <c r="K22" s="53" t="s">
        <v>2343</v>
      </c>
      <c r="L22" s="4" t="s">
        <v>2345</v>
      </c>
      <c r="M22" s="4" t="s">
        <v>2362</v>
      </c>
      <c r="N22" s="40"/>
      <c r="O22" s="5">
        <v>171708.74</v>
      </c>
      <c r="P22" s="37">
        <v>0</v>
      </c>
      <c r="Q22" s="1"/>
    </row>
    <row r="23" spans="2:17" ht="28.5" customHeight="1" x14ac:dyDescent="0.3">
      <c r="B23" s="34">
        <v>7</v>
      </c>
      <c r="C23" s="4" t="s">
        <v>1585</v>
      </c>
      <c r="D23" s="4" t="s">
        <v>474</v>
      </c>
      <c r="E23" s="4" t="s">
        <v>2363</v>
      </c>
      <c r="F23" s="26" t="s">
        <v>2364</v>
      </c>
      <c r="G23" s="4" t="s">
        <v>2365</v>
      </c>
      <c r="H23" s="4" t="s">
        <v>633</v>
      </c>
      <c r="I23" s="4" t="s">
        <v>634</v>
      </c>
      <c r="J23" s="2">
        <v>2004</v>
      </c>
      <c r="K23" s="53" t="s">
        <v>2343</v>
      </c>
      <c r="L23" s="4" t="s">
        <v>2345</v>
      </c>
      <c r="M23" s="4" t="s">
        <v>2366</v>
      </c>
      <c r="N23" s="40"/>
      <c r="O23" s="5">
        <v>171451.68</v>
      </c>
      <c r="P23" s="37">
        <v>0</v>
      </c>
      <c r="Q23" s="1"/>
    </row>
    <row r="24" spans="2:17" ht="28.5" customHeight="1" x14ac:dyDescent="0.3">
      <c r="B24" s="34">
        <v>8</v>
      </c>
      <c r="C24" s="4" t="s">
        <v>1585</v>
      </c>
      <c r="D24" s="4" t="s">
        <v>474</v>
      </c>
      <c r="E24" s="4" t="s">
        <v>2367</v>
      </c>
      <c r="F24" s="26" t="s">
        <v>2368</v>
      </c>
      <c r="G24" s="4" t="s">
        <v>2369</v>
      </c>
      <c r="H24" s="4" t="s">
        <v>633</v>
      </c>
      <c r="I24" s="4" t="s">
        <v>634</v>
      </c>
      <c r="J24" s="2">
        <v>2004</v>
      </c>
      <c r="K24" s="53" t="s">
        <v>2343</v>
      </c>
      <c r="L24" s="4" t="s">
        <v>2345</v>
      </c>
      <c r="M24" s="4" t="s">
        <v>2370</v>
      </c>
      <c r="N24" s="40"/>
      <c r="O24" s="5">
        <v>171451.68</v>
      </c>
      <c r="P24" s="37">
        <v>0</v>
      </c>
      <c r="Q24" s="1"/>
    </row>
    <row r="25" spans="2:17" ht="28.5" customHeight="1" x14ac:dyDescent="0.3">
      <c r="B25" s="34">
        <v>9</v>
      </c>
      <c r="C25" s="4" t="s">
        <v>1585</v>
      </c>
      <c r="D25" s="4" t="s">
        <v>474</v>
      </c>
      <c r="E25" s="4" t="s">
        <v>2371</v>
      </c>
      <c r="F25" s="26" t="s">
        <v>2372</v>
      </c>
      <c r="G25" s="4" t="s">
        <v>2373</v>
      </c>
      <c r="H25" s="4" t="s">
        <v>633</v>
      </c>
      <c r="I25" s="4" t="s">
        <v>634</v>
      </c>
      <c r="J25" s="2">
        <v>2004</v>
      </c>
      <c r="K25" s="53" t="s">
        <v>2343</v>
      </c>
      <c r="L25" s="4" t="s">
        <v>2345</v>
      </c>
      <c r="M25" s="4" t="s">
        <v>2374</v>
      </c>
      <c r="N25" s="40"/>
      <c r="O25" s="5">
        <v>171451.68</v>
      </c>
      <c r="P25" s="37">
        <v>0</v>
      </c>
      <c r="Q25" s="1"/>
    </row>
    <row r="26" spans="2:17" ht="28.5" customHeight="1" x14ac:dyDescent="0.3">
      <c r="B26" s="34">
        <v>10</v>
      </c>
      <c r="C26" s="4" t="s">
        <v>1585</v>
      </c>
      <c r="D26" s="4" t="s">
        <v>474</v>
      </c>
      <c r="E26" s="4" t="s">
        <v>2375</v>
      </c>
      <c r="F26" s="26" t="s">
        <v>2376</v>
      </c>
      <c r="G26" s="4" t="s">
        <v>2377</v>
      </c>
      <c r="H26" s="4" t="s">
        <v>478</v>
      </c>
      <c r="I26" s="4" t="s">
        <v>479</v>
      </c>
      <c r="J26" s="2">
        <v>2004</v>
      </c>
      <c r="K26" s="53" t="s">
        <v>2343</v>
      </c>
      <c r="L26" s="4" t="s">
        <v>2345</v>
      </c>
      <c r="M26" s="4" t="s">
        <v>2378</v>
      </c>
      <c r="N26" s="40"/>
      <c r="O26" s="5">
        <v>171451.68</v>
      </c>
      <c r="P26" s="37">
        <v>0</v>
      </c>
      <c r="Q26" s="1"/>
    </row>
    <row r="27" spans="2:17" ht="28.5" customHeight="1" x14ac:dyDescent="0.3">
      <c r="B27" s="34">
        <v>11</v>
      </c>
      <c r="C27" s="4" t="s">
        <v>1585</v>
      </c>
      <c r="D27" s="4" t="s">
        <v>474</v>
      </c>
      <c r="E27" s="4" t="s">
        <v>2379</v>
      </c>
      <c r="F27" s="26" t="s">
        <v>2380</v>
      </c>
      <c r="G27" s="4" t="s">
        <v>2381</v>
      </c>
      <c r="H27" s="4" t="s">
        <v>633</v>
      </c>
      <c r="I27" s="4" t="s">
        <v>634</v>
      </c>
      <c r="J27" s="2">
        <v>2004</v>
      </c>
      <c r="K27" s="53" t="s">
        <v>2343</v>
      </c>
      <c r="L27" s="4" t="s">
        <v>2345</v>
      </c>
      <c r="M27" s="4" t="s">
        <v>2382</v>
      </c>
      <c r="N27" s="40"/>
      <c r="O27" s="5">
        <v>175307.43</v>
      </c>
      <c r="P27" s="37">
        <v>0</v>
      </c>
      <c r="Q27" s="1"/>
    </row>
    <row r="28" spans="2:17" ht="28.5" customHeight="1" x14ac:dyDescent="0.3">
      <c r="B28" s="34">
        <v>12</v>
      </c>
      <c r="C28" s="4" t="s">
        <v>2383</v>
      </c>
      <c r="D28" s="4" t="s">
        <v>474</v>
      </c>
      <c r="E28" s="4" t="s">
        <v>2384</v>
      </c>
      <c r="F28" s="26" t="s">
        <v>2385</v>
      </c>
      <c r="G28" s="4" t="s">
        <v>2386</v>
      </c>
      <c r="H28" s="4" t="s">
        <v>478</v>
      </c>
      <c r="I28" s="4" t="s">
        <v>479</v>
      </c>
      <c r="J28" s="2">
        <v>2004</v>
      </c>
      <c r="K28" s="53" t="s">
        <v>2343</v>
      </c>
      <c r="L28" s="4" t="s">
        <v>2387</v>
      </c>
      <c r="M28" s="4" t="s">
        <v>2388</v>
      </c>
      <c r="N28" s="40"/>
      <c r="O28" s="5">
        <v>227988.97</v>
      </c>
      <c r="P28" s="37">
        <v>0</v>
      </c>
      <c r="Q28" s="1"/>
    </row>
    <row r="29" spans="2:17" ht="28.5" customHeight="1" x14ac:dyDescent="0.3">
      <c r="B29" s="34">
        <v>13</v>
      </c>
      <c r="C29" s="4" t="s">
        <v>2383</v>
      </c>
      <c r="D29" s="4" t="s">
        <v>474</v>
      </c>
      <c r="E29" s="4" t="s">
        <v>2389</v>
      </c>
      <c r="F29" s="26" t="s">
        <v>2390</v>
      </c>
      <c r="G29" s="4" t="s">
        <v>2391</v>
      </c>
      <c r="H29" s="4" t="s">
        <v>478</v>
      </c>
      <c r="I29" s="4" t="s">
        <v>479</v>
      </c>
      <c r="J29" s="2">
        <v>2004</v>
      </c>
      <c r="K29" s="53" t="s">
        <v>2343</v>
      </c>
      <c r="L29" s="4" t="s">
        <v>2387</v>
      </c>
      <c r="M29" s="4" t="s">
        <v>2392</v>
      </c>
      <c r="N29" s="40"/>
      <c r="O29" s="5">
        <v>227988.97</v>
      </c>
      <c r="P29" s="37">
        <v>0</v>
      </c>
      <c r="Q29" s="1"/>
    </row>
    <row r="30" spans="2:17" ht="28.5" customHeight="1" x14ac:dyDescent="0.3">
      <c r="B30" s="34">
        <v>14</v>
      </c>
      <c r="C30" s="4" t="s">
        <v>2383</v>
      </c>
      <c r="D30" s="4" t="s">
        <v>474</v>
      </c>
      <c r="E30" s="4" t="s">
        <v>2393</v>
      </c>
      <c r="F30" s="26" t="s">
        <v>2394</v>
      </c>
      <c r="G30" s="4" t="s">
        <v>2395</v>
      </c>
      <c r="H30" s="4" t="s">
        <v>478</v>
      </c>
      <c r="I30" s="4" t="s">
        <v>479</v>
      </c>
      <c r="J30" s="2">
        <v>2004</v>
      </c>
      <c r="K30" s="53" t="s">
        <v>2343</v>
      </c>
      <c r="L30" s="4" t="s">
        <v>2387</v>
      </c>
      <c r="M30" s="4" t="s">
        <v>2396</v>
      </c>
      <c r="N30" s="40"/>
      <c r="O30" s="5">
        <v>227988.97</v>
      </c>
      <c r="P30" s="37">
        <v>0</v>
      </c>
      <c r="Q30" s="1"/>
    </row>
    <row r="31" spans="2:17" ht="28.5" customHeight="1" x14ac:dyDescent="0.3">
      <c r="B31" s="34">
        <v>15</v>
      </c>
      <c r="C31" s="4" t="s">
        <v>2383</v>
      </c>
      <c r="D31" s="4" t="s">
        <v>474</v>
      </c>
      <c r="E31" s="4" t="s">
        <v>2397</v>
      </c>
      <c r="F31" s="26" t="s">
        <v>2398</v>
      </c>
      <c r="G31" s="4" t="s">
        <v>2399</v>
      </c>
      <c r="H31" s="4" t="s">
        <v>478</v>
      </c>
      <c r="I31" s="4" t="s">
        <v>479</v>
      </c>
      <c r="J31" s="2">
        <v>2004</v>
      </c>
      <c r="K31" s="53" t="s">
        <v>2343</v>
      </c>
      <c r="L31" s="4" t="s">
        <v>2387</v>
      </c>
      <c r="M31" s="4" t="s">
        <v>2400</v>
      </c>
      <c r="N31" s="40"/>
      <c r="O31" s="5">
        <v>227647.67</v>
      </c>
      <c r="P31" s="37">
        <v>0</v>
      </c>
      <c r="Q31" s="1"/>
    </row>
    <row r="32" spans="2:17" ht="28.5" customHeight="1" x14ac:dyDescent="0.3">
      <c r="B32" s="34">
        <v>16</v>
      </c>
      <c r="C32" s="4" t="s">
        <v>2383</v>
      </c>
      <c r="D32" s="4" t="s">
        <v>474</v>
      </c>
      <c r="E32" s="4" t="s">
        <v>2401</v>
      </c>
      <c r="F32" s="26" t="s">
        <v>2402</v>
      </c>
      <c r="G32" s="4" t="s">
        <v>2403</v>
      </c>
      <c r="H32" s="4" t="s">
        <v>478</v>
      </c>
      <c r="I32" s="4" t="s">
        <v>479</v>
      </c>
      <c r="J32" s="2">
        <v>2004</v>
      </c>
      <c r="K32" s="53" t="s">
        <v>2343</v>
      </c>
      <c r="L32" s="4" t="s">
        <v>2387</v>
      </c>
      <c r="M32" s="4" t="s">
        <v>2404</v>
      </c>
      <c r="N32" s="40"/>
      <c r="O32" s="5">
        <v>227647.67</v>
      </c>
      <c r="P32" s="37">
        <v>0</v>
      </c>
      <c r="Q32" s="1"/>
    </row>
    <row r="33" spans="2:17" ht="28.5" customHeight="1" x14ac:dyDescent="0.3">
      <c r="B33" s="34">
        <v>17</v>
      </c>
      <c r="C33" s="4" t="s">
        <v>2383</v>
      </c>
      <c r="D33" s="4" t="s">
        <v>474</v>
      </c>
      <c r="E33" s="4" t="s">
        <v>2405</v>
      </c>
      <c r="F33" s="26" t="s">
        <v>2406</v>
      </c>
      <c r="G33" s="4" t="s">
        <v>2407</v>
      </c>
      <c r="H33" s="4" t="s">
        <v>478</v>
      </c>
      <c r="I33" s="4" t="s">
        <v>479</v>
      </c>
      <c r="J33" s="2">
        <v>2004</v>
      </c>
      <c r="K33" s="53" t="s">
        <v>2343</v>
      </c>
      <c r="L33" s="4" t="s">
        <v>2387</v>
      </c>
      <c r="M33" s="4" t="s">
        <v>2408</v>
      </c>
      <c r="N33" s="40"/>
      <c r="O33" s="5">
        <v>232767.17</v>
      </c>
      <c r="P33" s="37">
        <v>0</v>
      </c>
      <c r="Q33" s="1"/>
    </row>
    <row r="34" spans="2:17" ht="28.5" customHeight="1" x14ac:dyDescent="0.3">
      <c r="B34" s="34">
        <v>18</v>
      </c>
      <c r="C34" s="4" t="s">
        <v>2383</v>
      </c>
      <c r="D34" s="4" t="s">
        <v>474</v>
      </c>
      <c r="E34" s="4" t="s">
        <v>2409</v>
      </c>
      <c r="F34" s="26" t="s">
        <v>2410</v>
      </c>
      <c r="G34" s="4" t="s">
        <v>2411</v>
      </c>
      <c r="H34" s="4" t="s">
        <v>633</v>
      </c>
      <c r="I34" s="4" t="s">
        <v>634</v>
      </c>
      <c r="J34" s="2">
        <v>2004</v>
      </c>
      <c r="K34" s="53" t="s">
        <v>2343</v>
      </c>
      <c r="L34" s="4" t="s">
        <v>2387</v>
      </c>
      <c r="M34" s="4" t="s">
        <v>2412</v>
      </c>
      <c r="N34" s="40"/>
      <c r="O34" s="5">
        <v>232767.17</v>
      </c>
      <c r="P34" s="37">
        <v>0</v>
      </c>
      <c r="Q34" s="1"/>
    </row>
    <row r="35" spans="2:17" ht="28.5" customHeight="1" x14ac:dyDescent="0.3">
      <c r="B35" s="34">
        <v>19</v>
      </c>
      <c r="C35" s="4" t="s">
        <v>473</v>
      </c>
      <c r="D35" s="4" t="s">
        <v>474</v>
      </c>
      <c r="E35" s="4" t="s">
        <v>2414</v>
      </c>
      <c r="F35" s="26" t="s">
        <v>2415</v>
      </c>
      <c r="G35" s="4" t="s">
        <v>2416</v>
      </c>
      <c r="H35" s="4" t="s">
        <v>478</v>
      </c>
      <c r="I35" s="4" t="s">
        <v>479</v>
      </c>
      <c r="J35" s="2">
        <v>2004</v>
      </c>
      <c r="K35" s="53" t="s">
        <v>2343</v>
      </c>
      <c r="L35" s="4" t="s">
        <v>1237</v>
      </c>
      <c r="M35" s="4" t="s">
        <v>2417</v>
      </c>
      <c r="N35" s="40"/>
      <c r="O35" s="5">
        <v>250231.17</v>
      </c>
      <c r="P35" s="37">
        <v>0</v>
      </c>
      <c r="Q35" s="1"/>
    </row>
    <row r="36" spans="2:17" ht="28.5" customHeight="1" x14ac:dyDescent="0.3">
      <c r="B36" s="34">
        <v>20</v>
      </c>
      <c r="C36" s="4" t="s">
        <v>2334</v>
      </c>
      <c r="D36" s="4" t="s">
        <v>474</v>
      </c>
      <c r="E36" s="4" t="s">
        <v>2418</v>
      </c>
      <c r="F36" s="26" t="s">
        <v>2419</v>
      </c>
      <c r="G36" s="4" t="s">
        <v>2420</v>
      </c>
      <c r="H36" s="4" t="s">
        <v>478</v>
      </c>
      <c r="I36" s="4" t="s">
        <v>479</v>
      </c>
      <c r="J36" s="2">
        <v>2004</v>
      </c>
      <c r="K36" s="53" t="s">
        <v>2335</v>
      </c>
      <c r="L36" s="4" t="s">
        <v>2336</v>
      </c>
      <c r="M36" s="4" t="s">
        <v>2421</v>
      </c>
      <c r="N36" s="40"/>
      <c r="O36" s="5">
        <v>152719.07999999999</v>
      </c>
      <c r="P36" s="37">
        <v>0</v>
      </c>
      <c r="Q36" s="1"/>
    </row>
    <row r="37" spans="2:17" ht="28.5" customHeight="1" x14ac:dyDescent="0.3">
      <c r="B37" s="34">
        <v>21</v>
      </c>
      <c r="C37" s="4" t="s">
        <v>2334</v>
      </c>
      <c r="D37" s="4" t="s">
        <v>474</v>
      </c>
      <c r="E37" s="4" t="s">
        <v>2423</v>
      </c>
      <c r="F37" s="26" t="s">
        <v>2424</v>
      </c>
      <c r="G37" s="4" t="s">
        <v>2425</v>
      </c>
      <c r="H37" s="4" t="s">
        <v>633</v>
      </c>
      <c r="I37" s="4" t="s">
        <v>634</v>
      </c>
      <c r="J37" s="2">
        <v>2004</v>
      </c>
      <c r="K37" s="53" t="s">
        <v>2335</v>
      </c>
      <c r="L37" s="4" t="s">
        <v>2336</v>
      </c>
      <c r="M37" s="4" t="s">
        <v>2426</v>
      </c>
      <c r="N37" s="40"/>
      <c r="O37" s="5">
        <v>152719.07999999999</v>
      </c>
      <c r="P37" s="37">
        <v>0</v>
      </c>
      <c r="Q37" s="1"/>
    </row>
    <row r="38" spans="2:17" ht="28.5" customHeight="1" x14ac:dyDescent="0.3">
      <c r="B38" s="34">
        <v>22</v>
      </c>
      <c r="C38" s="4" t="s">
        <v>1585</v>
      </c>
      <c r="D38" s="4" t="s">
        <v>474</v>
      </c>
      <c r="E38" s="4" t="s">
        <v>2427</v>
      </c>
      <c r="F38" s="26" t="s">
        <v>2428</v>
      </c>
      <c r="G38" s="4" t="s">
        <v>3227</v>
      </c>
      <c r="H38" s="4" t="s">
        <v>633</v>
      </c>
      <c r="I38" s="4" t="s">
        <v>634</v>
      </c>
      <c r="J38" s="2">
        <v>2004</v>
      </c>
      <c r="K38" s="53" t="s">
        <v>2343</v>
      </c>
      <c r="L38" s="4" t="s">
        <v>2345</v>
      </c>
      <c r="M38" s="4" t="s">
        <v>2429</v>
      </c>
      <c r="N38" s="40"/>
      <c r="O38" s="5">
        <v>171708.74</v>
      </c>
      <c r="P38" s="37">
        <v>0</v>
      </c>
      <c r="Q38" s="1"/>
    </row>
    <row r="39" spans="2:17" ht="28.5" customHeight="1" x14ac:dyDescent="0.3">
      <c r="B39" s="34">
        <v>23</v>
      </c>
      <c r="C39" s="4" t="s">
        <v>1585</v>
      </c>
      <c r="D39" s="4" t="s">
        <v>474</v>
      </c>
      <c r="E39" s="4" t="s">
        <v>2430</v>
      </c>
      <c r="F39" s="26" t="s">
        <v>2431</v>
      </c>
      <c r="G39" s="4" t="s">
        <v>3228</v>
      </c>
      <c r="H39" s="4" t="s">
        <v>633</v>
      </c>
      <c r="I39" s="4" t="s">
        <v>634</v>
      </c>
      <c r="J39" s="2">
        <v>2004</v>
      </c>
      <c r="K39" s="53" t="s">
        <v>2343</v>
      </c>
      <c r="L39" s="4" t="s">
        <v>2345</v>
      </c>
      <c r="M39" s="4" t="s">
        <v>2432</v>
      </c>
      <c r="N39" s="40"/>
      <c r="O39" s="5">
        <v>171708.74</v>
      </c>
      <c r="P39" s="37">
        <v>0</v>
      </c>
      <c r="Q39" s="1"/>
    </row>
    <row r="40" spans="2:17" ht="28.5" customHeight="1" x14ac:dyDescent="0.3">
      <c r="B40" s="34">
        <v>24</v>
      </c>
      <c r="C40" s="4" t="s">
        <v>1585</v>
      </c>
      <c r="D40" s="4" t="s">
        <v>474</v>
      </c>
      <c r="E40" s="4" t="s">
        <v>2433</v>
      </c>
      <c r="F40" s="26" t="s">
        <v>2434</v>
      </c>
      <c r="G40" s="4" t="s">
        <v>3229</v>
      </c>
      <c r="H40" s="4" t="s">
        <v>633</v>
      </c>
      <c r="I40" s="4" t="s">
        <v>634</v>
      </c>
      <c r="J40" s="2">
        <v>2004</v>
      </c>
      <c r="K40" s="53" t="s">
        <v>2343</v>
      </c>
      <c r="L40" s="4" t="s">
        <v>2345</v>
      </c>
      <c r="M40" s="4" t="s">
        <v>2435</v>
      </c>
      <c r="N40" s="40"/>
      <c r="O40" s="5">
        <v>171708.74</v>
      </c>
      <c r="P40" s="37">
        <v>0</v>
      </c>
      <c r="Q40" s="1"/>
    </row>
    <row r="41" spans="2:17" ht="28.5" customHeight="1" x14ac:dyDescent="0.3">
      <c r="B41" s="34">
        <v>25</v>
      </c>
      <c r="C41" s="4" t="s">
        <v>1585</v>
      </c>
      <c r="D41" s="4" t="s">
        <v>474</v>
      </c>
      <c r="E41" s="4" t="s">
        <v>2436</v>
      </c>
      <c r="F41" s="26" t="s">
        <v>2437</v>
      </c>
      <c r="G41" s="4" t="s">
        <v>3230</v>
      </c>
      <c r="H41" s="4" t="s">
        <v>633</v>
      </c>
      <c r="I41" s="4" t="s">
        <v>634</v>
      </c>
      <c r="J41" s="2">
        <v>2004</v>
      </c>
      <c r="K41" s="53" t="s">
        <v>2343</v>
      </c>
      <c r="L41" s="4" t="s">
        <v>2345</v>
      </c>
      <c r="M41" s="4" t="s">
        <v>2438</v>
      </c>
      <c r="N41" s="40"/>
      <c r="O41" s="5">
        <v>171708.74</v>
      </c>
      <c r="P41" s="37">
        <v>0</v>
      </c>
      <c r="Q41" s="1"/>
    </row>
    <row r="42" spans="2:17" ht="28.5" customHeight="1" x14ac:dyDescent="0.3">
      <c r="B42" s="34">
        <v>26</v>
      </c>
      <c r="C42" s="4" t="s">
        <v>1585</v>
      </c>
      <c r="D42" s="4" t="s">
        <v>474</v>
      </c>
      <c r="E42" s="4" t="s">
        <v>2439</v>
      </c>
      <c r="F42" s="26" t="s">
        <v>2440</v>
      </c>
      <c r="G42" s="4" t="s">
        <v>3231</v>
      </c>
      <c r="H42" s="4" t="s">
        <v>633</v>
      </c>
      <c r="I42" s="4" t="s">
        <v>634</v>
      </c>
      <c r="J42" s="2">
        <v>2004</v>
      </c>
      <c r="K42" s="53" t="s">
        <v>2343</v>
      </c>
      <c r="L42" s="4" t="s">
        <v>2345</v>
      </c>
      <c r="M42" s="4" t="s">
        <v>2441</v>
      </c>
      <c r="N42" s="40"/>
      <c r="O42" s="5">
        <v>171708.74</v>
      </c>
      <c r="P42" s="37">
        <v>0</v>
      </c>
      <c r="Q42" s="1"/>
    </row>
    <row r="43" spans="2:17" ht="28.5" customHeight="1" x14ac:dyDescent="0.3">
      <c r="B43" s="34">
        <v>27</v>
      </c>
      <c r="C43" s="4" t="s">
        <v>1585</v>
      </c>
      <c r="D43" s="4" t="s">
        <v>474</v>
      </c>
      <c r="E43" s="4" t="s">
        <v>2442</v>
      </c>
      <c r="F43" s="26" t="s">
        <v>2443</v>
      </c>
      <c r="G43" s="4" t="s">
        <v>2444</v>
      </c>
      <c r="H43" s="4" t="s">
        <v>633</v>
      </c>
      <c r="I43" s="4" t="s">
        <v>634</v>
      </c>
      <c r="J43" s="2">
        <v>2004</v>
      </c>
      <c r="K43" s="53" t="s">
        <v>2343</v>
      </c>
      <c r="L43" s="4" t="s">
        <v>2345</v>
      </c>
      <c r="M43" s="4" t="s">
        <v>2445</v>
      </c>
      <c r="N43" s="40"/>
      <c r="O43" s="5">
        <v>171708.74</v>
      </c>
      <c r="P43" s="37">
        <v>0</v>
      </c>
      <c r="Q43" s="1"/>
    </row>
    <row r="44" spans="2:17" ht="28.5" customHeight="1" x14ac:dyDescent="0.3">
      <c r="B44" s="34">
        <v>28</v>
      </c>
      <c r="C44" s="4" t="s">
        <v>1585</v>
      </c>
      <c r="D44" s="4" t="s">
        <v>474</v>
      </c>
      <c r="E44" s="4" t="s">
        <v>2446</v>
      </c>
      <c r="F44" s="26" t="s">
        <v>2447</v>
      </c>
      <c r="G44" s="4" t="s">
        <v>3232</v>
      </c>
      <c r="H44" s="4" t="s">
        <v>633</v>
      </c>
      <c r="I44" s="4" t="s">
        <v>634</v>
      </c>
      <c r="J44" s="2">
        <v>2004</v>
      </c>
      <c r="K44" s="53" t="s">
        <v>2343</v>
      </c>
      <c r="L44" s="4" t="s">
        <v>2345</v>
      </c>
      <c r="M44" s="4" t="s">
        <v>2448</v>
      </c>
      <c r="N44" s="40"/>
      <c r="O44" s="5">
        <v>171451.68</v>
      </c>
      <c r="P44" s="37">
        <v>0</v>
      </c>
      <c r="Q44" s="1"/>
    </row>
    <row r="45" spans="2:17" ht="28.5" customHeight="1" x14ac:dyDescent="0.3">
      <c r="B45" s="34">
        <v>29</v>
      </c>
      <c r="C45" s="4" t="s">
        <v>1585</v>
      </c>
      <c r="D45" s="4" t="s">
        <v>474</v>
      </c>
      <c r="E45" s="4" t="s">
        <v>2449</v>
      </c>
      <c r="F45" s="26" t="s">
        <v>2450</v>
      </c>
      <c r="G45" s="4" t="s">
        <v>3233</v>
      </c>
      <c r="H45" s="4" t="s">
        <v>633</v>
      </c>
      <c r="I45" s="4" t="s">
        <v>634</v>
      </c>
      <c r="J45" s="2">
        <v>2004</v>
      </c>
      <c r="K45" s="53" t="s">
        <v>2343</v>
      </c>
      <c r="L45" s="4" t="s">
        <v>2345</v>
      </c>
      <c r="M45" s="4" t="s">
        <v>2451</v>
      </c>
      <c r="N45" s="40"/>
      <c r="O45" s="5">
        <v>171451.68</v>
      </c>
      <c r="P45" s="37">
        <v>0</v>
      </c>
      <c r="Q45" s="1"/>
    </row>
    <row r="46" spans="2:17" ht="28.5" customHeight="1" x14ac:dyDescent="0.3">
      <c r="B46" s="34">
        <v>30</v>
      </c>
      <c r="C46" s="4" t="s">
        <v>1585</v>
      </c>
      <c r="D46" s="4" t="s">
        <v>474</v>
      </c>
      <c r="E46" s="4" t="s">
        <v>2452</v>
      </c>
      <c r="F46" s="26" t="s">
        <v>2453</v>
      </c>
      <c r="G46" s="4" t="s">
        <v>3234</v>
      </c>
      <c r="H46" s="4" t="s">
        <v>633</v>
      </c>
      <c r="I46" s="4" t="s">
        <v>634</v>
      </c>
      <c r="J46" s="2">
        <v>2004</v>
      </c>
      <c r="K46" s="53" t="s">
        <v>2343</v>
      </c>
      <c r="L46" s="4" t="s">
        <v>2345</v>
      </c>
      <c r="M46" s="4" t="s">
        <v>2454</v>
      </c>
      <c r="N46" s="40"/>
      <c r="O46" s="5">
        <v>171451.68</v>
      </c>
      <c r="P46" s="37">
        <v>0</v>
      </c>
      <c r="Q46" s="1"/>
    </row>
    <row r="47" spans="2:17" ht="28.5" customHeight="1" x14ac:dyDescent="0.3">
      <c r="B47" s="34">
        <v>31</v>
      </c>
      <c r="C47" s="4" t="s">
        <v>1585</v>
      </c>
      <c r="D47" s="4" t="s">
        <v>474</v>
      </c>
      <c r="E47" s="4" t="s">
        <v>2455</v>
      </c>
      <c r="F47" s="26" t="s">
        <v>2456</v>
      </c>
      <c r="G47" s="4" t="s">
        <v>3235</v>
      </c>
      <c r="H47" s="4" t="s">
        <v>633</v>
      </c>
      <c r="I47" s="4" t="s">
        <v>634</v>
      </c>
      <c r="J47" s="2">
        <v>2004</v>
      </c>
      <c r="K47" s="53" t="s">
        <v>2343</v>
      </c>
      <c r="L47" s="4" t="s">
        <v>2345</v>
      </c>
      <c r="M47" s="4" t="s">
        <v>2457</v>
      </c>
      <c r="N47" s="40"/>
      <c r="O47" s="5">
        <v>171451.68</v>
      </c>
      <c r="P47" s="37">
        <v>0</v>
      </c>
      <c r="Q47" s="1"/>
    </row>
    <row r="48" spans="2:17" ht="28.5" customHeight="1" x14ac:dyDescent="0.3">
      <c r="B48" s="34">
        <v>32</v>
      </c>
      <c r="C48" s="4" t="s">
        <v>1585</v>
      </c>
      <c r="D48" s="4" t="s">
        <v>474</v>
      </c>
      <c r="E48" s="4" t="s">
        <v>2458</v>
      </c>
      <c r="F48" s="26" t="s">
        <v>2459</v>
      </c>
      <c r="G48" s="4" t="s">
        <v>3236</v>
      </c>
      <c r="H48" s="4" t="s">
        <v>633</v>
      </c>
      <c r="I48" s="4" t="s">
        <v>634</v>
      </c>
      <c r="J48" s="2">
        <v>2004</v>
      </c>
      <c r="K48" s="53" t="s">
        <v>2343</v>
      </c>
      <c r="L48" s="4" t="s">
        <v>2345</v>
      </c>
      <c r="M48" s="4" t="s">
        <v>2460</v>
      </c>
      <c r="N48" s="40"/>
      <c r="O48" s="5">
        <v>171451.68</v>
      </c>
      <c r="P48" s="37">
        <v>0</v>
      </c>
      <c r="Q48" s="1"/>
    </row>
    <row r="49" spans="2:17" ht="28.5" customHeight="1" x14ac:dyDescent="0.3">
      <c r="B49" s="34">
        <v>33</v>
      </c>
      <c r="C49" s="4" t="s">
        <v>1585</v>
      </c>
      <c r="D49" s="4" t="s">
        <v>474</v>
      </c>
      <c r="E49" s="4" t="s">
        <v>2461</v>
      </c>
      <c r="F49" s="26" t="s">
        <v>2462</v>
      </c>
      <c r="G49" s="4" t="s">
        <v>3237</v>
      </c>
      <c r="H49" s="4" t="s">
        <v>633</v>
      </c>
      <c r="I49" s="4" t="s">
        <v>634</v>
      </c>
      <c r="J49" s="2">
        <v>2004</v>
      </c>
      <c r="K49" s="53" t="s">
        <v>2343</v>
      </c>
      <c r="L49" s="4" t="s">
        <v>2345</v>
      </c>
      <c r="M49" s="4" t="s">
        <v>2463</v>
      </c>
      <c r="N49" s="40"/>
      <c r="O49" s="5">
        <v>175307.43</v>
      </c>
      <c r="P49" s="37">
        <v>0</v>
      </c>
      <c r="Q49" s="1"/>
    </row>
    <row r="50" spans="2:17" ht="28.5" customHeight="1" x14ac:dyDescent="0.3">
      <c r="B50" s="34">
        <v>34</v>
      </c>
      <c r="C50" s="4" t="s">
        <v>1585</v>
      </c>
      <c r="D50" s="4" t="s">
        <v>474</v>
      </c>
      <c r="E50" s="4" t="s">
        <v>2464</v>
      </c>
      <c r="F50" s="26" t="s">
        <v>2465</v>
      </c>
      <c r="G50" s="4" t="s">
        <v>3238</v>
      </c>
      <c r="H50" s="4" t="s">
        <v>633</v>
      </c>
      <c r="I50" s="4" t="s">
        <v>634</v>
      </c>
      <c r="J50" s="2">
        <v>2004</v>
      </c>
      <c r="K50" s="53" t="s">
        <v>2343</v>
      </c>
      <c r="L50" s="4" t="s">
        <v>2345</v>
      </c>
      <c r="M50" s="4" t="s">
        <v>2466</v>
      </c>
      <c r="N50" s="40"/>
      <c r="O50" s="5">
        <v>175307.43</v>
      </c>
      <c r="P50" s="37">
        <v>0</v>
      </c>
      <c r="Q50" s="1"/>
    </row>
    <row r="51" spans="2:17" ht="28.5" customHeight="1" x14ac:dyDescent="0.3">
      <c r="B51" s="34">
        <v>35</v>
      </c>
      <c r="C51" s="4" t="s">
        <v>2383</v>
      </c>
      <c r="D51" s="4" t="s">
        <v>474</v>
      </c>
      <c r="E51" s="4" t="s">
        <v>2467</v>
      </c>
      <c r="F51" s="26" t="s">
        <v>2468</v>
      </c>
      <c r="G51" s="4" t="s">
        <v>3239</v>
      </c>
      <c r="H51" s="4" t="s">
        <v>633</v>
      </c>
      <c r="I51" s="4" t="s">
        <v>634</v>
      </c>
      <c r="J51" s="2">
        <v>2004</v>
      </c>
      <c r="K51" s="53" t="s">
        <v>2343</v>
      </c>
      <c r="L51" s="4" t="s">
        <v>2387</v>
      </c>
      <c r="M51" s="4" t="s">
        <v>2469</v>
      </c>
      <c r="N51" s="40"/>
      <c r="O51" s="5">
        <v>227988.97</v>
      </c>
      <c r="P51" s="37">
        <v>0</v>
      </c>
      <c r="Q51" s="1"/>
    </row>
    <row r="52" spans="2:17" ht="28.5" customHeight="1" x14ac:dyDescent="0.3">
      <c r="B52" s="34">
        <v>36</v>
      </c>
      <c r="C52" s="4" t="s">
        <v>2383</v>
      </c>
      <c r="D52" s="4" t="s">
        <v>474</v>
      </c>
      <c r="E52" s="4" t="s">
        <v>2470</v>
      </c>
      <c r="F52" s="26" t="s">
        <v>2471</v>
      </c>
      <c r="G52" s="4"/>
      <c r="H52" s="4" t="s">
        <v>633</v>
      </c>
      <c r="I52" s="4" t="s">
        <v>634</v>
      </c>
      <c r="J52" s="2">
        <v>2004</v>
      </c>
      <c r="K52" s="53" t="s">
        <v>2343</v>
      </c>
      <c r="L52" s="4" t="s">
        <v>2387</v>
      </c>
      <c r="M52" s="4" t="s">
        <v>2472</v>
      </c>
      <c r="N52" s="40"/>
      <c r="O52" s="5">
        <v>227988.97</v>
      </c>
      <c r="P52" s="37">
        <v>0</v>
      </c>
      <c r="Q52" s="1"/>
    </row>
    <row r="53" spans="2:17" ht="28.5" customHeight="1" x14ac:dyDescent="0.3">
      <c r="B53" s="34">
        <v>37</v>
      </c>
      <c r="C53" s="4" t="s">
        <v>2383</v>
      </c>
      <c r="D53" s="4" t="s">
        <v>474</v>
      </c>
      <c r="E53" s="4" t="s">
        <v>2473</v>
      </c>
      <c r="F53" s="26" t="s">
        <v>2474</v>
      </c>
      <c r="G53" s="4" t="s">
        <v>3240</v>
      </c>
      <c r="H53" s="4" t="s">
        <v>633</v>
      </c>
      <c r="I53" s="4" t="s">
        <v>634</v>
      </c>
      <c r="J53" s="2">
        <v>2004</v>
      </c>
      <c r="K53" s="53" t="s">
        <v>2343</v>
      </c>
      <c r="L53" s="4" t="s">
        <v>2387</v>
      </c>
      <c r="M53" s="4" t="s">
        <v>2475</v>
      </c>
      <c r="N53" s="40"/>
      <c r="O53" s="5">
        <v>227988.97</v>
      </c>
      <c r="P53" s="37">
        <v>0</v>
      </c>
      <c r="Q53" s="1"/>
    </row>
    <row r="54" spans="2:17" ht="28.5" customHeight="1" x14ac:dyDescent="0.3">
      <c r="B54" s="34">
        <v>38</v>
      </c>
      <c r="C54" s="4" t="s">
        <v>2383</v>
      </c>
      <c r="D54" s="4" t="s">
        <v>474</v>
      </c>
      <c r="E54" s="4" t="s">
        <v>2476</v>
      </c>
      <c r="F54" s="26" t="s">
        <v>2477</v>
      </c>
      <c r="G54" s="4" t="s">
        <v>3241</v>
      </c>
      <c r="H54" s="4" t="s">
        <v>633</v>
      </c>
      <c r="I54" s="4" t="s">
        <v>634</v>
      </c>
      <c r="J54" s="2">
        <v>2004</v>
      </c>
      <c r="K54" s="53" t="s">
        <v>2343</v>
      </c>
      <c r="L54" s="4" t="s">
        <v>2387</v>
      </c>
      <c r="M54" s="4" t="s">
        <v>2478</v>
      </c>
      <c r="N54" s="40"/>
      <c r="O54" s="5">
        <v>227647.67</v>
      </c>
      <c r="P54" s="37">
        <v>0</v>
      </c>
      <c r="Q54" s="1"/>
    </row>
    <row r="55" spans="2:17" ht="28.5" customHeight="1" x14ac:dyDescent="0.3">
      <c r="B55" s="34">
        <v>39</v>
      </c>
      <c r="C55" s="4" t="s">
        <v>2383</v>
      </c>
      <c r="D55" s="4" t="s">
        <v>474</v>
      </c>
      <c r="E55" s="4" t="s">
        <v>2479</v>
      </c>
      <c r="F55" s="26" t="s">
        <v>2480</v>
      </c>
      <c r="G55" s="4" t="s">
        <v>3242</v>
      </c>
      <c r="H55" s="4" t="s">
        <v>633</v>
      </c>
      <c r="I55" s="4" t="s">
        <v>634</v>
      </c>
      <c r="J55" s="2">
        <v>2004</v>
      </c>
      <c r="K55" s="53" t="s">
        <v>2343</v>
      </c>
      <c r="L55" s="4" t="s">
        <v>2387</v>
      </c>
      <c r="M55" s="4" t="s">
        <v>2481</v>
      </c>
      <c r="N55" s="40"/>
      <c r="O55" s="5">
        <v>227647.67</v>
      </c>
      <c r="P55" s="37">
        <v>0</v>
      </c>
      <c r="Q55" s="1"/>
    </row>
    <row r="56" spans="2:17" ht="28.5" customHeight="1" x14ac:dyDescent="0.3">
      <c r="B56" s="34">
        <v>40</v>
      </c>
      <c r="C56" s="4" t="s">
        <v>2383</v>
      </c>
      <c r="D56" s="4" t="s">
        <v>474</v>
      </c>
      <c r="E56" s="4" t="s">
        <v>2482</v>
      </c>
      <c r="F56" s="26" t="s">
        <v>2483</v>
      </c>
      <c r="G56" s="4" t="s">
        <v>3243</v>
      </c>
      <c r="H56" s="4" t="s">
        <v>633</v>
      </c>
      <c r="I56" s="4" t="s">
        <v>634</v>
      </c>
      <c r="J56" s="2">
        <v>2004</v>
      </c>
      <c r="K56" s="53" t="s">
        <v>2343</v>
      </c>
      <c r="L56" s="4" t="s">
        <v>2387</v>
      </c>
      <c r="M56" s="4" t="s">
        <v>2484</v>
      </c>
      <c r="N56" s="40"/>
      <c r="O56" s="5">
        <v>227647.67</v>
      </c>
      <c r="P56" s="37">
        <v>0</v>
      </c>
      <c r="Q56" s="1"/>
    </row>
    <row r="57" spans="2:17" ht="28.5" customHeight="1" x14ac:dyDescent="0.3">
      <c r="B57" s="34">
        <v>41</v>
      </c>
      <c r="C57" s="4" t="s">
        <v>2383</v>
      </c>
      <c r="D57" s="4" t="s">
        <v>474</v>
      </c>
      <c r="E57" s="4" t="s">
        <v>2485</v>
      </c>
      <c r="F57" s="26" t="s">
        <v>2486</v>
      </c>
      <c r="G57" s="4" t="s">
        <v>3244</v>
      </c>
      <c r="H57" s="4" t="s">
        <v>633</v>
      </c>
      <c r="I57" s="4" t="s">
        <v>634</v>
      </c>
      <c r="J57" s="2">
        <v>2004</v>
      </c>
      <c r="K57" s="53" t="s">
        <v>2343</v>
      </c>
      <c r="L57" s="4" t="s">
        <v>2387</v>
      </c>
      <c r="M57" s="4" t="s">
        <v>2487</v>
      </c>
      <c r="N57" s="40"/>
      <c r="O57" s="5">
        <v>227647.67</v>
      </c>
      <c r="P57" s="37">
        <v>0</v>
      </c>
      <c r="Q57" s="1"/>
    </row>
    <row r="58" spans="2:17" ht="28.5" customHeight="1" x14ac:dyDescent="0.3">
      <c r="B58" s="34">
        <v>42</v>
      </c>
      <c r="C58" s="4" t="s">
        <v>2383</v>
      </c>
      <c r="D58" s="4" t="s">
        <v>474</v>
      </c>
      <c r="E58" s="4" t="s">
        <v>2488</v>
      </c>
      <c r="F58" s="26" t="s">
        <v>2489</v>
      </c>
      <c r="G58" s="4" t="s">
        <v>3245</v>
      </c>
      <c r="H58" s="4" t="s">
        <v>633</v>
      </c>
      <c r="I58" s="4" t="s">
        <v>634</v>
      </c>
      <c r="J58" s="2">
        <v>2004</v>
      </c>
      <c r="K58" s="53" t="s">
        <v>2343</v>
      </c>
      <c r="L58" s="4" t="s">
        <v>2387</v>
      </c>
      <c r="M58" s="4" t="s">
        <v>2490</v>
      </c>
      <c r="N58" s="40"/>
      <c r="O58" s="5">
        <v>232767.17</v>
      </c>
      <c r="P58" s="37">
        <v>0</v>
      </c>
      <c r="Q58" s="1"/>
    </row>
    <row r="59" spans="2:17" ht="28.5" customHeight="1" x14ac:dyDescent="0.3">
      <c r="B59" s="34">
        <v>43</v>
      </c>
      <c r="C59" s="4" t="s">
        <v>1585</v>
      </c>
      <c r="D59" s="4" t="s">
        <v>474</v>
      </c>
      <c r="E59" s="4" t="s">
        <v>2491</v>
      </c>
      <c r="F59" s="26" t="s">
        <v>2492</v>
      </c>
      <c r="G59" s="4" t="s">
        <v>2493</v>
      </c>
      <c r="H59" s="4" t="s">
        <v>478</v>
      </c>
      <c r="I59" s="4" t="s">
        <v>479</v>
      </c>
      <c r="J59" s="2">
        <v>2005</v>
      </c>
      <c r="K59" s="53" t="s">
        <v>2343</v>
      </c>
      <c r="L59" s="4" t="s">
        <v>2345</v>
      </c>
      <c r="M59" s="4" t="s">
        <v>2494</v>
      </c>
      <c r="N59" s="40"/>
      <c r="O59" s="5">
        <v>180655.08</v>
      </c>
      <c r="P59" s="37">
        <v>0</v>
      </c>
      <c r="Q59" s="1"/>
    </row>
    <row r="60" spans="2:17" ht="28.5" customHeight="1" x14ac:dyDescent="0.3">
      <c r="B60" s="34">
        <v>44</v>
      </c>
      <c r="C60" s="4" t="s">
        <v>473</v>
      </c>
      <c r="D60" s="4" t="s">
        <v>474</v>
      </c>
      <c r="E60" s="4" t="s">
        <v>2495</v>
      </c>
      <c r="F60" s="26" t="s">
        <v>2496</v>
      </c>
      <c r="G60" s="4" t="s">
        <v>2497</v>
      </c>
      <c r="H60" s="4" t="s">
        <v>478</v>
      </c>
      <c r="I60" s="4" t="s">
        <v>479</v>
      </c>
      <c r="J60" s="2">
        <v>2005</v>
      </c>
      <c r="K60" s="53" t="s">
        <v>2343</v>
      </c>
      <c r="L60" s="4" t="s">
        <v>1237</v>
      </c>
      <c r="M60" s="4" t="s">
        <v>2498</v>
      </c>
      <c r="N60" s="40"/>
      <c r="O60" s="5">
        <v>261469.1</v>
      </c>
      <c r="P60" s="37">
        <v>0</v>
      </c>
      <c r="Q60" s="1"/>
    </row>
    <row r="61" spans="2:17" ht="28.5" customHeight="1" x14ac:dyDescent="0.3">
      <c r="B61" s="34">
        <v>45</v>
      </c>
      <c r="C61" s="4" t="s">
        <v>473</v>
      </c>
      <c r="D61" s="4" t="s">
        <v>474</v>
      </c>
      <c r="E61" s="4" t="s">
        <v>2499</v>
      </c>
      <c r="F61" s="26" t="s">
        <v>2500</v>
      </c>
      <c r="G61" s="4" t="s">
        <v>2501</v>
      </c>
      <c r="H61" s="4" t="s">
        <v>633</v>
      </c>
      <c r="I61" s="4" t="s">
        <v>634</v>
      </c>
      <c r="J61" s="2">
        <v>2005</v>
      </c>
      <c r="K61" s="53" t="s">
        <v>2343</v>
      </c>
      <c r="L61" s="4" t="s">
        <v>1237</v>
      </c>
      <c r="M61" s="4" t="s">
        <v>2502</v>
      </c>
      <c r="N61" s="40"/>
      <c r="O61" s="5">
        <v>261469.1</v>
      </c>
      <c r="P61" s="37">
        <v>0</v>
      </c>
      <c r="Q61" s="1"/>
    </row>
    <row r="62" spans="2:17" ht="28.5" customHeight="1" x14ac:dyDescent="0.3">
      <c r="B62" s="34">
        <v>46</v>
      </c>
      <c r="C62" s="4" t="s">
        <v>473</v>
      </c>
      <c r="D62" s="4" t="s">
        <v>474</v>
      </c>
      <c r="E62" s="4" t="s">
        <v>2503</v>
      </c>
      <c r="F62" s="26" t="s">
        <v>2504</v>
      </c>
      <c r="G62" s="4" t="s">
        <v>2505</v>
      </c>
      <c r="H62" s="4" t="s">
        <v>478</v>
      </c>
      <c r="I62" s="4" t="s">
        <v>479</v>
      </c>
      <c r="J62" s="2">
        <v>2005</v>
      </c>
      <c r="K62" s="53" t="s">
        <v>2343</v>
      </c>
      <c r="L62" s="4" t="s">
        <v>1237</v>
      </c>
      <c r="M62" s="4" t="s">
        <v>2506</v>
      </c>
      <c r="N62" s="40"/>
      <c r="O62" s="5">
        <v>261469.1</v>
      </c>
      <c r="P62" s="37">
        <v>0</v>
      </c>
      <c r="Q62" s="1"/>
    </row>
    <row r="63" spans="2:17" ht="28.5" customHeight="1" x14ac:dyDescent="0.3">
      <c r="B63" s="34">
        <v>47</v>
      </c>
      <c r="C63" s="4" t="s">
        <v>473</v>
      </c>
      <c r="D63" s="4" t="s">
        <v>474</v>
      </c>
      <c r="E63" s="4" t="s">
        <v>2507</v>
      </c>
      <c r="F63" s="26" t="s">
        <v>2508</v>
      </c>
      <c r="G63" s="4" t="s">
        <v>2509</v>
      </c>
      <c r="H63" s="4" t="s">
        <v>478</v>
      </c>
      <c r="I63" s="4" t="s">
        <v>479</v>
      </c>
      <c r="J63" s="2">
        <v>2005</v>
      </c>
      <c r="K63" s="53" t="s">
        <v>2343</v>
      </c>
      <c r="L63" s="4" t="s">
        <v>1237</v>
      </c>
      <c r="M63" s="4" t="s">
        <v>2510</v>
      </c>
      <c r="N63" s="40"/>
      <c r="O63" s="5">
        <v>261469.1</v>
      </c>
      <c r="P63" s="37">
        <v>0</v>
      </c>
      <c r="Q63" s="1"/>
    </row>
    <row r="64" spans="2:17" ht="28.5" customHeight="1" x14ac:dyDescent="0.3">
      <c r="B64" s="34">
        <v>48</v>
      </c>
      <c r="C64" s="4" t="s">
        <v>473</v>
      </c>
      <c r="D64" s="4" t="s">
        <v>474</v>
      </c>
      <c r="E64" s="4" t="s">
        <v>2511</v>
      </c>
      <c r="F64" s="26" t="s">
        <v>2512</v>
      </c>
      <c r="G64" s="4" t="s">
        <v>2513</v>
      </c>
      <c r="H64" s="4" t="s">
        <v>478</v>
      </c>
      <c r="I64" s="4" t="s">
        <v>479</v>
      </c>
      <c r="J64" s="2">
        <v>2005</v>
      </c>
      <c r="K64" s="53" t="s">
        <v>2343</v>
      </c>
      <c r="L64" s="4" t="s">
        <v>1237</v>
      </c>
      <c r="M64" s="4" t="s">
        <v>2514</v>
      </c>
      <c r="N64" s="40"/>
      <c r="O64" s="5">
        <v>263342.09999999998</v>
      </c>
      <c r="P64" s="37">
        <v>0</v>
      </c>
      <c r="Q64" s="1"/>
    </row>
    <row r="65" spans="2:17" ht="28.5" customHeight="1" x14ac:dyDescent="0.3">
      <c r="B65" s="34">
        <v>49</v>
      </c>
      <c r="C65" s="4" t="s">
        <v>473</v>
      </c>
      <c r="D65" s="4" t="s">
        <v>474</v>
      </c>
      <c r="E65" s="4" t="s">
        <v>2515</v>
      </c>
      <c r="F65" s="26" t="s">
        <v>2516</v>
      </c>
      <c r="G65" s="4" t="s">
        <v>2517</v>
      </c>
      <c r="H65" s="4" t="s">
        <v>478</v>
      </c>
      <c r="I65" s="4" t="s">
        <v>479</v>
      </c>
      <c r="J65" s="2">
        <v>2005</v>
      </c>
      <c r="K65" s="53" t="s">
        <v>2343</v>
      </c>
      <c r="L65" s="4" t="s">
        <v>1237</v>
      </c>
      <c r="M65" s="4" t="s">
        <v>2518</v>
      </c>
      <c r="N65" s="40"/>
      <c r="O65" s="5">
        <v>263342.09999999998</v>
      </c>
      <c r="P65" s="37">
        <v>0</v>
      </c>
      <c r="Q65" s="1"/>
    </row>
    <row r="66" spans="2:17" ht="28.5" customHeight="1" x14ac:dyDescent="0.3">
      <c r="B66" s="34">
        <v>50</v>
      </c>
      <c r="C66" s="4" t="s">
        <v>1585</v>
      </c>
      <c r="D66" s="4" t="s">
        <v>474</v>
      </c>
      <c r="E66" s="4" t="s">
        <v>2519</v>
      </c>
      <c r="F66" s="26" t="s">
        <v>2520</v>
      </c>
      <c r="G66" s="4" t="s">
        <v>2521</v>
      </c>
      <c r="H66" s="4" t="s">
        <v>633</v>
      </c>
      <c r="I66" s="4" t="s">
        <v>634</v>
      </c>
      <c r="J66" s="2">
        <v>2005</v>
      </c>
      <c r="K66" s="53" t="s">
        <v>2343</v>
      </c>
      <c r="L66" s="4" t="s">
        <v>2345</v>
      </c>
      <c r="M66" s="4" t="s">
        <v>2522</v>
      </c>
      <c r="N66" s="40"/>
      <c r="O66" s="5">
        <v>180655.08</v>
      </c>
      <c r="P66" s="37">
        <v>0</v>
      </c>
      <c r="Q66" s="1"/>
    </row>
    <row r="67" spans="2:17" ht="28.5" customHeight="1" x14ac:dyDescent="0.3">
      <c r="B67" s="34">
        <v>51</v>
      </c>
      <c r="C67" s="4" t="s">
        <v>1585</v>
      </c>
      <c r="D67" s="4" t="s">
        <v>474</v>
      </c>
      <c r="E67" s="4" t="s">
        <v>2523</v>
      </c>
      <c r="F67" s="26" t="s">
        <v>2524</v>
      </c>
      <c r="G67" s="4" t="s">
        <v>3223</v>
      </c>
      <c r="H67" s="4" t="s">
        <v>633</v>
      </c>
      <c r="I67" s="4" t="s">
        <v>634</v>
      </c>
      <c r="J67" s="2">
        <v>2005</v>
      </c>
      <c r="K67" s="53" t="s">
        <v>2343</v>
      </c>
      <c r="L67" s="4" t="s">
        <v>2345</v>
      </c>
      <c r="M67" s="4" t="s">
        <v>2525</v>
      </c>
      <c r="N67" s="40"/>
      <c r="O67" s="5">
        <v>180655.08</v>
      </c>
      <c r="P67" s="37">
        <v>0</v>
      </c>
      <c r="Q67" s="1"/>
    </row>
    <row r="68" spans="2:17" ht="28.5" customHeight="1" x14ac:dyDescent="0.3">
      <c r="B68" s="34">
        <v>52</v>
      </c>
      <c r="C68" s="4" t="s">
        <v>1585</v>
      </c>
      <c r="D68" s="4" t="s">
        <v>474</v>
      </c>
      <c r="E68" s="4" t="s">
        <v>2526</v>
      </c>
      <c r="F68" s="26" t="s">
        <v>2527</v>
      </c>
      <c r="G68" s="4" t="s">
        <v>2528</v>
      </c>
      <c r="H68" s="4" t="s">
        <v>633</v>
      </c>
      <c r="I68" s="4" t="s">
        <v>634</v>
      </c>
      <c r="J68" s="2">
        <v>2005</v>
      </c>
      <c r="K68" s="53" t="s">
        <v>2343</v>
      </c>
      <c r="L68" s="4" t="s">
        <v>2345</v>
      </c>
      <c r="M68" s="4" t="s">
        <v>2529</v>
      </c>
      <c r="N68" s="40"/>
      <c r="O68" s="5">
        <v>180655.08</v>
      </c>
      <c r="P68" s="37">
        <v>0</v>
      </c>
      <c r="Q68" s="1"/>
    </row>
    <row r="69" spans="2:17" ht="28.5" customHeight="1" x14ac:dyDescent="0.3">
      <c r="B69" s="34">
        <v>53</v>
      </c>
      <c r="C69" s="4" t="s">
        <v>473</v>
      </c>
      <c r="D69" s="4" t="s">
        <v>474</v>
      </c>
      <c r="E69" s="4" t="s">
        <v>2530</v>
      </c>
      <c r="F69" s="26" t="s">
        <v>2531</v>
      </c>
      <c r="G69" s="4" t="s">
        <v>3224</v>
      </c>
      <c r="H69" s="4" t="s">
        <v>633</v>
      </c>
      <c r="I69" s="4" t="s">
        <v>634</v>
      </c>
      <c r="J69" s="2">
        <v>2005</v>
      </c>
      <c r="K69" s="53" t="s">
        <v>2343</v>
      </c>
      <c r="L69" s="4" t="s">
        <v>1237</v>
      </c>
      <c r="M69" s="4" t="s">
        <v>2532</v>
      </c>
      <c r="N69" s="40"/>
      <c r="O69" s="5">
        <v>261469.1</v>
      </c>
      <c r="P69" s="37">
        <v>0</v>
      </c>
      <c r="Q69" s="1"/>
    </row>
    <row r="70" spans="2:17" ht="28.5" customHeight="1" x14ac:dyDescent="0.3">
      <c r="B70" s="34">
        <v>54</v>
      </c>
      <c r="C70" s="4" t="s">
        <v>473</v>
      </c>
      <c r="D70" s="4" t="s">
        <v>474</v>
      </c>
      <c r="E70" s="4" t="s">
        <v>2533</v>
      </c>
      <c r="F70" s="26" t="s">
        <v>2534</v>
      </c>
      <c r="G70" s="4" t="s">
        <v>2538</v>
      </c>
      <c r="H70" s="4" t="s">
        <v>633</v>
      </c>
      <c r="I70" s="4" t="s">
        <v>634</v>
      </c>
      <c r="J70" s="2">
        <v>2005</v>
      </c>
      <c r="K70" s="53" t="s">
        <v>2343</v>
      </c>
      <c r="L70" s="4" t="s">
        <v>1237</v>
      </c>
      <c r="M70" s="4" t="s">
        <v>2535</v>
      </c>
      <c r="N70" s="40"/>
      <c r="O70" s="5">
        <v>261469.1</v>
      </c>
      <c r="P70" s="37">
        <v>0</v>
      </c>
      <c r="Q70" s="1"/>
    </row>
    <row r="71" spans="2:17" ht="28.5" customHeight="1" x14ac:dyDescent="0.3">
      <c r="B71" s="34">
        <v>55</v>
      </c>
      <c r="C71" s="4" t="s">
        <v>473</v>
      </c>
      <c r="D71" s="4" t="s">
        <v>474</v>
      </c>
      <c r="E71" s="4" t="s">
        <v>2536</v>
      </c>
      <c r="F71" s="26" t="s">
        <v>2537</v>
      </c>
      <c r="G71" s="4" t="s">
        <v>3225</v>
      </c>
      <c r="H71" s="4" t="s">
        <v>633</v>
      </c>
      <c r="I71" s="4" t="s">
        <v>634</v>
      </c>
      <c r="J71" s="2">
        <v>2005</v>
      </c>
      <c r="K71" s="53" t="s">
        <v>2343</v>
      </c>
      <c r="L71" s="4" t="s">
        <v>1237</v>
      </c>
      <c r="M71" s="4" t="s">
        <v>2539</v>
      </c>
      <c r="N71" s="40"/>
      <c r="O71" s="5">
        <v>261469.1</v>
      </c>
      <c r="P71" s="37">
        <v>0</v>
      </c>
      <c r="Q71" s="1"/>
    </row>
    <row r="72" spans="2:17" ht="28.5" customHeight="1" x14ac:dyDescent="0.3">
      <c r="B72" s="34">
        <v>56</v>
      </c>
      <c r="C72" s="4" t="s">
        <v>473</v>
      </c>
      <c r="D72" s="4" t="s">
        <v>474</v>
      </c>
      <c r="E72" s="4" t="s">
        <v>2540</v>
      </c>
      <c r="F72" s="26" t="s">
        <v>2541</v>
      </c>
      <c r="G72" s="4" t="s">
        <v>2542</v>
      </c>
      <c r="H72" s="4" t="s">
        <v>633</v>
      </c>
      <c r="I72" s="4" t="s">
        <v>634</v>
      </c>
      <c r="J72" s="2">
        <v>2005</v>
      </c>
      <c r="K72" s="53" t="s">
        <v>2343</v>
      </c>
      <c r="L72" s="4" t="s">
        <v>1237</v>
      </c>
      <c r="M72" s="4" t="s">
        <v>2543</v>
      </c>
      <c r="N72" s="40"/>
      <c r="O72" s="5">
        <v>263342.09999999998</v>
      </c>
      <c r="P72" s="37">
        <v>0</v>
      </c>
      <c r="Q72" s="1"/>
    </row>
    <row r="73" spans="2:17" ht="28.5" customHeight="1" x14ac:dyDescent="0.3">
      <c r="B73" s="34">
        <v>57</v>
      </c>
      <c r="C73" s="4" t="s">
        <v>473</v>
      </c>
      <c r="D73" s="4" t="s">
        <v>474</v>
      </c>
      <c r="E73" s="4" t="s">
        <v>2544</v>
      </c>
      <c r="F73" s="26" t="s">
        <v>2545</v>
      </c>
      <c r="G73" s="4" t="s">
        <v>2546</v>
      </c>
      <c r="H73" s="4" t="s">
        <v>633</v>
      </c>
      <c r="I73" s="4" t="s">
        <v>634</v>
      </c>
      <c r="J73" s="2">
        <v>2005</v>
      </c>
      <c r="K73" s="53" t="s">
        <v>2343</v>
      </c>
      <c r="L73" s="4" t="s">
        <v>1237</v>
      </c>
      <c r="M73" s="4" t="s">
        <v>2547</v>
      </c>
      <c r="N73" s="40"/>
      <c r="O73" s="5">
        <v>263342.09999999998</v>
      </c>
      <c r="P73" s="37">
        <v>0</v>
      </c>
      <c r="Q73" s="1"/>
    </row>
    <row r="74" spans="2:17" ht="28.5" customHeight="1" x14ac:dyDescent="0.3">
      <c r="B74" s="34">
        <v>58</v>
      </c>
      <c r="C74" s="4" t="s">
        <v>473</v>
      </c>
      <c r="D74" s="4" t="s">
        <v>474</v>
      </c>
      <c r="E74" s="4" t="s">
        <v>2548</v>
      </c>
      <c r="F74" s="26" t="s">
        <v>2549</v>
      </c>
      <c r="G74" s="4" t="s">
        <v>3226</v>
      </c>
      <c r="H74" s="4" t="s">
        <v>633</v>
      </c>
      <c r="I74" s="4" t="s">
        <v>634</v>
      </c>
      <c r="J74" s="2">
        <v>2005</v>
      </c>
      <c r="K74" s="53" t="s">
        <v>2343</v>
      </c>
      <c r="L74" s="4" t="s">
        <v>1237</v>
      </c>
      <c r="M74" s="4" t="s">
        <v>2550</v>
      </c>
      <c r="N74" s="40"/>
      <c r="O74" s="5">
        <v>263268.65999999997</v>
      </c>
      <c r="P74" s="37">
        <v>0</v>
      </c>
      <c r="Q74" s="1"/>
    </row>
    <row r="75" spans="2:17" ht="28.5" customHeight="1" x14ac:dyDescent="0.3">
      <c r="B75" s="34">
        <v>59</v>
      </c>
      <c r="C75" s="4" t="s">
        <v>473</v>
      </c>
      <c r="D75" s="4" t="s">
        <v>474</v>
      </c>
      <c r="E75" s="4" t="s">
        <v>2551</v>
      </c>
      <c r="F75" s="26" t="s">
        <v>2552</v>
      </c>
      <c r="G75" s="4" t="s">
        <v>2553</v>
      </c>
      <c r="H75" s="4" t="s">
        <v>633</v>
      </c>
      <c r="I75" s="4" t="s">
        <v>634</v>
      </c>
      <c r="J75" s="2">
        <v>2005</v>
      </c>
      <c r="K75" s="53" t="s">
        <v>2343</v>
      </c>
      <c r="L75" s="4" t="s">
        <v>1237</v>
      </c>
      <c r="M75" s="4" t="s">
        <v>2554</v>
      </c>
      <c r="N75" s="40"/>
      <c r="O75" s="5">
        <v>263268.65999999997</v>
      </c>
      <c r="P75" s="37">
        <v>0</v>
      </c>
      <c r="Q75" s="1"/>
    </row>
    <row r="76" spans="2:17" ht="28.5" customHeight="1" x14ac:dyDescent="0.3">
      <c r="B76" s="34">
        <v>60</v>
      </c>
      <c r="C76" s="4" t="s">
        <v>473</v>
      </c>
      <c r="D76" s="4" t="s">
        <v>474</v>
      </c>
      <c r="E76" s="4" t="s">
        <v>2555</v>
      </c>
      <c r="F76" s="26" t="s">
        <v>2556</v>
      </c>
      <c r="G76" s="4" t="s">
        <v>2557</v>
      </c>
      <c r="H76" s="4" t="s">
        <v>633</v>
      </c>
      <c r="I76" s="4" t="s">
        <v>634</v>
      </c>
      <c r="J76" s="2">
        <v>2005</v>
      </c>
      <c r="K76" s="53" t="s">
        <v>2343</v>
      </c>
      <c r="L76" s="4" t="s">
        <v>1237</v>
      </c>
      <c r="M76" s="4" t="s">
        <v>2558</v>
      </c>
      <c r="N76" s="40"/>
      <c r="O76" s="5">
        <v>263268.65999999997</v>
      </c>
      <c r="P76" s="37">
        <v>0</v>
      </c>
      <c r="Q76" s="1"/>
    </row>
    <row r="77" spans="2:17" ht="28.5" customHeight="1" x14ac:dyDescent="0.3">
      <c r="B77" s="34">
        <v>61</v>
      </c>
      <c r="C77" s="4" t="s">
        <v>2559</v>
      </c>
      <c r="D77" s="4" t="s">
        <v>474</v>
      </c>
      <c r="E77" s="4" t="s">
        <v>2561</v>
      </c>
      <c r="F77" s="26" t="s">
        <v>2562</v>
      </c>
      <c r="G77" s="4" t="s">
        <v>2563</v>
      </c>
      <c r="H77" s="4" t="s">
        <v>633</v>
      </c>
      <c r="I77" s="4" t="s">
        <v>634</v>
      </c>
      <c r="J77" s="2">
        <v>2006</v>
      </c>
      <c r="K77" s="53" t="s">
        <v>2560</v>
      </c>
      <c r="L77" s="4" t="s">
        <v>2413</v>
      </c>
      <c r="M77" s="4" t="s">
        <v>2564</v>
      </c>
      <c r="N77" s="40"/>
      <c r="O77" s="5">
        <v>331750</v>
      </c>
      <c r="P77" s="37">
        <v>0</v>
      </c>
      <c r="Q77" s="1"/>
    </row>
    <row r="78" spans="2:17" ht="28.5" customHeight="1" x14ac:dyDescent="0.3">
      <c r="B78" s="34">
        <v>62</v>
      </c>
      <c r="C78" s="4" t="s">
        <v>2559</v>
      </c>
      <c r="D78" s="4" t="s">
        <v>474</v>
      </c>
      <c r="E78" s="4" t="s">
        <v>2565</v>
      </c>
      <c r="F78" s="26" t="s">
        <v>2566</v>
      </c>
      <c r="G78" s="4" t="s">
        <v>2567</v>
      </c>
      <c r="H78" s="4" t="s">
        <v>633</v>
      </c>
      <c r="I78" s="4" t="s">
        <v>634</v>
      </c>
      <c r="J78" s="2">
        <v>2006</v>
      </c>
      <c r="K78" s="53" t="s">
        <v>2560</v>
      </c>
      <c r="L78" s="4" t="s">
        <v>2413</v>
      </c>
      <c r="M78" s="4" t="s">
        <v>2568</v>
      </c>
      <c r="N78" s="40"/>
      <c r="O78" s="5">
        <v>331750</v>
      </c>
      <c r="P78" s="37">
        <v>0</v>
      </c>
      <c r="Q78" s="1"/>
    </row>
    <row r="79" spans="2:17" ht="28.5" customHeight="1" x14ac:dyDescent="0.3">
      <c r="B79" s="34">
        <v>63</v>
      </c>
      <c r="C79" s="4" t="s">
        <v>2559</v>
      </c>
      <c r="D79" s="4" t="s">
        <v>474</v>
      </c>
      <c r="E79" s="4" t="s">
        <v>2569</v>
      </c>
      <c r="F79" s="26" t="s">
        <v>2570</v>
      </c>
      <c r="G79" s="4" t="s">
        <v>2571</v>
      </c>
      <c r="H79" s="4" t="s">
        <v>633</v>
      </c>
      <c r="I79" s="4" t="s">
        <v>634</v>
      </c>
      <c r="J79" s="2">
        <v>2006</v>
      </c>
      <c r="K79" s="53" t="s">
        <v>2560</v>
      </c>
      <c r="L79" s="4" t="s">
        <v>2413</v>
      </c>
      <c r="M79" s="4" t="s">
        <v>2572</v>
      </c>
      <c r="N79" s="40"/>
      <c r="O79" s="5">
        <v>331750</v>
      </c>
      <c r="P79" s="37">
        <v>0</v>
      </c>
      <c r="Q79" s="1"/>
    </row>
    <row r="80" spans="2:17" ht="28.5" customHeight="1" x14ac:dyDescent="0.3">
      <c r="B80" s="34">
        <v>64</v>
      </c>
      <c r="C80" s="4" t="s">
        <v>2559</v>
      </c>
      <c r="D80" s="4" t="s">
        <v>474</v>
      </c>
      <c r="E80" s="4" t="s">
        <v>2573</v>
      </c>
      <c r="F80" s="26" t="s">
        <v>2574</v>
      </c>
      <c r="G80" s="4" t="s">
        <v>2575</v>
      </c>
      <c r="H80" s="4" t="s">
        <v>633</v>
      </c>
      <c r="I80" s="4" t="s">
        <v>634</v>
      </c>
      <c r="J80" s="2">
        <v>2006</v>
      </c>
      <c r="K80" s="53" t="s">
        <v>2560</v>
      </c>
      <c r="L80" s="4" t="s">
        <v>2413</v>
      </c>
      <c r="M80" s="4" t="s">
        <v>2576</v>
      </c>
      <c r="N80" s="40"/>
      <c r="O80" s="5">
        <v>331750</v>
      </c>
      <c r="P80" s="37">
        <v>0</v>
      </c>
      <c r="Q80" s="1"/>
    </row>
    <row r="81" spans="2:17" ht="28.5" customHeight="1" x14ac:dyDescent="0.3">
      <c r="B81" s="34">
        <v>65</v>
      </c>
      <c r="C81" s="4" t="s">
        <v>2577</v>
      </c>
      <c r="D81" s="4" t="s">
        <v>474</v>
      </c>
      <c r="E81" s="4" t="s">
        <v>2578</v>
      </c>
      <c r="F81" s="26" t="s">
        <v>2579</v>
      </c>
      <c r="G81" s="4" t="s">
        <v>2580</v>
      </c>
      <c r="H81" s="4" t="s">
        <v>633</v>
      </c>
      <c r="I81" s="4" t="s">
        <v>634</v>
      </c>
      <c r="J81" s="2">
        <v>2006</v>
      </c>
      <c r="K81" s="53" t="s">
        <v>2560</v>
      </c>
      <c r="L81" s="4" t="s">
        <v>2413</v>
      </c>
      <c r="M81" s="4" t="s">
        <v>2581</v>
      </c>
      <c r="N81" s="40"/>
      <c r="O81" s="5">
        <v>331750</v>
      </c>
      <c r="P81" s="37">
        <v>0</v>
      </c>
      <c r="Q81" s="1"/>
    </row>
    <row r="82" spans="2:17" ht="28.5" customHeight="1" x14ac:dyDescent="0.3">
      <c r="B82" s="34">
        <v>66</v>
      </c>
      <c r="C82" s="4" t="s">
        <v>2422</v>
      </c>
      <c r="D82" s="4" t="s">
        <v>474</v>
      </c>
      <c r="E82" s="4" t="s">
        <v>2582</v>
      </c>
      <c r="F82" s="26" t="s">
        <v>2583</v>
      </c>
      <c r="G82" s="4" t="s">
        <v>2584</v>
      </c>
      <c r="H82" s="4" t="s">
        <v>633</v>
      </c>
      <c r="I82" s="4" t="s">
        <v>634</v>
      </c>
      <c r="J82" s="2">
        <v>2006</v>
      </c>
      <c r="K82" s="53" t="s">
        <v>2560</v>
      </c>
      <c r="L82" s="4" t="s">
        <v>2336</v>
      </c>
      <c r="M82" s="4" t="s">
        <v>2585</v>
      </c>
      <c r="N82" s="40"/>
      <c r="O82" s="5">
        <v>166320</v>
      </c>
      <c r="P82" s="37">
        <v>0</v>
      </c>
      <c r="Q82" s="1"/>
    </row>
    <row r="83" spans="2:17" ht="28.5" customHeight="1" x14ac:dyDescent="0.3">
      <c r="B83" s="34">
        <v>67</v>
      </c>
      <c r="C83" s="4" t="s">
        <v>2577</v>
      </c>
      <c r="D83" s="4" t="s">
        <v>474</v>
      </c>
      <c r="E83" s="4" t="s">
        <v>2586</v>
      </c>
      <c r="F83" s="26" t="s">
        <v>2587</v>
      </c>
      <c r="G83" s="4" t="s">
        <v>2588</v>
      </c>
      <c r="H83" s="4" t="s">
        <v>633</v>
      </c>
      <c r="I83" s="4" t="s">
        <v>634</v>
      </c>
      <c r="J83" s="2">
        <v>2006</v>
      </c>
      <c r="K83" s="53" t="s">
        <v>2560</v>
      </c>
      <c r="L83" s="4" t="s">
        <v>2413</v>
      </c>
      <c r="M83" s="4" t="s">
        <v>2589</v>
      </c>
      <c r="N83" s="40"/>
      <c r="O83" s="5">
        <v>331750</v>
      </c>
      <c r="P83" s="37">
        <v>0</v>
      </c>
      <c r="Q83" s="1"/>
    </row>
    <row r="84" spans="2:17" ht="28.5" customHeight="1" x14ac:dyDescent="0.3">
      <c r="B84" s="34">
        <v>68</v>
      </c>
      <c r="C84" s="4" t="s">
        <v>2577</v>
      </c>
      <c r="D84" s="4" t="s">
        <v>474</v>
      </c>
      <c r="E84" s="4" t="s">
        <v>2590</v>
      </c>
      <c r="F84" s="26" t="s">
        <v>2591</v>
      </c>
      <c r="G84" s="4" t="s">
        <v>2592</v>
      </c>
      <c r="H84" s="4" t="s">
        <v>633</v>
      </c>
      <c r="I84" s="4" t="s">
        <v>634</v>
      </c>
      <c r="J84" s="2">
        <v>2006</v>
      </c>
      <c r="K84" s="53" t="s">
        <v>2560</v>
      </c>
      <c r="L84" s="4" t="s">
        <v>2413</v>
      </c>
      <c r="M84" s="4" t="s">
        <v>2593</v>
      </c>
      <c r="N84" s="40"/>
      <c r="O84" s="5">
        <v>331750</v>
      </c>
      <c r="P84" s="37">
        <v>0</v>
      </c>
      <c r="Q84" s="1"/>
    </row>
    <row r="85" spans="2:17" ht="28.5" customHeight="1" x14ac:dyDescent="0.3">
      <c r="B85" s="34">
        <v>69</v>
      </c>
      <c r="C85" s="4" t="s">
        <v>2577</v>
      </c>
      <c r="D85" s="4" t="s">
        <v>474</v>
      </c>
      <c r="E85" s="4" t="s">
        <v>2594</v>
      </c>
      <c r="F85" s="26" t="s">
        <v>2595</v>
      </c>
      <c r="G85" s="4" t="s">
        <v>2596</v>
      </c>
      <c r="H85" s="4" t="s">
        <v>633</v>
      </c>
      <c r="I85" s="4" t="s">
        <v>634</v>
      </c>
      <c r="J85" s="2">
        <v>2006</v>
      </c>
      <c r="K85" s="53" t="s">
        <v>2560</v>
      </c>
      <c r="L85" s="4" t="s">
        <v>2413</v>
      </c>
      <c r="M85" s="4" t="s">
        <v>2597</v>
      </c>
      <c r="N85" s="40"/>
      <c r="O85" s="5">
        <v>331750</v>
      </c>
      <c r="P85" s="37">
        <v>0</v>
      </c>
      <c r="Q85" s="1"/>
    </row>
    <row r="86" spans="2:17" ht="28.5" customHeight="1" x14ac:dyDescent="0.3">
      <c r="B86" s="34">
        <v>70</v>
      </c>
      <c r="C86" s="4" t="s">
        <v>2577</v>
      </c>
      <c r="D86" s="4" t="s">
        <v>474</v>
      </c>
      <c r="E86" s="4" t="s">
        <v>2598</v>
      </c>
      <c r="F86" s="26" t="s">
        <v>2599</v>
      </c>
      <c r="G86" s="4" t="s">
        <v>2600</v>
      </c>
      <c r="H86" s="4" t="s">
        <v>633</v>
      </c>
      <c r="I86" s="4" t="s">
        <v>634</v>
      </c>
      <c r="J86" s="2">
        <v>2006</v>
      </c>
      <c r="K86" s="53" t="s">
        <v>2560</v>
      </c>
      <c r="L86" s="4" t="s">
        <v>2413</v>
      </c>
      <c r="M86" s="4" t="s">
        <v>2601</v>
      </c>
      <c r="N86" s="40"/>
      <c r="O86" s="5">
        <v>331750</v>
      </c>
      <c r="P86" s="37">
        <v>0</v>
      </c>
      <c r="Q86" s="1"/>
    </row>
    <row r="87" spans="2:17" ht="28.5" customHeight="1" x14ac:dyDescent="0.3">
      <c r="B87" s="34">
        <v>71</v>
      </c>
      <c r="C87" s="4" t="s">
        <v>2577</v>
      </c>
      <c r="D87" s="4" t="s">
        <v>474</v>
      </c>
      <c r="E87" s="4" t="s">
        <v>2602</v>
      </c>
      <c r="F87" s="26" t="s">
        <v>2603</v>
      </c>
      <c r="G87" s="4" t="s">
        <v>2604</v>
      </c>
      <c r="H87" s="4" t="s">
        <v>633</v>
      </c>
      <c r="I87" s="4" t="s">
        <v>634</v>
      </c>
      <c r="J87" s="2">
        <v>2006</v>
      </c>
      <c r="K87" s="53" t="s">
        <v>2560</v>
      </c>
      <c r="L87" s="4" t="s">
        <v>2413</v>
      </c>
      <c r="M87" s="4" t="s">
        <v>2605</v>
      </c>
      <c r="N87" s="40"/>
      <c r="O87" s="5">
        <v>331750</v>
      </c>
      <c r="P87" s="37">
        <v>0</v>
      </c>
      <c r="Q87" s="1"/>
    </row>
    <row r="88" spans="2:17" ht="28.5" customHeight="1" x14ac:dyDescent="0.3">
      <c r="B88" s="34">
        <v>72</v>
      </c>
      <c r="C88" s="4" t="s">
        <v>2577</v>
      </c>
      <c r="D88" s="4" t="s">
        <v>474</v>
      </c>
      <c r="E88" s="4" t="s">
        <v>2606</v>
      </c>
      <c r="F88" s="26" t="s">
        <v>2607</v>
      </c>
      <c r="G88" s="4" t="s">
        <v>2608</v>
      </c>
      <c r="H88" s="4" t="s">
        <v>633</v>
      </c>
      <c r="I88" s="4" t="s">
        <v>634</v>
      </c>
      <c r="J88" s="2">
        <v>2006</v>
      </c>
      <c r="K88" s="53" t="s">
        <v>2560</v>
      </c>
      <c r="L88" s="4" t="s">
        <v>2413</v>
      </c>
      <c r="M88" s="4" t="s">
        <v>2609</v>
      </c>
      <c r="N88" s="40"/>
      <c r="O88" s="5">
        <v>331750</v>
      </c>
      <c r="P88" s="37">
        <v>0</v>
      </c>
      <c r="Q88" s="1"/>
    </row>
    <row r="89" spans="2:17" ht="28.5" customHeight="1" x14ac:dyDescent="0.3">
      <c r="B89" s="34">
        <v>73</v>
      </c>
      <c r="C89" s="4" t="s">
        <v>2577</v>
      </c>
      <c r="D89" s="4" t="s">
        <v>474</v>
      </c>
      <c r="E89" s="4" t="s">
        <v>2610</v>
      </c>
      <c r="F89" s="26" t="s">
        <v>2611</v>
      </c>
      <c r="G89" s="4" t="s">
        <v>2612</v>
      </c>
      <c r="H89" s="4" t="s">
        <v>633</v>
      </c>
      <c r="I89" s="4" t="s">
        <v>634</v>
      </c>
      <c r="J89" s="2">
        <v>2006</v>
      </c>
      <c r="K89" s="53" t="s">
        <v>2560</v>
      </c>
      <c r="L89" s="4" t="s">
        <v>2413</v>
      </c>
      <c r="M89" s="4" t="s">
        <v>2613</v>
      </c>
      <c r="N89" s="40"/>
      <c r="O89" s="5">
        <v>331750</v>
      </c>
      <c r="P89" s="37">
        <v>0</v>
      </c>
      <c r="Q89" s="1"/>
    </row>
    <row r="90" spans="2:17" ht="28.5" customHeight="1" x14ac:dyDescent="0.3">
      <c r="B90" s="34">
        <v>74</v>
      </c>
      <c r="C90" s="4" t="s">
        <v>2577</v>
      </c>
      <c r="D90" s="4" t="s">
        <v>474</v>
      </c>
      <c r="E90" s="4" t="s">
        <v>2614</v>
      </c>
      <c r="F90" s="26" t="s">
        <v>2615</v>
      </c>
      <c r="G90" s="4" t="s">
        <v>2616</v>
      </c>
      <c r="H90" s="4" t="s">
        <v>633</v>
      </c>
      <c r="I90" s="4" t="s">
        <v>634</v>
      </c>
      <c r="J90" s="2">
        <v>2006</v>
      </c>
      <c r="K90" s="53" t="s">
        <v>2560</v>
      </c>
      <c r="L90" s="4" t="s">
        <v>2413</v>
      </c>
      <c r="M90" s="4" t="s">
        <v>2617</v>
      </c>
      <c r="N90" s="40"/>
      <c r="O90" s="5">
        <v>331750</v>
      </c>
      <c r="P90" s="37">
        <v>0</v>
      </c>
      <c r="Q90" s="1"/>
    </row>
    <row r="91" spans="2:17" ht="28.5" customHeight="1" x14ac:dyDescent="0.3">
      <c r="B91" s="34">
        <v>75</v>
      </c>
      <c r="C91" s="4" t="s">
        <v>2577</v>
      </c>
      <c r="D91" s="4" t="s">
        <v>474</v>
      </c>
      <c r="E91" s="4" t="s">
        <v>2618</v>
      </c>
      <c r="F91" s="26" t="s">
        <v>2619</v>
      </c>
      <c r="G91" s="4" t="s">
        <v>2620</v>
      </c>
      <c r="H91" s="4" t="s">
        <v>633</v>
      </c>
      <c r="I91" s="4" t="s">
        <v>634</v>
      </c>
      <c r="J91" s="2">
        <v>2006</v>
      </c>
      <c r="K91" s="53" t="s">
        <v>2560</v>
      </c>
      <c r="L91" s="4" t="s">
        <v>2413</v>
      </c>
      <c r="M91" s="4" t="s">
        <v>2621</v>
      </c>
      <c r="N91" s="40"/>
      <c r="O91" s="5">
        <v>331750</v>
      </c>
      <c r="P91" s="37">
        <v>0</v>
      </c>
      <c r="Q91" s="1"/>
    </row>
    <row r="92" spans="2:17" ht="28.5" customHeight="1" x14ac:dyDescent="0.3">
      <c r="B92" s="34">
        <v>76</v>
      </c>
      <c r="C92" s="4" t="s">
        <v>2577</v>
      </c>
      <c r="D92" s="4" t="s">
        <v>474</v>
      </c>
      <c r="E92" s="4" t="s">
        <v>2622</v>
      </c>
      <c r="F92" s="26" t="s">
        <v>2623</v>
      </c>
      <c r="G92" s="4" t="s">
        <v>2624</v>
      </c>
      <c r="H92" s="4" t="s">
        <v>633</v>
      </c>
      <c r="I92" s="4" t="s">
        <v>634</v>
      </c>
      <c r="J92" s="2">
        <v>2006</v>
      </c>
      <c r="K92" s="53" t="s">
        <v>2560</v>
      </c>
      <c r="L92" s="4" t="s">
        <v>2413</v>
      </c>
      <c r="M92" s="4" t="s">
        <v>2625</v>
      </c>
      <c r="N92" s="40"/>
      <c r="O92" s="5">
        <v>331750</v>
      </c>
      <c r="P92" s="37">
        <v>0</v>
      </c>
      <c r="Q92" s="1"/>
    </row>
    <row r="93" spans="2:17" ht="28.5" customHeight="1" x14ac:dyDescent="0.3">
      <c r="B93" s="34">
        <v>77</v>
      </c>
      <c r="C93" s="4" t="s">
        <v>2577</v>
      </c>
      <c r="D93" s="4" t="s">
        <v>474</v>
      </c>
      <c r="E93" s="4" t="s">
        <v>2626</v>
      </c>
      <c r="F93" s="26" t="s">
        <v>2627</v>
      </c>
      <c r="G93" s="4" t="s">
        <v>2628</v>
      </c>
      <c r="H93" s="4" t="s">
        <v>633</v>
      </c>
      <c r="I93" s="4" t="s">
        <v>634</v>
      </c>
      <c r="J93" s="2">
        <v>2006</v>
      </c>
      <c r="K93" s="53" t="s">
        <v>2560</v>
      </c>
      <c r="L93" s="4" t="s">
        <v>2413</v>
      </c>
      <c r="M93" s="4" t="s">
        <v>2629</v>
      </c>
      <c r="N93" s="40"/>
      <c r="O93" s="5">
        <v>331750</v>
      </c>
      <c r="P93" s="37">
        <v>0</v>
      </c>
      <c r="Q93" s="1"/>
    </row>
    <row r="94" spans="2:17" ht="28.5" customHeight="1" x14ac:dyDescent="0.3">
      <c r="B94" s="34">
        <v>78</v>
      </c>
      <c r="C94" s="4" t="s">
        <v>2577</v>
      </c>
      <c r="D94" s="4" t="s">
        <v>474</v>
      </c>
      <c r="E94" s="4" t="s">
        <v>2630</v>
      </c>
      <c r="F94" s="26" t="s">
        <v>2631</v>
      </c>
      <c r="G94" s="4" t="s">
        <v>2632</v>
      </c>
      <c r="H94" s="4" t="s">
        <v>633</v>
      </c>
      <c r="I94" s="4" t="s">
        <v>634</v>
      </c>
      <c r="J94" s="2">
        <v>2006</v>
      </c>
      <c r="K94" s="53" t="s">
        <v>2560</v>
      </c>
      <c r="L94" s="4" t="s">
        <v>2413</v>
      </c>
      <c r="M94" s="4" t="s">
        <v>2633</v>
      </c>
      <c r="N94" s="40"/>
      <c r="O94" s="5">
        <v>331750</v>
      </c>
      <c r="P94" s="37">
        <v>0</v>
      </c>
      <c r="Q94" s="1"/>
    </row>
    <row r="95" spans="2:17" ht="28.5" customHeight="1" x14ac:dyDescent="0.3">
      <c r="B95" s="34">
        <v>79</v>
      </c>
      <c r="C95" s="4" t="s">
        <v>2577</v>
      </c>
      <c r="D95" s="4" t="s">
        <v>474</v>
      </c>
      <c r="E95" s="4" t="s">
        <v>2634</v>
      </c>
      <c r="F95" s="26" t="s">
        <v>2635</v>
      </c>
      <c r="G95" s="4" t="s">
        <v>2636</v>
      </c>
      <c r="H95" s="4" t="s">
        <v>633</v>
      </c>
      <c r="I95" s="4" t="s">
        <v>634</v>
      </c>
      <c r="J95" s="2">
        <v>2006</v>
      </c>
      <c r="K95" s="53" t="s">
        <v>2560</v>
      </c>
      <c r="L95" s="4" t="s">
        <v>2413</v>
      </c>
      <c r="M95" s="4" t="s">
        <v>2637</v>
      </c>
      <c r="N95" s="40"/>
      <c r="O95" s="5">
        <v>331750</v>
      </c>
      <c r="P95" s="37">
        <v>0</v>
      </c>
      <c r="Q95" s="1"/>
    </row>
    <row r="96" spans="2:17" ht="28.5" customHeight="1" x14ac:dyDescent="0.3">
      <c r="B96" s="34">
        <v>80</v>
      </c>
      <c r="C96" s="4" t="s">
        <v>2577</v>
      </c>
      <c r="D96" s="4" t="s">
        <v>474</v>
      </c>
      <c r="E96" s="4" t="s">
        <v>2638</v>
      </c>
      <c r="F96" s="26" t="s">
        <v>2639</v>
      </c>
      <c r="G96" s="4" t="s">
        <v>2640</v>
      </c>
      <c r="H96" s="4" t="s">
        <v>633</v>
      </c>
      <c r="I96" s="4" t="s">
        <v>634</v>
      </c>
      <c r="J96" s="2">
        <v>2006</v>
      </c>
      <c r="K96" s="53" t="s">
        <v>2560</v>
      </c>
      <c r="L96" s="4" t="s">
        <v>2413</v>
      </c>
      <c r="M96" s="4" t="s">
        <v>2641</v>
      </c>
      <c r="N96" s="40"/>
      <c r="O96" s="5">
        <v>331750</v>
      </c>
      <c r="P96" s="37">
        <v>0</v>
      </c>
      <c r="Q96" s="1"/>
    </row>
    <row r="97" spans="2:17" ht="28.5" customHeight="1" x14ac:dyDescent="0.3">
      <c r="B97" s="34">
        <v>81</v>
      </c>
      <c r="C97" s="4" t="s">
        <v>2577</v>
      </c>
      <c r="D97" s="4" t="s">
        <v>474</v>
      </c>
      <c r="E97" s="4" t="s">
        <v>2642</v>
      </c>
      <c r="F97" s="26" t="s">
        <v>2643</v>
      </c>
      <c r="G97" s="4" t="s">
        <v>2644</v>
      </c>
      <c r="H97" s="4" t="s">
        <v>633</v>
      </c>
      <c r="I97" s="4" t="s">
        <v>634</v>
      </c>
      <c r="J97" s="2">
        <v>2006</v>
      </c>
      <c r="K97" s="53" t="s">
        <v>2560</v>
      </c>
      <c r="L97" s="4" t="s">
        <v>2413</v>
      </c>
      <c r="M97" s="4" t="s">
        <v>2645</v>
      </c>
      <c r="N97" s="40"/>
      <c r="O97" s="5">
        <v>331750</v>
      </c>
      <c r="P97" s="37">
        <v>0</v>
      </c>
      <c r="Q97" s="1"/>
    </row>
    <row r="98" spans="2:17" ht="28.5" customHeight="1" x14ac:dyDescent="0.3">
      <c r="B98" s="34">
        <v>82</v>
      </c>
      <c r="C98" s="4" t="s">
        <v>2577</v>
      </c>
      <c r="D98" s="4" t="s">
        <v>474</v>
      </c>
      <c r="E98" s="4" t="s">
        <v>2646</v>
      </c>
      <c r="F98" s="26" t="s">
        <v>2647</v>
      </c>
      <c r="G98" s="4" t="s">
        <v>2648</v>
      </c>
      <c r="H98" s="4" t="s">
        <v>633</v>
      </c>
      <c r="I98" s="4" t="s">
        <v>634</v>
      </c>
      <c r="J98" s="2">
        <v>2006</v>
      </c>
      <c r="K98" s="53" t="s">
        <v>2560</v>
      </c>
      <c r="L98" s="4" t="s">
        <v>2413</v>
      </c>
      <c r="M98" s="4" t="s">
        <v>2649</v>
      </c>
      <c r="N98" s="40"/>
      <c r="O98" s="5">
        <v>331750</v>
      </c>
      <c r="P98" s="37">
        <v>0</v>
      </c>
      <c r="Q98" s="1"/>
    </row>
    <row r="99" spans="2:17" ht="28.5" customHeight="1" x14ac:dyDescent="0.3">
      <c r="B99" s="34">
        <v>83</v>
      </c>
      <c r="C99" s="4" t="s">
        <v>2577</v>
      </c>
      <c r="D99" s="4" t="s">
        <v>474</v>
      </c>
      <c r="E99" s="4" t="s">
        <v>2650</v>
      </c>
      <c r="F99" s="26" t="s">
        <v>2651</v>
      </c>
      <c r="G99" s="4" t="s">
        <v>2652</v>
      </c>
      <c r="H99" s="4" t="s">
        <v>633</v>
      </c>
      <c r="I99" s="4" t="s">
        <v>634</v>
      </c>
      <c r="J99" s="2">
        <v>2006</v>
      </c>
      <c r="K99" s="53" t="s">
        <v>2560</v>
      </c>
      <c r="L99" s="4" t="s">
        <v>2413</v>
      </c>
      <c r="M99" s="4" t="s">
        <v>2653</v>
      </c>
      <c r="N99" s="40"/>
      <c r="O99" s="5">
        <v>331750</v>
      </c>
      <c r="P99" s="37">
        <v>0</v>
      </c>
      <c r="Q99" s="1"/>
    </row>
    <row r="100" spans="2:17" ht="28.5" customHeight="1" x14ac:dyDescent="0.3">
      <c r="B100" s="34">
        <v>84</v>
      </c>
      <c r="C100" s="4" t="s">
        <v>2577</v>
      </c>
      <c r="D100" s="4" t="s">
        <v>474</v>
      </c>
      <c r="E100" s="4" t="s">
        <v>2654</v>
      </c>
      <c r="F100" s="26" t="s">
        <v>2655</v>
      </c>
      <c r="G100" s="4" t="s">
        <v>2656</v>
      </c>
      <c r="H100" s="4" t="s">
        <v>633</v>
      </c>
      <c r="I100" s="4" t="s">
        <v>634</v>
      </c>
      <c r="J100" s="2">
        <v>2006</v>
      </c>
      <c r="K100" s="53" t="s">
        <v>2560</v>
      </c>
      <c r="L100" s="4" t="s">
        <v>2413</v>
      </c>
      <c r="M100" s="4" t="s">
        <v>2657</v>
      </c>
      <c r="N100" s="40"/>
      <c r="O100" s="5">
        <v>331750</v>
      </c>
      <c r="P100" s="37">
        <v>0</v>
      </c>
      <c r="Q100" s="1"/>
    </row>
    <row r="101" spans="2:17" ht="28.5" customHeight="1" x14ac:dyDescent="0.3">
      <c r="B101" s="34">
        <v>85</v>
      </c>
      <c r="C101" s="4" t="s">
        <v>2577</v>
      </c>
      <c r="D101" s="4" t="s">
        <v>474</v>
      </c>
      <c r="E101" s="4" t="s">
        <v>2658</v>
      </c>
      <c r="F101" s="26" t="s">
        <v>2659</v>
      </c>
      <c r="G101" s="4" t="s">
        <v>2660</v>
      </c>
      <c r="H101" s="4" t="s">
        <v>633</v>
      </c>
      <c r="I101" s="4" t="s">
        <v>634</v>
      </c>
      <c r="J101" s="2">
        <v>2006</v>
      </c>
      <c r="K101" s="53" t="s">
        <v>2560</v>
      </c>
      <c r="L101" s="4" t="s">
        <v>2413</v>
      </c>
      <c r="M101" s="4" t="s">
        <v>2661</v>
      </c>
      <c r="N101" s="40"/>
      <c r="O101" s="5">
        <v>331750</v>
      </c>
      <c r="P101" s="37">
        <v>0</v>
      </c>
      <c r="Q101" s="1"/>
    </row>
    <row r="102" spans="2:17" ht="28.5" customHeight="1" x14ac:dyDescent="0.3">
      <c r="B102" s="34">
        <v>86</v>
      </c>
      <c r="C102" s="4" t="s">
        <v>2577</v>
      </c>
      <c r="D102" s="4" t="s">
        <v>474</v>
      </c>
      <c r="E102" s="4" t="s">
        <v>2662</v>
      </c>
      <c r="F102" s="26" t="s">
        <v>2663</v>
      </c>
      <c r="G102" s="4" t="s">
        <v>2664</v>
      </c>
      <c r="H102" s="4" t="s">
        <v>633</v>
      </c>
      <c r="I102" s="4" t="s">
        <v>634</v>
      </c>
      <c r="J102" s="2">
        <v>2006</v>
      </c>
      <c r="K102" s="53" t="s">
        <v>2560</v>
      </c>
      <c r="L102" s="4" t="s">
        <v>2413</v>
      </c>
      <c r="M102" s="4" t="s">
        <v>2665</v>
      </c>
      <c r="N102" s="40"/>
      <c r="O102" s="5">
        <v>331750</v>
      </c>
      <c r="P102" s="37">
        <v>0</v>
      </c>
      <c r="Q102" s="1"/>
    </row>
    <row r="103" spans="2:17" ht="28.5" customHeight="1" collapsed="1" x14ac:dyDescent="0.3">
      <c r="B103" s="34">
        <v>87</v>
      </c>
      <c r="C103" s="4" t="s">
        <v>2666</v>
      </c>
      <c r="D103" s="4" t="s">
        <v>1938</v>
      </c>
      <c r="E103" s="4" t="s">
        <v>2667</v>
      </c>
      <c r="F103" s="26" t="s">
        <v>2668</v>
      </c>
      <c r="G103" s="4" t="s">
        <v>2669</v>
      </c>
      <c r="H103" s="4" t="s">
        <v>1942</v>
      </c>
      <c r="I103" s="4" t="s">
        <v>1943</v>
      </c>
      <c r="J103" s="2">
        <v>2005</v>
      </c>
      <c r="K103" s="53"/>
      <c r="L103" s="4" t="s">
        <v>2670</v>
      </c>
      <c r="M103" s="4"/>
      <c r="N103" s="40"/>
      <c r="O103" s="5">
        <v>409899.49</v>
      </c>
      <c r="P103" s="28">
        <v>0</v>
      </c>
      <c r="Q103" s="1"/>
    </row>
    <row r="104" spans="2:17" ht="28.5" customHeight="1" x14ac:dyDescent="0.3">
      <c r="B104" s="34">
        <v>88</v>
      </c>
      <c r="C104" s="4" t="s">
        <v>2666</v>
      </c>
      <c r="D104" s="4" t="s">
        <v>1938</v>
      </c>
      <c r="E104" s="4" t="s">
        <v>2671</v>
      </c>
      <c r="F104" s="26" t="s">
        <v>2672</v>
      </c>
      <c r="G104" s="4" t="s">
        <v>2673</v>
      </c>
      <c r="H104" s="4" t="s">
        <v>1942</v>
      </c>
      <c r="I104" s="4" t="s">
        <v>1943</v>
      </c>
      <c r="J104" s="2">
        <v>2005</v>
      </c>
      <c r="K104" s="53"/>
      <c r="L104" s="4" t="s">
        <v>2670</v>
      </c>
      <c r="M104" s="4"/>
      <c r="N104" s="40"/>
      <c r="O104" s="5">
        <v>418098.08</v>
      </c>
      <c r="P104" s="28">
        <v>0</v>
      </c>
      <c r="Q104" s="1"/>
    </row>
    <row r="105" spans="2:17" ht="28.5" customHeight="1" x14ac:dyDescent="0.3">
      <c r="B105" s="34">
        <v>89</v>
      </c>
      <c r="C105" s="4" t="s">
        <v>2666</v>
      </c>
      <c r="D105" s="4" t="s">
        <v>1938</v>
      </c>
      <c r="E105" s="4" t="s">
        <v>2674</v>
      </c>
      <c r="F105" s="26" t="s">
        <v>2675</v>
      </c>
      <c r="G105" s="4" t="s">
        <v>2676</v>
      </c>
      <c r="H105" s="4" t="s">
        <v>1942</v>
      </c>
      <c r="I105" s="4" t="s">
        <v>1943</v>
      </c>
      <c r="J105" s="2">
        <v>2005</v>
      </c>
      <c r="K105" s="53"/>
      <c r="L105" s="4" t="s">
        <v>2670</v>
      </c>
      <c r="M105" s="4"/>
      <c r="N105" s="40"/>
      <c r="O105" s="5">
        <v>418098.08</v>
      </c>
      <c r="P105" s="28">
        <v>0</v>
      </c>
      <c r="Q105" s="1"/>
    </row>
    <row r="106" spans="2:17" ht="28.5" customHeight="1" x14ac:dyDescent="0.3">
      <c r="B106" s="34">
        <v>90</v>
      </c>
      <c r="C106" s="4" t="s">
        <v>2666</v>
      </c>
      <c r="D106" s="4" t="s">
        <v>1938</v>
      </c>
      <c r="E106" s="4" t="s">
        <v>2677</v>
      </c>
      <c r="F106" s="26" t="s">
        <v>2678</v>
      </c>
      <c r="G106" s="4" t="s">
        <v>2679</v>
      </c>
      <c r="H106" s="4" t="s">
        <v>1942</v>
      </c>
      <c r="I106" s="4" t="s">
        <v>1943</v>
      </c>
      <c r="J106" s="2">
        <v>2005</v>
      </c>
      <c r="K106" s="53"/>
      <c r="L106" s="4" t="s">
        <v>2670</v>
      </c>
      <c r="M106" s="4"/>
      <c r="N106" s="40"/>
      <c r="O106" s="5">
        <v>418098.08</v>
      </c>
      <c r="P106" s="28">
        <v>0</v>
      </c>
      <c r="Q106" s="1"/>
    </row>
    <row r="107" spans="2:17" ht="28.5" customHeight="1" x14ac:dyDescent="0.3">
      <c r="B107" s="34">
        <v>91</v>
      </c>
      <c r="C107" s="4" t="s">
        <v>2666</v>
      </c>
      <c r="D107" s="4" t="s">
        <v>1938</v>
      </c>
      <c r="E107" s="4" t="s">
        <v>2680</v>
      </c>
      <c r="F107" s="26" t="s">
        <v>2681</v>
      </c>
      <c r="G107" s="4" t="s">
        <v>2682</v>
      </c>
      <c r="H107" s="4" t="s">
        <v>1942</v>
      </c>
      <c r="I107" s="4" t="s">
        <v>1943</v>
      </c>
      <c r="J107" s="2">
        <v>2005</v>
      </c>
      <c r="K107" s="53"/>
      <c r="L107" s="4" t="s">
        <v>2670</v>
      </c>
      <c r="M107" s="4"/>
      <c r="N107" s="40"/>
      <c r="O107" s="5">
        <v>418098.08</v>
      </c>
      <c r="P107" s="28">
        <v>0</v>
      </c>
      <c r="Q107" s="1"/>
    </row>
    <row r="108" spans="2:17" ht="28.5" customHeight="1" x14ac:dyDescent="0.3">
      <c r="B108" s="34">
        <v>92</v>
      </c>
      <c r="C108" s="4" t="s">
        <v>2666</v>
      </c>
      <c r="D108" s="4" t="s">
        <v>1938</v>
      </c>
      <c r="E108" s="4" t="s">
        <v>2683</v>
      </c>
      <c r="F108" s="26" t="s">
        <v>2684</v>
      </c>
      <c r="G108" s="4" t="s">
        <v>2685</v>
      </c>
      <c r="H108" s="4" t="s">
        <v>1942</v>
      </c>
      <c r="I108" s="4" t="s">
        <v>1943</v>
      </c>
      <c r="J108" s="2">
        <v>2005</v>
      </c>
      <c r="K108" s="53"/>
      <c r="L108" s="4" t="s">
        <v>2670</v>
      </c>
      <c r="M108" s="4"/>
      <c r="N108" s="40"/>
      <c r="O108" s="5">
        <v>418098.08</v>
      </c>
      <c r="P108" s="28">
        <v>0</v>
      </c>
      <c r="Q108" s="1"/>
    </row>
    <row r="109" spans="2:17" ht="28.5" customHeight="1" x14ac:dyDescent="0.3">
      <c r="B109" s="34">
        <v>93</v>
      </c>
      <c r="C109" s="4" t="s">
        <v>2666</v>
      </c>
      <c r="D109" s="4" t="s">
        <v>1938</v>
      </c>
      <c r="E109" s="4" t="s">
        <v>2686</v>
      </c>
      <c r="F109" s="26" t="s">
        <v>2687</v>
      </c>
      <c r="G109" s="4" t="s">
        <v>2688</v>
      </c>
      <c r="H109" s="4" t="s">
        <v>1942</v>
      </c>
      <c r="I109" s="4" t="s">
        <v>1943</v>
      </c>
      <c r="J109" s="2">
        <v>2006</v>
      </c>
      <c r="K109" s="53"/>
      <c r="L109" s="4" t="s">
        <v>2670</v>
      </c>
      <c r="M109" s="4"/>
      <c r="N109" s="40"/>
      <c r="O109" s="5">
        <v>418098.08</v>
      </c>
      <c r="P109" s="28">
        <v>0</v>
      </c>
      <c r="Q109" s="1"/>
    </row>
    <row r="110" spans="2:17" ht="28.5" customHeight="1" x14ac:dyDescent="0.3">
      <c r="B110" s="34">
        <v>94</v>
      </c>
      <c r="C110" s="4" t="s">
        <v>2666</v>
      </c>
      <c r="D110" s="4" t="s">
        <v>1938</v>
      </c>
      <c r="E110" s="4" t="s">
        <v>2689</v>
      </c>
      <c r="F110" s="26" t="s">
        <v>2690</v>
      </c>
      <c r="G110" s="4" t="s">
        <v>2691</v>
      </c>
      <c r="H110" s="4" t="s">
        <v>1942</v>
      </c>
      <c r="I110" s="4" t="s">
        <v>1943</v>
      </c>
      <c r="J110" s="2">
        <v>2006</v>
      </c>
      <c r="K110" s="53"/>
      <c r="L110" s="4" t="s">
        <v>2670</v>
      </c>
      <c r="M110" s="4"/>
      <c r="N110" s="40"/>
      <c r="O110" s="5">
        <v>418098.08</v>
      </c>
      <c r="P110" s="28">
        <v>0</v>
      </c>
      <c r="Q110" s="1"/>
    </row>
    <row r="111" spans="2:17" ht="28.5" customHeight="1" x14ac:dyDescent="0.3">
      <c r="B111" s="34">
        <v>95</v>
      </c>
      <c r="C111" s="4" t="s">
        <v>2666</v>
      </c>
      <c r="D111" s="4" t="s">
        <v>1938</v>
      </c>
      <c r="E111" s="4" t="s">
        <v>2692</v>
      </c>
      <c r="F111" s="26" t="s">
        <v>2693</v>
      </c>
      <c r="G111" s="4" t="s">
        <v>2694</v>
      </c>
      <c r="H111" s="4" t="s">
        <v>1942</v>
      </c>
      <c r="I111" s="4" t="s">
        <v>1943</v>
      </c>
      <c r="J111" s="2">
        <v>2006</v>
      </c>
      <c r="K111" s="53"/>
      <c r="L111" s="4" t="s">
        <v>2670</v>
      </c>
      <c r="M111" s="4"/>
      <c r="N111" s="40"/>
      <c r="O111" s="5">
        <v>418098.08</v>
      </c>
      <c r="P111" s="28">
        <v>0</v>
      </c>
      <c r="Q111" s="1"/>
    </row>
    <row r="112" spans="2:17" ht="27" customHeight="1" x14ac:dyDescent="0.3">
      <c r="B112" s="34">
        <v>96</v>
      </c>
      <c r="C112" s="4" t="s">
        <v>2666</v>
      </c>
      <c r="D112" s="4" t="s">
        <v>1938</v>
      </c>
      <c r="E112" s="4" t="s">
        <v>2695</v>
      </c>
      <c r="F112" s="26" t="s">
        <v>2696</v>
      </c>
      <c r="G112" s="4" t="s">
        <v>2697</v>
      </c>
      <c r="H112" s="4" t="s">
        <v>1942</v>
      </c>
      <c r="I112" s="4" t="s">
        <v>1943</v>
      </c>
      <c r="J112" s="2">
        <v>2007</v>
      </c>
      <c r="K112" s="53"/>
      <c r="L112" s="4" t="s">
        <v>2670</v>
      </c>
      <c r="M112" s="4"/>
      <c r="N112" s="40"/>
      <c r="O112" s="5">
        <v>418098.08</v>
      </c>
      <c r="P112" s="28">
        <v>0</v>
      </c>
      <c r="Q112" s="1"/>
    </row>
    <row r="113" spans="2:17" ht="27" customHeight="1" x14ac:dyDescent="0.3">
      <c r="B113" s="34">
        <v>97</v>
      </c>
      <c r="C113" s="4" t="s">
        <v>2666</v>
      </c>
      <c r="D113" s="4" t="s">
        <v>1938</v>
      </c>
      <c r="E113" s="4" t="s">
        <v>2698</v>
      </c>
      <c r="F113" s="26" t="s">
        <v>2699</v>
      </c>
      <c r="G113" s="4" t="s">
        <v>2697</v>
      </c>
      <c r="H113" s="4" t="s">
        <v>1942</v>
      </c>
      <c r="I113" s="4" t="s">
        <v>1943</v>
      </c>
      <c r="J113" s="2">
        <v>2007</v>
      </c>
      <c r="K113" s="53"/>
      <c r="L113" s="4" t="s">
        <v>2670</v>
      </c>
      <c r="M113" s="4"/>
      <c r="N113" s="40"/>
      <c r="O113" s="5">
        <v>418098.08</v>
      </c>
      <c r="P113" s="28">
        <v>0</v>
      </c>
      <c r="Q113" s="1"/>
    </row>
    <row r="114" spans="2:17" ht="27" customHeight="1" x14ac:dyDescent="0.3">
      <c r="B114" s="34">
        <v>98</v>
      </c>
      <c r="C114" s="4" t="s">
        <v>2666</v>
      </c>
      <c r="D114" s="4" t="s">
        <v>1938</v>
      </c>
      <c r="E114" s="4" t="s">
        <v>2700</v>
      </c>
      <c r="F114" s="26" t="s">
        <v>2701</v>
      </c>
      <c r="G114" s="4" t="s">
        <v>2702</v>
      </c>
      <c r="H114" s="4" t="s">
        <v>1942</v>
      </c>
      <c r="I114" s="4" t="s">
        <v>1943</v>
      </c>
      <c r="J114" s="2">
        <v>2007</v>
      </c>
      <c r="K114" s="53"/>
      <c r="L114" s="4" t="s">
        <v>2670</v>
      </c>
      <c r="M114" s="4"/>
      <c r="N114" s="40"/>
      <c r="O114" s="5">
        <v>418098.08</v>
      </c>
      <c r="P114" s="28">
        <v>0</v>
      </c>
      <c r="Q114" s="1"/>
    </row>
    <row r="115" spans="2:17" ht="27" customHeight="1" x14ac:dyDescent="0.3">
      <c r="B115" s="34">
        <v>99</v>
      </c>
      <c r="C115" s="4" t="s">
        <v>2666</v>
      </c>
      <c r="D115" s="4" t="s">
        <v>1938</v>
      </c>
      <c r="E115" s="4" t="s">
        <v>2703</v>
      </c>
      <c r="F115" s="26" t="s">
        <v>2704</v>
      </c>
      <c r="G115" s="4" t="s">
        <v>2705</v>
      </c>
      <c r="H115" s="4" t="s">
        <v>1942</v>
      </c>
      <c r="I115" s="4" t="s">
        <v>1943</v>
      </c>
      <c r="J115" s="2">
        <v>2007</v>
      </c>
      <c r="K115" s="53"/>
      <c r="L115" s="4" t="s">
        <v>2670</v>
      </c>
      <c r="M115" s="4"/>
      <c r="N115" s="40"/>
      <c r="O115" s="5">
        <v>418098.08</v>
      </c>
      <c r="P115" s="28">
        <v>0</v>
      </c>
      <c r="Q115" s="1"/>
    </row>
    <row r="116" spans="2:17" ht="27" customHeight="1" x14ac:dyDescent="0.3">
      <c r="B116" s="34">
        <v>100</v>
      </c>
      <c r="C116" s="4" t="s">
        <v>2666</v>
      </c>
      <c r="D116" s="4" t="s">
        <v>1938</v>
      </c>
      <c r="E116" s="4" t="s">
        <v>2706</v>
      </c>
      <c r="F116" s="26" t="s">
        <v>2707</v>
      </c>
      <c r="G116" s="4" t="s">
        <v>2708</v>
      </c>
      <c r="H116" s="4" t="s">
        <v>1942</v>
      </c>
      <c r="I116" s="4" t="s">
        <v>1943</v>
      </c>
      <c r="J116" s="2">
        <v>2007</v>
      </c>
      <c r="K116" s="53"/>
      <c r="L116" s="4" t="s">
        <v>2670</v>
      </c>
      <c r="M116" s="4"/>
      <c r="N116" s="40"/>
      <c r="O116" s="5">
        <v>418098.08</v>
      </c>
      <c r="P116" s="28">
        <v>0</v>
      </c>
      <c r="Q116" s="1"/>
    </row>
    <row r="117" spans="2:17" ht="27" customHeight="1" x14ac:dyDescent="0.3">
      <c r="B117" s="34">
        <v>101</v>
      </c>
      <c r="C117" s="4" t="s">
        <v>2666</v>
      </c>
      <c r="D117" s="4" t="s">
        <v>1938</v>
      </c>
      <c r="E117" s="4" t="s">
        <v>2709</v>
      </c>
      <c r="F117" s="26" t="s">
        <v>2710</v>
      </c>
      <c r="G117" s="4" t="s">
        <v>2711</v>
      </c>
      <c r="H117" s="4" t="s">
        <v>1942</v>
      </c>
      <c r="I117" s="4" t="s">
        <v>1943</v>
      </c>
      <c r="J117" s="2">
        <v>2007</v>
      </c>
      <c r="K117" s="53"/>
      <c r="L117" s="4" t="s">
        <v>2670</v>
      </c>
      <c r="M117" s="4"/>
      <c r="N117" s="40"/>
      <c r="O117" s="5">
        <v>418098.08</v>
      </c>
      <c r="P117" s="28">
        <v>0</v>
      </c>
      <c r="Q117" s="1"/>
    </row>
    <row r="118" spans="2:17" ht="27" customHeight="1" x14ac:dyDescent="0.3">
      <c r="B118" s="34">
        <v>102</v>
      </c>
      <c r="C118" s="4" t="s">
        <v>2666</v>
      </c>
      <c r="D118" s="4" t="s">
        <v>1938</v>
      </c>
      <c r="E118" s="4" t="s">
        <v>2712</v>
      </c>
      <c r="F118" s="26" t="s">
        <v>2713</v>
      </c>
      <c r="G118" s="4" t="s">
        <v>2714</v>
      </c>
      <c r="H118" s="4" t="s">
        <v>2027</v>
      </c>
      <c r="I118" s="4" t="s">
        <v>2028</v>
      </c>
      <c r="J118" s="2">
        <v>2007</v>
      </c>
      <c r="K118" s="53"/>
      <c r="L118" s="4" t="s">
        <v>2670</v>
      </c>
      <c r="M118" s="4"/>
      <c r="N118" s="40"/>
      <c r="O118" s="5">
        <v>418098.08</v>
      </c>
      <c r="P118" s="28">
        <v>0</v>
      </c>
      <c r="Q118" s="1"/>
    </row>
    <row r="119" spans="2:17" ht="27" customHeight="1" x14ac:dyDescent="0.3">
      <c r="B119" s="34">
        <v>103</v>
      </c>
      <c r="C119" s="4" t="s">
        <v>2666</v>
      </c>
      <c r="D119" s="4" t="s">
        <v>1938</v>
      </c>
      <c r="E119" s="4" t="s">
        <v>2715</v>
      </c>
      <c r="F119" s="26" t="s">
        <v>2716</v>
      </c>
      <c r="G119" s="4" t="s">
        <v>2717</v>
      </c>
      <c r="H119" s="4" t="s">
        <v>2027</v>
      </c>
      <c r="I119" s="4" t="s">
        <v>2028</v>
      </c>
      <c r="J119" s="2">
        <v>2007</v>
      </c>
      <c r="K119" s="53"/>
      <c r="L119" s="4" t="s">
        <v>2670</v>
      </c>
      <c r="M119" s="4"/>
      <c r="N119" s="40"/>
      <c r="O119" s="5">
        <v>418098.08</v>
      </c>
      <c r="P119" s="28">
        <v>0</v>
      </c>
      <c r="Q119" s="1"/>
    </row>
    <row r="120" spans="2:17" ht="27" customHeight="1" x14ac:dyDescent="0.3">
      <c r="B120" s="34">
        <v>104</v>
      </c>
      <c r="C120" s="4" t="s">
        <v>2666</v>
      </c>
      <c r="D120" s="4" t="s">
        <v>1938</v>
      </c>
      <c r="E120" s="4" t="s">
        <v>2718</v>
      </c>
      <c r="F120" s="26" t="s">
        <v>2719</v>
      </c>
      <c r="G120" s="4" t="s">
        <v>2720</v>
      </c>
      <c r="H120" s="4" t="s">
        <v>2027</v>
      </c>
      <c r="I120" s="4" t="s">
        <v>2028</v>
      </c>
      <c r="J120" s="2">
        <v>2007</v>
      </c>
      <c r="K120" s="53"/>
      <c r="L120" s="4" t="s">
        <v>2670</v>
      </c>
      <c r="M120" s="4"/>
      <c r="N120" s="40"/>
      <c r="O120" s="5">
        <v>418098.08</v>
      </c>
      <c r="P120" s="28">
        <v>0</v>
      </c>
      <c r="Q120" s="1"/>
    </row>
    <row r="121" spans="2:17" ht="27" customHeight="1" x14ac:dyDescent="0.3">
      <c r="B121" s="34">
        <v>105</v>
      </c>
      <c r="C121" s="4" t="s">
        <v>2666</v>
      </c>
      <c r="D121" s="4" t="s">
        <v>1938</v>
      </c>
      <c r="E121" s="4" t="s">
        <v>2721</v>
      </c>
      <c r="F121" s="26" t="s">
        <v>2722</v>
      </c>
      <c r="G121" s="4" t="s">
        <v>2723</v>
      </c>
      <c r="H121" s="4" t="s">
        <v>2027</v>
      </c>
      <c r="I121" s="4" t="s">
        <v>2028</v>
      </c>
      <c r="J121" s="2">
        <v>2007</v>
      </c>
      <c r="K121" s="53"/>
      <c r="L121" s="4" t="s">
        <v>2670</v>
      </c>
      <c r="M121" s="4"/>
      <c r="N121" s="40"/>
      <c r="O121" s="5">
        <v>418098.08</v>
      </c>
      <c r="P121" s="28">
        <v>0</v>
      </c>
      <c r="Q121" s="1"/>
    </row>
    <row r="122" spans="2:17" ht="27" customHeight="1" x14ac:dyDescent="0.3">
      <c r="B122" s="34">
        <v>106</v>
      </c>
      <c r="C122" s="4" t="s">
        <v>2666</v>
      </c>
      <c r="D122" s="4" t="s">
        <v>1938</v>
      </c>
      <c r="E122" s="4" t="s">
        <v>2724</v>
      </c>
      <c r="F122" s="26" t="s">
        <v>2725</v>
      </c>
      <c r="G122" s="4" t="s">
        <v>2726</v>
      </c>
      <c r="H122" s="4" t="s">
        <v>2027</v>
      </c>
      <c r="I122" s="4" t="s">
        <v>2028</v>
      </c>
      <c r="J122" s="2">
        <v>2007</v>
      </c>
      <c r="K122" s="53"/>
      <c r="L122" s="4" t="s">
        <v>2670</v>
      </c>
      <c r="M122" s="4"/>
      <c r="N122" s="40"/>
      <c r="O122" s="5">
        <v>418098.08</v>
      </c>
      <c r="P122" s="28">
        <v>0</v>
      </c>
      <c r="Q122" s="1"/>
    </row>
    <row r="123" spans="2:17" ht="27" customHeight="1" x14ac:dyDescent="0.3">
      <c r="B123" s="34">
        <v>107</v>
      </c>
      <c r="C123" s="4" t="s">
        <v>2666</v>
      </c>
      <c r="D123" s="4" t="s">
        <v>1938</v>
      </c>
      <c r="E123" s="4" t="s">
        <v>2727</v>
      </c>
      <c r="F123" s="26" t="s">
        <v>2728</v>
      </c>
      <c r="G123" s="4" t="s">
        <v>2729</v>
      </c>
      <c r="H123" s="4" t="s">
        <v>2027</v>
      </c>
      <c r="I123" s="4" t="s">
        <v>2028</v>
      </c>
      <c r="J123" s="2">
        <v>2007</v>
      </c>
      <c r="K123" s="53"/>
      <c r="L123" s="4" t="s">
        <v>2670</v>
      </c>
      <c r="M123" s="4"/>
      <c r="N123" s="40"/>
      <c r="O123" s="5">
        <v>418098.08</v>
      </c>
      <c r="P123" s="28">
        <v>0</v>
      </c>
      <c r="Q123" s="1"/>
    </row>
    <row r="124" spans="2:17" ht="27" customHeight="1" x14ac:dyDescent="0.3">
      <c r="B124" s="34">
        <v>108</v>
      </c>
      <c r="C124" s="4" t="s">
        <v>2666</v>
      </c>
      <c r="D124" s="4" t="s">
        <v>1938</v>
      </c>
      <c r="E124" s="4" t="s">
        <v>2730</v>
      </c>
      <c r="F124" s="26" t="s">
        <v>2731</v>
      </c>
      <c r="G124" s="4" t="s">
        <v>2732</v>
      </c>
      <c r="H124" s="4" t="s">
        <v>2027</v>
      </c>
      <c r="I124" s="4" t="s">
        <v>2028</v>
      </c>
      <c r="J124" s="2">
        <v>2007</v>
      </c>
      <c r="K124" s="53"/>
      <c r="L124" s="4" t="s">
        <v>2670</v>
      </c>
      <c r="M124" s="4"/>
      <c r="N124" s="40"/>
      <c r="O124" s="5">
        <v>418098.08</v>
      </c>
      <c r="P124" s="28">
        <v>0</v>
      </c>
      <c r="Q124" s="1"/>
    </row>
    <row r="125" spans="2:17" ht="27" customHeight="1" x14ac:dyDescent="0.3">
      <c r="B125" s="34">
        <v>109</v>
      </c>
      <c r="C125" s="4" t="s">
        <v>2666</v>
      </c>
      <c r="D125" s="4" t="s">
        <v>1938</v>
      </c>
      <c r="E125" s="4" t="s">
        <v>2733</v>
      </c>
      <c r="F125" s="26" t="s">
        <v>2734</v>
      </c>
      <c r="G125" s="4" t="s">
        <v>2735</v>
      </c>
      <c r="H125" s="4" t="s">
        <v>2027</v>
      </c>
      <c r="I125" s="4" t="s">
        <v>2028</v>
      </c>
      <c r="J125" s="2">
        <v>2007</v>
      </c>
      <c r="K125" s="53"/>
      <c r="L125" s="4" t="s">
        <v>2670</v>
      </c>
      <c r="M125" s="4"/>
      <c r="N125" s="40"/>
      <c r="O125" s="5">
        <v>418098.08</v>
      </c>
      <c r="P125" s="28">
        <v>0</v>
      </c>
      <c r="Q125" s="1"/>
    </row>
    <row r="126" spans="2:17" ht="27" customHeight="1" x14ac:dyDescent="0.3">
      <c r="B126" s="34">
        <v>110</v>
      </c>
      <c r="C126" s="4" t="s">
        <v>2666</v>
      </c>
      <c r="D126" s="4" t="s">
        <v>1938</v>
      </c>
      <c r="E126" s="4" t="s">
        <v>2736</v>
      </c>
      <c r="F126" s="26" t="s">
        <v>2737</v>
      </c>
      <c r="G126" s="4" t="s">
        <v>2738</v>
      </c>
      <c r="H126" s="4" t="s">
        <v>2027</v>
      </c>
      <c r="I126" s="4" t="s">
        <v>2028</v>
      </c>
      <c r="J126" s="2">
        <v>2007</v>
      </c>
      <c r="K126" s="53"/>
      <c r="L126" s="4" t="s">
        <v>2670</v>
      </c>
      <c r="M126" s="4"/>
      <c r="N126" s="40"/>
      <c r="O126" s="5">
        <v>418098.08</v>
      </c>
      <c r="P126" s="28">
        <v>0</v>
      </c>
      <c r="Q126" s="1"/>
    </row>
    <row r="127" spans="2:17" ht="27" customHeight="1" x14ac:dyDescent="0.3">
      <c r="B127" s="34">
        <v>111</v>
      </c>
      <c r="C127" s="4" t="s">
        <v>2666</v>
      </c>
      <c r="D127" s="4" t="s">
        <v>1938</v>
      </c>
      <c r="E127" s="4" t="s">
        <v>2739</v>
      </c>
      <c r="F127" s="26" t="s">
        <v>2740</v>
      </c>
      <c r="G127" s="4" t="s">
        <v>2741</v>
      </c>
      <c r="H127" s="4" t="s">
        <v>2027</v>
      </c>
      <c r="I127" s="4" t="s">
        <v>2028</v>
      </c>
      <c r="J127" s="2">
        <v>2007</v>
      </c>
      <c r="K127" s="53"/>
      <c r="L127" s="4" t="s">
        <v>2670</v>
      </c>
      <c r="M127" s="4"/>
      <c r="N127" s="40"/>
      <c r="O127" s="5">
        <v>418098.08</v>
      </c>
      <c r="P127" s="28">
        <v>0</v>
      </c>
      <c r="Q127" s="1"/>
    </row>
    <row r="128" spans="2:17" ht="27" customHeight="1" x14ac:dyDescent="0.3">
      <c r="B128" s="34">
        <v>112</v>
      </c>
      <c r="C128" s="4" t="s">
        <v>2666</v>
      </c>
      <c r="D128" s="4" t="s">
        <v>1938</v>
      </c>
      <c r="E128" s="4" t="s">
        <v>2742</v>
      </c>
      <c r="F128" s="26" t="s">
        <v>2743</v>
      </c>
      <c r="G128" s="4" t="s">
        <v>2744</v>
      </c>
      <c r="H128" s="4" t="s">
        <v>2027</v>
      </c>
      <c r="I128" s="4" t="s">
        <v>2028</v>
      </c>
      <c r="J128" s="2">
        <v>2007</v>
      </c>
      <c r="K128" s="53"/>
      <c r="L128" s="4" t="s">
        <v>2670</v>
      </c>
      <c r="M128" s="4"/>
      <c r="N128" s="40"/>
      <c r="O128" s="5">
        <v>418098.08</v>
      </c>
      <c r="P128" s="28">
        <v>0</v>
      </c>
      <c r="Q128" s="1"/>
    </row>
    <row r="129" spans="2:17" ht="28.5" customHeight="1" collapsed="1" x14ac:dyDescent="0.3">
      <c r="B129" s="34">
        <v>113</v>
      </c>
      <c r="C129" s="4" t="s">
        <v>2746</v>
      </c>
      <c r="D129" s="4" t="s">
        <v>1938</v>
      </c>
      <c r="E129" s="4" t="s">
        <v>2747</v>
      </c>
      <c r="F129" s="26" t="s">
        <v>2748</v>
      </c>
      <c r="G129" s="4" t="s">
        <v>3305</v>
      </c>
      <c r="H129" s="4" t="s">
        <v>2027</v>
      </c>
      <c r="I129" s="4" t="s">
        <v>2028</v>
      </c>
      <c r="J129" s="2">
        <v>2008</v>
      </c>
      <c r="K129" s="53" t="s">
        <v>2749</v>
      </c>
      <c r="L129" s="4" t="s">
        <v>2750</v>
      </c>
      <c r="M129" s="4"/>
      <c r="N129" s="40"/>
      <c r="O129" s="5">
        <v>404823.75</v>
      </c>
      <c r="P129" s="28">
        <v>0</v>
      </c>
      <c r="Q129" s="1"/>
    </row>
    <row r="130" spans="2:17" ht="28.5" customHeight="1" x14ac:dyDescent="0.3">
      <c r="B130" s="34">
        <v>114</v>
      </c>
      <c r="C130" s="4" t="s">
        <v>2746</v>
      </c>
      <c r="D130" s="4" t="s">
        <v>1938</v>
      </c>
      <c r="E130" s="4" t="s">
        <v>2751</v>
      </c>
      <c r="F130" s="26" t="s">
        <v>2752</v>
      </c>
      <c r="G130" s="4" t="s">
        <v>3306</v>
      </c>
      <c r="H130" s="4" t="s">
        <v>2027</v>
      </c>
      <c r="I130" s="4" t="s">
        <v>2028</v>
      </c>
      <c r="J130" s="2">
        <v>2008</v>
      </c>
      <c r="K130" s="53" t="s">
        <v>2749</v>
      </c>
      <c r="L130" s="4" t="s">
        <v>2750</v>
      </c>
      <c r="M130" s="4"/>
      <c r="N130" s="40"/>
      <c r="O130" s="5">
        <v>404823.75</v>
      </c>
      <c r="P130" s="28">
        <v>0</v>
      </c>
      <c r="Q130" s="1"/>
    </row>
    <row r="131" spans="2:17" ht="28.5" customHeight="1" x14ac:dyDescent="0.3">
      <c r="B131" s="34">
        <v>115</v>
      </c>
      <c r="C131" s="4" t="s">
        <v>2746</v>
      </c>
      <c r="D131" s="4" t="s">
        <v>1938</v>
      </c>
      <c r="E131" s="4" t="s">
        <v>2753</v>
      </c>
      <c r="F131" s="26" t="s">
        <v>2754</v>
      </c>
      <c r="G131" s="4" t="s">
        <v>3307</v>
      </c>
      <c r="H131" s="4" t="s">
        <v>2027</v>
      </c>
      <c r="I131" s="4" t="s">
        <v>2028</v>
      </c>
      <c r="J131" s="2">
        <v>2008</v>
      </c>
      <c r="K131" s="53" t="s">
        <v>2749</v>
      </c>
      <c r="L131" s="4" t="s">
        <v>2750</v>
      </c>
      <c r="M131" s="4"/>
      <c r="N131" s="40"/>
      <c r="O131" s="5">
        <v>404823.75</v>
      </c>
      <c r="P131" s="28">
        <v>0</v>
      </c>
      <c r="Q131" s="1"/>
    </row>
    <row r="132" spans="2:17" ht="28.5" customHeight="1" x14ac:dyDescent="0.3">
      <c r="B132" s="34">
        <v>116</v>
      </c>
      <c r="C132" s="4" t="s">
        <v>2746</v>
      </c>
      <c r="D132" s="4" t="s">
        <v>1938</v>
      </c>
      <c r="E132" s="4" t="s">
        <v>2755</v>
      </c>
      <c r="F132" s="26" t="s">
        <v>2756</v>
      </c>
      <c r="G132" s="4" t="s">
        <v>3308</v>
      </c>
      <c r="H132" s="4" t="s">
        <v>2027</v>
      </c>
      <c r="I132" s="4" t="s">
        <v>2028</v>
      </c>
      <c r="J132" s="2">
        <v>2008</v>
      </c>
      <c r="K132" s="53" t="s">
        <v>2749</v>
      </c>
      <c r="L132" s="4" t="s">
        <v>2750</v>
      </c>
      <c r="M132" s="4"/>
      <c r="N132" s="40"/>
      <c r="O132" s="5">
        <v>404823.75</v>
      </c>
      <c r="P132" s="28">
        <v>0</v>
      </c>
      <c r="Q132" s="1"/>
    </row>
    <row r="133" spans="2:17" ht="28.5" customHeight="1" x14ac:dyDescent="0.3">
      <c r="B133" s="34">
        <v>117</v>
      </c>
      <c r="C133" s="4" t="s">
        <v>2746</v>
      </c>
      <c r="D133" s="4" t="s">
        <v>1938</v>
      </c>
      <c r="E133" s="4" t="s">
        <v>2757</v>
      </c>
      <c r="F133" s="26" t="s">
        <v>2758</v>
      </c>
      <c r="G133" s="4" t="s">
        <v>3309</v>
      </c>
      <c r="H133" s="4" t="s">
        <v>2027</v>
      </c>
      <c r="I133" s="4" t="s">
        <v>2028</v>
      </c>
      <c r="J133" s="2">
        <v>2008</v>
      </c>
      <c r="K133" s="53" t="s">
        <v>2749</v>
      </c>
      <c r="L133" s="4" t="s">
        <v>2750</v>
      </c>
      <c r="M133" s="4"/>
      <c r="N133" s="40"/>
      <c r="O133" s="5">
        <v>404823.75</v>
      </c>
      <c r="P133" s="28">
        <v>0</v>
      </c>
      <c r="Q133" s="1"/>
    </row>
    <row r="134" spans="2:17" ht="28.5" customHeight="1" x14ac:dyDescent="0.3">
      <c r="B134" s="34">
        <v>118</v>
      </c>
      <c r="C134" s="4" t="s">
        <v>2746</v>
      </c>
      <c r="D134" s="4" t="s">
        <v>1938</v>
      </c>
      <c r="E134" s="4" t="s">
        <v>2759</v>
      </c>
      <c r="F134" s="26" t="s">
        <v>2760</v>
      </c>
      <c r="G134" s="4" t="s">
        <v>3310</v>
      </c>
      <c r="H134" s="4" t="s">
        <v>2027</v>
      </c>
      <c r="I134" s="4" t="s">
        <v>2028</v>
      </c>
      <c r="J134" s="2">
        <v>2008</v>
      </c>
      <c r="K134" s="53" t="s">
        <v>2749</v>
      </c>
      <c r="L134" s="4" t="s">
        <v>2750</v>
      </c>
      <c r="M134" s="4"/>
      <c r="N134" s="40"/>
      <c r="O134" s="5">
        <v>404823.75</v>
      </c>
      <c r="P134" s="28">
        <v>0</v>
      </c>
      <c r="Q134" s="1"/>
    </row>
    <row r="135" spans="2:17" ht="28.5" customHeight="1" x14ac:dyDescent="0.3">
      <c r="B135" s="34">
        <v>119</v>
      </c>
      <c r="C135" s="4" t="s">
        <v>2746</v>
      </c>
      <c r="D135" s="4" t="s">
        <v>1938</v>
      </c>
      <c r="E135" s="4" t="s">
        <v>2761</v>
      </c>
      <c r="F135" s="26" t="s">
        <v>2762</v>
      </c>
      <c r="G135" s="4" t="s">
        <v>3311</v>
      </c>
      <c r="H135" s="4" t="s">
        <v>2027</v>
      </c>
      <c r="I135" s="4" t="s">
        <v>2028</v>
      </c>
      <c r="J135" s="2">
        <v>2008</v>
      </c>
      <c r="K135" s="53" t="s">
        <v>2749</v>
      </c>
      <c r="L135" s="4" t="s">
        <v>2750</v>
      </c>
      <c r="M135" s="4"/>
      <c r="N135" s="40"/>
      <c r="O135" s="5">
        <v>404823.75</v>
      </c>
      <c r="P135" s="28">
        <v>0</v>
      </c>
      <c r="Q135" s="1"/>
    </row>
    <row r="136" spans="2:17" ht="28.5" customHeight="1" x14ac:dyDescent="0.3">
      <c r="B136" s="34">
        <v>120</v>
      </c>
      <c r="C136" s="4" t="s">
        <v>2746</v>
      </c>
      <c r="D136" s="4" t="s">
        <v>1938</v>
      </c>
      <c r="E136" s="4" t="s">
        <v>2763</v>
      </c>
      <c r="F136" s="26" t="s">
        <v>2764</v>
      </c>
      <c r="G136" s="4" t="s">
        <v>3312</v>
      </c>
      <c r="H136" s="4" t="s">
        <v>2027</v>
      </c>
      <c r="I136" s="4" t="s">
        <v>2028</v>
      </c>
      <c r="J136" s="2">
        <v>2008</v>
      </c>
      <c r="K136" s="53" t="s">
        <v>2749</v>
      </c>
      <c r="L136" s="4" t="s">
        <v>2750</v>
      </c>
      <c r="M136" s="4"/>
      <c r="N136" s="40"/>
      <c r="O136" s="5">
        <v>404823.75</v>
      </c>
      <c r="P136" s="28">
        <v>0</v>
      </c>
      <c r="Q136" s="1"/>
    </row>
    <row r="137" spans="2:17" ht="28.5" customHeight="1" x14ac:dyDescent="0.3">
      <c r="B137" s="34">
        <v>121</v>
      </c>
      <c r="C137" s="4" t="s">
        <v>2746</v>
      </c>
      <c r="D137" s="4" t="s">
        <v>1938</v>
      </c>
      <c r="E137" s="4" t="s">
        <v>2765</v>
      </c>
      <c r="F137" s="26" t="s">
        <v>2766</v>
      </c>
      <c r="G137" s="4" t="s">
        <v>3313</v>
      </c>
      <c r="H137" s="4" t="s">
        <v>2027</v>
      </c>
      <c r="I137" s="4" t="s">
        <v>2028</v>
      </c>
      <c r="J137" s="2">
        <v>2008</v>
      </c>
      <c r="K137" s="53" t="s">
        <v>2749</v>
      </c>
      <c r="L137" s="4" t="s">
        <v>2750</v>
      </c>
      <c r="M137" s="4"/>
      <c r="N137" s="40"/>
      <c r="O137" s="5">
        <v>404823.75</v>
      </c>
      <c r="P137" s="28">
        <v>0</v>
      </c>
      <c r="Q137" s="1"/>
    </row>
    <row r="138" spans="2:17" ht="28.5" customHeight="1" x14ac:dyDescent="0.3">
      <c r="B138" s="34">
        <v>122</v>
      </c>
      <c r="C138" s="4" t="s">
        <v>2746</v>
      </c>
      <c r="D138" s="4" t="s">
        <v>1938</v>
      </c>
      <c r="E138" s="4" t="s">
        <v>2767</v>
      </c>
      <c r="F138" s="26" t="s">
        <v>2768</v>
      </c>
      <c r="G138" s="4" t="s">
        <v>3314</v>
      </c>
      <c r="H138" s="4" t="s">
        <v>2027</v>
      </c>
      <c r="I138" s="4" t="s">
        <v>2028</v>
      </c>
      <c r="J138" s="2">
        <v>2008</v>
      </c>
      <c r="K138" s="53" t="s">
        <v>2749</v>
      </c>
      <c r="L138" s="4" t="s">
        <v>2750</v>
      </c>
      <c r="M138" s="4"/>
      <c r="N138" s="40"/>
      <c r="O138" s="5">
        <v>404823.75</v>
      </c>
      <c r="P138" s="28">
        <v>0</v>
      </c>
      <c r="Q138" s="1"/>
    </row>
    <row r="139" spans="2:17" ht="28.5" customHeight="1" x14ac:dyDescent="0.3">
      <c r="B139" s="34">
        <v>123</v>
      </c>
      <c r="C139" s="4" t="s">
        <v>2746</v>
      </c>
      <c r="D139" s="4" t="s">
        <v>1938</v>
      </c>
      <c r="E139" s="4" t="s">
        <v>2769</v>
      </c>
      <c r="F139" s="26" t="s">
        <v>2770</v>
      </c>
      <c r="G139" s="4" t="s">
        <v>3315</v>
      </c>
      <c r="H139" s="4" t="s">
        <v>2027</v>
      </c>
      <c r="I139" s="4" t="s">
        <v>2028</v>
      </c>
      <c r="J139" s="2">
        <v>2008</v>
      </c>
      <c r="K139" s="53" t="s">
        <v>2749</v>
      </c>
      <c r="L139" s="4" t="s">
        <v>2750</v>
      </c>
      <c r="M139" s="4"/>
      <c r="N139" s="40"/>
      <c r="O139" s="5">
        <v>404823.75</v>
      </c>
      <c r="P139" s="28">
        <v>0</v>
      </c>
      <c r="Q139" s="1"/>
    </row>
    <row r="140" spans="2:17" ht="28.5" customHeight="1" x14ac:dyDescent="0.3">
      <c r="B140" s="34">
        <v>124</v>
      </c>
      <c r="C140" s="4" t="s">
        <v>2746</v>
      </c>
      <c r="D140" s="4" t="s">
        <v>1938</v>
      </c>
      <c r="E140" s="4" t="s">
        <v>2771</v>
      </c>
      <c r="F140" s="26" t="s">
        <v>2772</v>
      </c>
      <c r="G140" s="4" t="s">
        <v>3316</v>
      </c>
      <c r="H140" s="4" t="s">
        <v>2027</v>
      </c>
      <c r="I140" s="4" t="s">
        <v>2028</v>
      </c>
      <c r="J140" s="2">
        <v>2008</v>
      </c>
      <c r="K140" s="53" t="s">
        <v>2749</v>
      </c>
      <c r="L140" s="4" t="s">
        <v>2750</v>
      </c>
      <c r="M140" s="4"/>
      <c r="N140" s="40"/>
      <c r="O140" s="5">
        <v>404823.75</v>
      </c>
      <c r="P140" s="28">
        <v>0</v>
      </c>
      <c r="Q140" s="1"/>
    </row>
    <row r="141" spans="2:17" ht="28.5" customHeight="1" x14ac:dyDescent="0.3">
      <c r="B141" s="34">
        <v>125</v>
      </c>
      <c r="C141" s="4" t="s">
        <v>2746</v>
      </c>
      <c r="D141" s="4" t="s">
        <v>1938</v>
      </c>
      <c r="E141" s="4" t="s">
        <v>2773</v>
      </c>
      <c r="F141" s="26" t="s">
        <v>2774</v>
      </c>
      <c r="G141" s="4" t="s">
        <v>3317</v>
      </c>
      <c r="H141" s="4" t="s">
        <v>2027</v>
      </c>
      <c r="I141" s="4" t="s">
        <v>2028</v>
      </c>
      <c r="J141" s="2">
        <v>2008</v>
      </c>
      <c r="K141" s="53" t="s">
        <v>2749</v>
      </c>
      <c r="L141" s="4" t="s">
        <v>2750</v>
      </c>
      <c r="M141" s="4"/>
      <c r="N141" s="40"/>
      <c r="O141" s="5">
        <v>404823.75</v>
      </c>
      <c r="P141" s="28">
        <v>0</v>
      </c>
      <c r="Q141" s="1"/>
    </row>
    <row r="142" spans="2:17" ht="28.5" customHeight="1" x14ac:dyDescent="0.3">
      <c r="B142" s="34">
        <v>126</v>
      </c>
      <c r="C142" s="4" t="s">
        <v>2746</v>
      </c>
      <c r="D142" s="4" t="s">
        <v>1938</v>
      </c>
      <c r="E142" s="4" t="s">
        <v>2775</v>
      </c>
      <c r="F142" s="26" t="s">
        <v>2776</v>
      </c>
      <c r="G142" s="4" t="s">
        <v>3318</v>
      </c>
      <c r="H142" s="4" t="s">
        <v>2027</v>
      </c>
      <c r="I142" s="4" t="s">
        <v>2028</v>
      </c>
      <c r="J142" s="2">
        <v>2008</v>
      </c>
      <c r="K142" s="53" t="s">
        <v>2749</v>
      </c>
      <c r="L142" s="4" t="s">
        <v>2750</v>
      </c>
      <c r="M142" s="4"/>
      <c r="N142" s="40"/>
      <c r="O142" s="5">
        <v>404823.75</v>
      </c>
      <c r="P142" s="28">
        <v>0</v>
      </c>
      <c r="Q142" s="1"/>
    </row>
    <row r="143" spans="2:17" ht="28.5" customHeight="1" x14ac:dyDescent="0.3">
      <c r="B143" s="34">
        <v>127</v>
      </c>
      <c r="C143" s="4" t="s">
        <v>2746</v>
      </c>
      <c r="D143" s="4" t="s">
        <v>1938</v>
      </c>
      <c r="E143" s="4" t="s">
        <v>2777</v>
      </c>
      <c r="F143" s="26" t="s">
        <v>2778</v>
      </c>
      <c r="G143" s="4" t="s">
        <v>3319</v>
      </c>
      <c r="H143" s="4" t="s">
        <v>2027</v>
      </c>
      <c r="I143" s="4" t="s">
        <v>2028</v>
      </c>
      <c r="J143" s="2">
        <v>2008</v>
      </c>
      <c r="K143" s="53" t="s">
        <v>2749</v>
      </c>
      <c r="L143" s="4" t="s">
        <v>2750</v>
      </c>
      <c r="M143" s="4"/>
      <c r="N143" s="40"/>
      <c r="O143" s="5">
        <v>458449.99</v>
      </c>
      <c r="P143" s="28">
        <v>0</v>
      </c>
      <c r="Q143" s="1"/>
    </row>
    <row r="144" spans="2:17" ht="28.5" customHeight="1" x14ac:dyDescent="0.3">
      <c r="B144" s="34">
        <v>128</v>
      </c>
      <c r="C144" s="4" t="s">
        <v>2746</v>
      </c>
      <c r="D144" s="4" t="s">
        <v>1938</v>
      </c>
      <c r="E144" s="4" t="s">
        <v>2779</v>
      </c>
      <c r="F144" s="26" t="s">
        <v>2780</v>
      </c>
      <c r="G144" s="4" t="s">
        <v>3320</v>
      </c>
      <c r="H144" s="4" t="s">
        <v>2027</v>
      </c>
      <c r="I144" s="4" t="s">
        <v>2028</v>
      </c>
      <c r="J144" s="2">
        <v>2008</v>
      </c>
      <c r="K144" s="53" t="s">
        <v>2749</v>
      </c>
      <c r="L144" s="4" t="s">
        <v>2750</v>
      </c>
      <c r="M144" s="4"/>
      <c r="N144" s="40"/>
      <c r="O144" s="5">
        <v>458449.99</v>
      </c>
      <c r="P144" s="28">
        <v>0</v>
      </c>
      <c r="Q144" s="1"/>
    </row>
    <row r="145" spans="2:17" ht="28.5" customHeight="1" x14ac:dyDescent="0.3">
      <c r="B145" s="34">
        <v>129</v>
      </c>
      <c r="C145" s="4" t="s">
        <v>2746</v>
      </c>
      <c r="D145" s="4" t="s">
        <v>1938</v>
      </c>
      <c r="E145" s="4" t="s">
        <v>2781</v>
      </c>
      <c r="F145" s="26" t="s">
        <v>2782</v>
      </c>
      <c r="G145" s="4" t="s">
        <v>3321</v>
      </c>
      <c r="H145" s="4" t="s">
        <v>2027</v>
      </c>
      <c r="I145" s="4" t="s">
        <v>2028</v>
      </c>
      <c r="J145" s="2">
        <v>2008</v>
      </c>
      <c r="K145" s="53" t="s">
        <v>2749</v>
      </c>
      <c r="L145" s="4" t="s">
        <v>2750</v>
      </c>
      <c r="M145" s="4"/>
      <c r="N145" s="40"/>
      <c r="O145" s="5">
        <v>458449.99</v>
      </c>
      <c r="P145" s="28">
        <v>0</v>
      </c>
      <c r="Q145" s="1"/>
    </row>
    <row r="146" spans="2:17" ht="28.5" customHeight="1" x14ac:dyDescent="0.3">
      <c r="B146" s="34">
        <v>130</v>
      </c>
      <c r="C146" s="4" t="s">
        <v>2746</v>
      </c>
      <c r="D146" s="4" t="s">
        <v>1938</v>
      </c>
      <c r="E146" s="4" t="s">
        <v>2783</v>
      </c>
      <c r="F146" s="26" t="s">
        <v>2784</v>
      </c>
      <c r="G146" s="4" t="s">
        <v>3322</v>
      </c>
      <c r="H146" s="4" t="s">
        <v>2027</v>
      </c>
      <c r="I146" s="4" t="s">
        <v>2028</v>
      </c>
      <c r="J146" s="2">
        <v>2008</v>
      </c>
      <c r="K146" s="53" t="s">
        <v>2749</v>
      </c>
      <c r="L146" s="4" t="s">
        <v>2750</v>
      </c>
      <c r="M146" s="4"/>
      <c r="N146" s="40"/>
      <c r="O146" s="5">
        <v>458449.99</v>
      </c>
      <c r="P146" s="28">
        <v>0</v>
      </c>
      <c r="Q146" s="1"/>
    </row>
    <row r="147" spans="2:17" ht="28.5" customHeight="1" x14ac:dyDescent="0.3">
      <c r="B147" s="34">
        <v>131</v>
      </c>
      <c r="C147" s="4" t="s">
        <v>2746</v>
      </c>
      <c r="D147" s="4" t="s">
        <v>1938</v>
      </c>
      <c r="E147" s="4" t="s">
        <v>2785</v>
      </c>
      <c r="F147" s="26" t="s">
        <v>2786</v>
      </c>
      <c r="G147" s="4" t="s">
        <v>3323</v>
      </c>
      <c r="H147" s="4" t="s">
        <v>2027</v>
      </c>
      <c r="I147" s="4" t="s">
        <v>2028</v>
      </c>
      <c r="J147" s="2">
        <v>2008</v>
      </c>
      <c r="K147" s="53" t="s">
        <v>2749</v>
      </c>
      <c r="L147" s="4" t="s">
        <v>2750</v>
      </c>
      <c r="M147" s="4"/>
      <c r="N147" s="40"/>
      <c r="O147" s="5">
        <v>458449.99</v>
      </c>
      <c r="P147" s="28">
        <v>0</v>
      </c>
      <c r="Q147" s="1"/>
    </row>
    <row r="148" spans="2:17" ht="28.5" customHeight="1" x14ac:dyDescent="0.3">
      <c r="B148" s="34">
        <v>132</v>
      </c>
      <c r="C148" s="4" t="s">
        <v>2746</v>
      </c>
      <c r="D148" s="4" t="s">
        <v>1938</v>
      </c>
      <c r="E148" s="4" t="s">
        <v>2787</v>
      </c>
      <c r="F148" s="26" t="s">
        <v>2788</v>
      </c>
      <c r="G148" s="4" t="s">
        <v>3324</v>
      </c>
      <c r="H148" s="4" t="s">
        <v>2027</v>
      </c>
      <c r="I148" s="4" t="s">
        <v>2028</v>
      </c>
      <c r="J148" s="2">
        <v>2008</v>
      </c>
      <c r="K148" s="53" t="s">
        <v>2749</v>
      </c>
      <c r="L148" s="4" t="s">
        <v>2750</v>
      </c>
      <c r="M148" s="4"/>
      <c r="N148" s="40"/>
      <c r="O148" s="5">
        <v>458449.99</v>
      </c>
      <c r="P148" s="28">
        <v>0</v>
      </c>
      <c r="Q148" s="1"/>
    </row>
    <row r="149" spans="2:17" ht="28.5" customHeight="1" x14ac:dyDescent="0.3">
      <c r="B149" s="34">
        <v>133</v>
      </c>
      <c r="C149" s="4" t="s">
        <v>2746</v>
      </c>
      <c r="D149" s="4" t="s">
        <v>1938</v>
      </c>
      <c r="E149" s="4" t="s">
        <v>2789</v>
      </c>
      <c r="F149" s="26" t="s">
        <v>2790</v>
      </c>
      <c r="G149" s="4" t="s">
        <v>3325</v>
      </c>
      <c r="H149" s="4" t="s">
        <v>2027</v>
      </c>
      <c r="I149" s="4" t="s">
        <v>2028</v>
      </c>
      <c r="J149" s="2">
        <v>2008</v>
      </c>
      <c r="K149" s="53" t="s">
        <v>2749</v>
      </c>
      <c r="L149" s="4" t="s">
        <v>2750</v>
      </c>
      <c r="M149" s="4"/>
      <c r="N149" s="40"/>
      <c r="O149" s="5">
        <v>458449.99</v>
      </c>
      <c r="P149" s="28">
        <v>0</v>
      </c>
      <c r="Q149" s="1"/>
    </row>
    <row r="150" spans="2:17" ht="28.5" customHeight="1" x14ac:dyDescent="0.3">
      <c r="B150" s="34">
        <v>134</v>
      </c>
      <c r="C150" s="4" t="s">
        <v>2746</v>
      </c>
      <c r="D150" s="4" t="s">
        <v>1938</v>
      </c>
      <c r="E150" s="4" t="s">
        <v>2791</v>
      </c>
      <c r="F150" s="26" t="s">
        <v>2792</v>
      </c>
      <c r="G150" s="4" t="s">
        <v>3326</v>
      </c>
      <c r="H150" s="4" t="s">
        <v>2027</v>
      </c>
      <c r="I150" s="4" t="s">
        <v>2028</v>
      </c>
      <c r="J150" s="2">
        <v>2008</v>
      </c>
      <c r="K150" s="53" t="s">
        <v>2749</v>
      </c>
      <c r="L150" s="4" t="s">
        <v>2750</v>
      </c>
      <c r="M150" s="4"/>
      <c r="N150" s="40"/>
      <c r="O150" s="5">
        <v>458449.99</v>
      </c>
      <c r="P150" s="28">
        <v>0</v>
      </c>
      <c r="Q150" s="1"/>
    </row>
    <row r="151" spans="2:17" ht="28.5" customHeight="1" x14ac:dyDescent="0.3">
      <c r="B151" s="34">
        <v>135</v>
      </c>
      <c r="C151" s="4" t="s">
        <v>2746</v>
      </c>
      <c r="D151" s="4" t="s">
        <v>1938</v>
      </c>
      <c r="E151" s="4" t="s">
        <v>2793</v>
      </c>
      <c r="F151" s="26" t="s">
        <v>2794</v>
      </c>
      <c r="G151" s="4" t="s">
        <v>3327</v>
      </c>
      <c r="H151" s="4" t="s">
        <v>2027</v>
      </c>
      <c r="I151" s="4" t="s">
        <v>2028</v>
      </c>
      <c r="J151" s="2">
        <v>2008</v>
      </c>
      <c r="K151" s="53" t="s">
        <v>2749</v>
      </c>
      <c r="L151" s="4" t="s">
        <v>2750</v>
      </c>
      <c r="M151" s="4"/>
      <c r="N151" s="40"/>
      <c r="O151" s="5">
        <v>458449.99</v>
      </c>
      <c r="P151" s="28">
        <v>0</v>
      </c>
      <c r="Q151" s="1"/>
    </row>
    <row r="152" spans="2:17" ht="28.5" customHeight="1" x14ac:dyDescent="0.3">
      <c r="B152" s="34">
        <v>136</v>
      </c>
      <c r="C152" s="4" t="s">
        <v>2746</v>
      </c>
      <c r="D152" s="4" t="s">
        <v>1938</v>
      </c>
      <c r="E152" s="4" t="s">
        <v>2795</v>
      </c>
      <c r="F152" s="26" t="s">
        <v>2796</v>
      </c>
      <c r="G152" s="4" t="s">
        <v>3369</v>
      </c>
      <c r="H152" s="4" t="s">
        <v>2027</v>
      </c>
      <c r="I152" s="4" t="s">
        <v>2028</v>
      </c>
      <c r="J152" s="2">
        <v>2009</v>
      </c>
      <c r="K152" s="53" t="s">
        <v>2749</v>
      </c>
      <c r="L152" s="4" t="s">
        <v>2750</v>
      </c>
      <c r="M152" s="4"/>
      <c r="N152" s="40" t="s">
        <v>2797</v>
      </c>
      <c r="O152" s="5">
        <v>404823.75</v>
      </c>
      <c r="P152" s="28">
        <v>0</v>
      </c>
      <c r="Q152" s="1"/>
    </row>
    <row r="153" spans="2:17" ht="28.5" customHeight="1" x14ac:dyDescent="0.3">
      <c r="B153" s="34">
        <v>137</v>
      </c>
      <c r="C153" s="4" t="s">
        <v>2746</v>
      </c>
      <c r="D153" s="4" t="s">
        <v>1938</v>
      </c>
      <c r="E153" s="4" t="s">
        <v>2798</v>
      </c>
      <c r="F153" s="26" t="s">
        <v>2799</v>
      </c>
      <c r="G153" s="4" t="s">
        <v>3370</v>
      </c>
      <c r="H153" s="4" t="s">
        <v>2027</v>
      </c>
      <c r="I153" s="4" t="s">
        <v>2028</v>
      </c>
      <c r="J153" s="2">
        <v>2009</v>
      </c>
      <c r="K153" s="53" t="s">
        <v>2749</v>
      </c>
      <c r="L153" s="4" t="s">
        <v>2750</v>
      </c>
      <c r="M153" s="4"/>
      <c r="N153" s="40" t="s">
        <v>2800</v>
      </c>
      <c r="O153" s="5">
        <v>404823.75</v>
      </c>
      <c r="P153" s="28">
        <v>0</v>
      </c>
      <c r="Q153" s="1"/>
    </row>
    <row r="154" spans="2:17" ht="28.5" customHeight="1" x14ac:dyDescent="0.3">
      <c r="B154" s="34">
        <v>138</v>
      </c>
      <c r="C154" s="4" t="s">
        <v>2746</v>
      </c>
      <c r="D154" s="4" t="s">
        <v>1938</v>
      </c>
      <c r="E154" s="4" t="s">
        <v>2801</v>
      </c>
      <c r="F154" s="26" t="s">
        <v>2802</v>
      </c>
      <c r="G154" s="4" t="s">
        <v>3371</v>
      </c>
      <c r="H154" s="4" t="s">
        <v>2027</v>
      </c>
      <c r="I154" s="4" t="s">
        <v>2028</v>
      </c>
      <c r="J154" s="2">
        <v>2009</v>
      </c>
      <c r="K154" s="53" t="s">
        <v>2749</v>
      </c>
      <c r="L154" s="4" t="s">
        <v>2750</v>
      </c>
      <c r="M154" s="4"/>
      <c r="N154" s="40" t="s">
        <v>2803</v>
      </c>
      <c r="O154" s="5">
        <v>404823.75</v>
      </c>
      <c r="P154" s="28">
        <v>0</v>
      </c>
      <c r="Q154" s="1"/>
    </row>
    <row r="155" spans="2:17" ht="28.5" customHeight="1" x14ac:dyDescent="0.3">
      <c r="B155" s="34">
        <v>139</v>
      </c>
      <c r="C155" s="4" t="s">
        <v>2746</v>
      </c>
      <c r="D155" s="4" t="s">
        <v>1938</v>
      </c>
      <c r="E155" s="4" t="s">
        <v>2804</v>
      </c>
      <c r="F155" s="26" t="s">
        <v>2805</v>
      </c>
      <c r="G155" s="4" t="s">
        <v>3372</v>
      </c>
      <c r="H155" s="4" t="s">
        <v>2027</v>
      </c>
      <c r="I155" s="4" t="s">
        <v>2028</v>
      </c>
      <c r="J155" s="2">
        <v>2009</v>
      </c>
      <c r="K155" s="53" t="s">
        <v>2749</v>
      </c>
      <c r="L155" s="4" t="s">
        <v>2750</v>
      </c>
      <c r="M155" s="4"/>
      <c r="N155" s="40" t="s">
        <v>2806</v>
      </c>
      <c r="O155" s="5">
        <v>469911.26</v>
      </c>
      <c r="P155" s="28">
        <v>0</v>
      </c>
      <c r="Q155" s="1"/>
    </row>
    <row r="156" spans="2:17" ht="28.5" customHeight="1" x14ac:dyDescent="0.3">
      <c r="B156" s="34">
        <v>140</v>
      </c>
      <c r="C156" s="4" t="s">
        <v>2746</v>
      </c>
      <c r="D156" s="4" t="s">
        <v>1938</v>
      </c>
      <c r="E156" s="4" t="s">
        <v>2807</v>
      </c>
      <c r="F156" s="26" t="s">
        <v>2808</v>
      </c>
      <c r="G156" s="4" t="s">
        <v>3373</v>
      </c>
      <c r="H156" s="4" t="s">
        <v>2027</v>
      </c>
      <c r="I156" s="4" t="s">
        <v>2028</v>
      </c>
      <c r="J156" s="2">
        <v>2009</v>
      </c>
      <c r="K156" s="53" t="s">
        <v>2749</v>
      </c>
      <c r="L156" s="4" t="s">
        <v>2750</v>
      </c>
      <c r="M156" s="4"/>
      <c r="N156" s="40" t="s">
        <v>2809</v>
      </c>
      <c r="O156" s="5">
        <v>469911.26</v>
      </c>
      <c r="P156" s="28">
        <v>0</v>
      </c>
      <c r="Q156" s="1"/>
    </row>
    <row r="157" spans="2:17" ht="28.5" customHeight="1" x14ac:dyDescent="0.3">
      <c r="B157" s="34">
        <v>141</v>
      </c>
      <c r="C157" s="4" t="s">
        <v>2746</v>
      </c>
      <c r="D157" s="4" t="s">
        <v>1938</v>
      </c>
      <c r="E157" s="4" t="s">
        <v>2810</v>
      </c>
      <c r="F157" s="26" t="s">
        <v>2811</v>
      </c>
      <c r="G157" s="4" t="s">
        <v>3374</v>
      </c>
      <c r="H157" s="4" t="s">
        <v>2027</v>
      </c>
      <c r="I157" s="4" t="s">
        <v>2028</v>
      </c>
      <c r="J157" s="2">
        <v>2009</v>
      </c>
      <c r="K157" s="53" t="s">
        <v>2749</v>
      </c>
      <c r="L157" s="4" t="s">
        <v>2750</v>
      </c>
      <c r="M157" s="4"/>
      <c r="N157" s="40" t="s">
        <v>2812</v>
      </c>
      <c r="O157" s="5">
        <v>469911.26</v>
      </c>
      <c r="P157" s="28">
        <v>0</v>
      </c>
      <c r="Q157" s="1"/>
    </row>
    <row r="158" spans="2:17" ht="28.5" customHeight="1" x14ac:dyDescent="0.3">
      <c r="B158" s="34">
        <v>142</v>
      </c>
      <c r="C158" s="4" t="s">
        <v>2746</v>
      </c>
      <c r="D158" s="4" t="s">
        <v>1938</v>
      </c>
      <c r="E158" s="4" t="s">
        <v>2813</v>
      </c>
      <c r="F158" s="26" t="s">
        <v>2814</v>
      </c>
      <c r="G158" s="4" t="s">
        <v>3375</v>
      </c>
      <c r="H158" s="4" t="s">
        <v>2027</v>
      </c>
      <c r="I158" s="4" t="s">
        <v>2028</v>
      </c>
      <c r="J158" s="2">
        <v>2009</v>
      </c>
      <c r="K158" s="53" t="s">
        <v>2749</v>
      </c>
      <c r="L158" s="4" t="s">
        <v>2750</v>
      </c>
      <c r="M158" s="4"/>
      <c r="N158" s="40" t="s">
        <v>2815</v>
      </c>
      <c r="O158" s="5">
        <v>469911.26</v>
      </c>
      <c r="P158" s="28">
        <v>0</v>
      </c>
      <c r="Q158" s="1"/>
    </row>
    <row r="159" spans="2:17" ht="28.5" customHeight="1" x14ac:dyDescent="0.3">
      <c r="B159" s="34">
        <v>143</v>
      </c>
      <c r="C159" s="4" t="s">
        <v>2746</v>
      </c>
      <c r="D159" s="4" t="s">
        <v>1938</v>
      </c>
      <c r="E159" s="4" t="s">
        <v>2816</v>
      </c>
      <c r="F159" s="26" t="s">
        <v>2817</v>
      </c>
      <c r="G159" s="4" t="s">
        <v>3376</v>
      </c>
      <c r="H159" s="4" t="s">
        <v>2027</v>
      </c>
      <c r="I159" s="4" t="s">
        <v>2028</v>
      </c>
      <c r="J159" s="2">
        <v>2009</v>
      </c>
      <c r="K159" s="53" t="s">
        <v>2749</v>
      </c>
      <c r="L159" s="4" t="s">
        <v>2750</v>
      </c>
      <c r="M159" s="4"/>
      <c r="N159" s="40" t="s">
        <v>2818</v>
      </c>
      <c r="O159" s="5">
        <v>469911.26</v>
      </c>
      <c r="P159" s="28">
        <v>0</v>
      </c>
      <c r="Q159" s="1"/>
    </row>
    <row r="160" spans="2:17" ht="28.5" customHeight="1" x14ac:dyDescent="0.3">
      <c r="B160" s="34">
        <v>144</v>
      </c>
      <c r="C160" s="4" t="s">
        <v>2746</v>
      </c>
      <c r="D160" s="4" t="s">
        <v>1938</v>
      </c>
      <c r="E160" s="4" t="s">
        <v>2819</v>
      </c>
      <c r="F160" s="26" t="s">
        <v>2820</v>
      </c>
      <c r="G160" s="4" t="s">
        <v>3377</v>
      </c>
      <c r="H160" s="4" t="s">
        <v>2027</v>
      </c>
      <c r="I160" s="4" t="s">
        <v>2028</v>
      </c>
      <c r="J160" s="2">
        <v>2009</v>
      </c>
      <c r="K160" s="53" t="s">
        <v>2749</v>
      </c>
      <c r="L160" s="4" t="s">
        <v>2750</v>
      </c>
      <c r="M160" s="4"/>
      <c r="N160" s="40" t="s">
        <v>2821</v>
      </c>
      <c r="O160" s="5">
        <v>469911.26</v>
      </c>
      <c r="P160" s="28">
        <v>0</v>
      </c>
      <c r="Q160" s="1"/>
    </row>
    <row r="161" spans="2:17" ht="28.5" customHeight="1" x14ac:dyDescent="0.3">
      <c r="B161" s="34">
        <v>145</v>
      </c>
      <c r="C161" s="4" t="s">
        <v>2746</v>
      </c>
      <c r="D161" s="4" t="s">
        <v>1938</v>
      </c>
      <c r="E161" s="4" t="s">
        <v>2822</v>
      </c>
      <c r="F161" s="26" t="s">
        <v>2823</v>
      </c>
      <c r="G161" s="4" t="s">
        <v>3378</v>
      </c>
      <c r="H161" s="4" t="s">
        <v>2027</v>
      </c>
      <c r="I161" s="4" t="s">
        <v>2028</v>
      </c>
      <c r="J161" s="2">
        <v>2009</v>
      </c>
      <c r="K161" s="53" t="s">
        <v>2749</v>
      </c>
      <c r="L161" s="4" t="s">
        <v>2750</v>
      </c>
      <c r="M161" s="4"/>
      <c r="N161" s="40" t="s">
        <v>2824</v>
      </c>
      <c r="O161" s="5">
        <v>469911.26</v>
      </c>
      <c r="P161" s="28">
        <v>0</v>
      </c>
      <c r="Q161" s="1"/>
    </row>
    <row r="162" spans="2:17" ht="28.5" customHeight="1" x14ac:dyDescent="0.3">
      <c r="B162" s="34">
        <v>146</v>
      </c>
      <c r="C162" s="4" t="s">
        <v>2746</v>
      </c>
      <c r="D162" s="4" t="s">
        <v>1938</v>
      </c>
      <c r="E162" s="4" t="s">
        <v>2825</v>
      </c>
      <c r="F162" s="26" t="s">
        <v>2826</v>
      </c>
      <c r="G162" s="4" t="s">
        <v>3379</v>
      </c>
      <c r="H162" s="4" t="s">
        <v>2027</v>
      </c>
      <c r="I162" s="4" t="s">
        <v>2028</v>
      </c>
      <c r="J162" s="2">
        <v>2009</v>
      </c>
      <c r="K162" s="53" t="s">
        <v>2749</v>
      </c>
      <c r="L162" s="4" t="s">
        <v>2750</v>
      </c>
      <c r="M162" s="4"/>
      <c r="N162" s="40" t="s">
        <v>2827</v>
      </c>
      <c r="O162" s="5">
        <v>469911.26</v>
      </c>
      <c r="P162" s="28">
        <v>0</v>
      </c>
      <c r="Q162" s="1"/>
    </row>
    <row r="163" spans="2:17" ht="28.5" customHeight="1" x14ac:dyDescent="0.3">
      <c r="B163" s="34">
        <v>147</v>
      </c>
      <c r="C163" s="4" t="s">
        <v>2746</v>
      </c>
      <c r="D163" s="4" t="s">
        <v>1938</v>
      </c>
      <c r="E163" s="4" t="s">
        <v>2828</v>
      </c>
      <c r="F163" s="26" t="s">
        <v>2829</v>
      </c>
      <c r="G163" s="4" t="s">
        <v>3380</v>
      </c>
      <c r="H163" s="4" t="s">
        <v>2027</v>
      </c>
      <c r="I163" s="4" t="s">
        <v>2028</v>
      </c>
      <c r="J163" s="2">
        <v>2009</v>
      </c>
      <c r="K163" s="53" t="s">
        <v>2749</v>
      </c>
      <c r="L163" s="4" t="s">
        <v>2750</v>
      </c>
      <c r="M163" s="4"/>
      <c r="N163" s="40" t="s">
        <v>2830</v>
      </c>
      <c r="O163" s="5">
        <v>469911.26</v>
      </c>
      <c r="P163" s="28">
        <v>0</v>
      </c>
      <c r="Q163" s="1"/>
    </row>
    <row r="164" spans="2:17" ht="28.5" customHeight="1" x14ac:dyDescent="0.3">
      <c r="B164" s="34">
        <v>148</v>
      </c>
      <c r="C164" s="4" t="s">
        <v>2746</v>
      </c>
      <c r="D164" s="4" t="s">
        <v>1938</v>
      </c>
      <c r="E164" s="4" t="s">
        <v>2831</v>
      </c>
      <c r="F164" s="26" t="s">
        <v>2832</v>
      </c>
      <c r="G164" s="4" t="s">
        <v>3381</v>
      </c>
      <c r="H164" s="4" t="s">
        <v>2027</v>
      </c>
      <c r="I164" s="4" t="s">
        <v>2028</v>
      </c>
      <c r="J164" s="2">
        <v>2009</v>
      </c>
      <c r="K164" s="53" t="s">
        <v>2749</v>
      </c>
      <c r="L164" s="4" t="s">
        <v>2750</v>
      </c>
      <c r="M164" s="4"/>
      <c r="N164" s="40" t="s">
        <v>2833</v>
      </c>
      <c r="O164" s="5">
        <v>469911.26</v>
      </c>
      <c r="P164" s="28">
        <v>0</v>
      </c>
      <c r="Q164" s="1"/>
    </row>
    <row r="165" spans="2:17" ht="28.5" customHeight="1" x14ac:dyDescent="0.3">
      <c r="B165" s="34">
        <v>149</v>
      </c>
      <c r="C165" s="4" t="s">
        <v>2746</v>
      </c>
      <c r="D165" s="4" t="s">
        <v>1938</v>
      </c>
      <c r="E165" s="4" t="s">
        <v>2834</v>
      </c>
      <c r="F165" s="26" t="s">
        <v>2835</v>
      </c>
      <c r="G165" s="4" t="s">
        <v>3382</v>
      </c>
      <c r="H165" s="4" t="s">
        <v>2027</v>
      </c>
      <c r="I165" s="4" t="s">
        <v>2028</v>
      </c>
      <c r="J165" s="2">
        <v>2009</v>
      </c>
      <c r="K165" s="53" t="s">
        <v>2749</v>
      </c>
      <c r="L165" s="4" t="s">
        <v>2750</v>
      </c>
      <c r="M165" s="4"/>
      <c r="N165" s="40" t="s">
        <v>2836</v>
      </c>
      <c r="O165" s="5">
        <v>469911.26</v>
      </c>
      <c r="P165" s="28">
        <v>0</v>
      </c>
      <c r="Q165" s="1"/>
    </row>
    <row r="166" spans="2:17" ht="28.5" customHeight="1" x14ac:dyDescent="0.3">
      <c r="B166" s="34">
        <v>150</v>
      </c>
      <c r="C166" s="4" t="s">
        <v>2746</v>
      </c>
      <c r="D166" s="4" t="s">
        <v>1938</v>
      </c>
      <c r="E166" s="4" t="s">
        <v>2837</v>
      </c>
      <c r="F166" s="26" t="s">
        <v>2838</v>
      </c>
      <c r="G166" s="4" t="s">
        <v>3383</v>
      </c>
      <c r="H166" s="4" t="s">
        <v>2027</v>
      </c>
      <c r="I166" s="4" t="s">
        <v>2028</v>
      </c>
      <c r="J166" s="2">
        <v>2009</v>
      </c>
      <c r="K166" s="53" t="s">
        <v>2749</v>
      </c>
      <c r="L166" s="4" t="s">
        <v>2750</v>
      </c>
      <c r="M166" s="4"/>
      <c r="N166" s="40" t="s">
        <v>2839</v>
      </c>
      <c r="O166" s="5">
        <v>469911.26</v>
      </c>
      <c r="P166" s="28">
        <v>0</v>
      </c>
      <c r="Q166" s="1"/>
    </row>
    <row r="167" spans="2:17" ht="28.5" customHeight="1" x14ac:dyDescent="0.3">
      <c r="B167" s="34">
        <v>151</v>
      </c>
      <c r="C167" s="4" t="s">
        <v>2746</v>
      </c>
      <c r="D167" s="4" t="s">
        <v>1938</v>
      </c>
      <c r="E167" s="4" t="s">
        <v>2840</v>
      </c>
      <c r="F167" s="26" t="s">
        <v>2841</v>
      </c>
      <c r="G167" s="4" t="s">
        <v>3384</v>
      </c>
      <c r="H167" s="4" t="s">
        <v>2027</v>
      </c>
      <c r="I167" s="4" t="s">
        <v>2028</v>
      </c>
      <c r="J167" s="2">
        <v>2009</v>
      </c>
      <c r="K167" s="53" t="s">
        <v>2749</v>
      </c>
      <c r="L167" s="4" t="s">
        <v>2750</v>
      </c>
      <c r="M167" s="4"/>
      <c r="N167" s="40" t="s">
        <v>2842</v>
      </c>
      <c r="O167" s="5">
        <v>469911.26</v>
      </c>
      <c r="P167" s="28">
        <v>0</v>
      </c>
      <c r="Q167" s="1"/>
    </row>
    <row r="168" spans="2:17" ht="28.5" customHeight="1" x14ac:dyDescent="0.3">
      <c r="B168" s="34">
        <v>152</v>
      </c>
      <c r="C168" s="4" t="s">
        <v>2746</v>
      </c>
      <c r="D168" s="4" t="s">
        <v>1938</v>
      </c>
      <c r="E168" s="4" t="s">
        <v>2843</v>
      </c>
      <c r="F168" s="26" t="s">
        <v>2844</v>
      </c>
      <c r="G168" s="4" t="s">
        <v>3385</v>
      </c>
      <c r="H168" s="4" t="s">
        <v>2027</v>
      </c>
      <c r="I168" s="4" t="s">
        <v>2028</v>
      </c>
      <c r="J168" s="2">
        <v>2009</v>
      </c>
      <c r="K168" s="53" t="s">
        <v>2749</v>
      </c>
      <c r="L168" s="4" t="s">
        <v>2750</v>
      </c>
      <c r="M168" s="4"/>
      <c r="N168" s="40" t="s">
        <v>2845</v>
      </c>
      <c r="O168" s="5">
        <v>469911.26</v>
      </c>
      <c r="P168" s="28">
        <v>0</v>
      </c>
      <c r="Q168" s="1"/>
    </row>
    <row r="169" spans="2:17" ht="28.5" customHeight="1" x14ac:dyDescent="0.3">
      <c r="B169" s="34">
        <v>153</v>
      </c>
      <c r="C169" s="4" t="s">
        <v>2746</v>
      </c>
      <c r="D169" s="4" t="s">
        <v>1938</v>
      </c>
      <c r="E169" s="4" t="s">
        <v>2846</v>
      </c>
      <c r="F169" s="26" t="s">
        <v>2847</v>
      </c>
      <c r="G169" s="4" t="s">
        <v>3386</v>
      </c>
      <c r="H169" s="4" t="s">
        <v>2027</v>
      </c>
      <c r="I169" s="4" t="s">
        <v>2028</v>
      </c>
      <c r="J169" s="2">
        <v>2009</v>
      </c>
      <c r="K169" s="53" t="s">
        <v>2749</v>
      </c>
      <c r="L169" s="4" t="s">
        <v>2750</v>
      </c>
      <c r="M169" s="4"/>
      <c r="N169" s="40" t="s">
        <v>2848</v>
      </c>
      <c r="O169" s="5">
        <v>469911.26</v>
      </c>
      <c r="P169" s="28">
        <v>0</v>
      </c>
      <c r="Q169" s="1"/>
    </row>
    <row r="170" spans="2:17" ht="28.5" customHeight="1" x14ac:dyDescent="0.3">
      <c r="B170" s="34">
        <v>154</v>
      </c>
      <c r="C170" s="4" t="s">
        <v>2746</v>
      </c>
      <c r="D170" s="4" t="s">
        <v>1938</v>
      </c>
      <c r="E170" s="4" t="s">
        <v>2849</v>
      </c>
      <c r="F170" s="26" t="s">
        <v>2850</v>
      </c>
      <c r="G170" s="4" t="s">
        <v>3387</v>
      </c>
      <c r="H170" s="4" t="s">
        <v>2027</v>
      </c>
      <c r="I170" s="4" t="s">
        <v>2028</v>
      </c>
      <c r="J170" s="2">
        <v>2009</v>
      </c>
      <c r="K170" s="53" t="s">
        <v>2749</v>
      </c>
      <c r="L170" s="4" t="s">
        <v>2750</v>
      </c>
      <c r="M170" s="4"/>
      <c r="N170" s="40" t="s">
        <v>2851</v>
      </c>
      <c r="O170" s="5">
        <v>482128.9</v>
      </c>
      <c r="P170" s="28">
        <v>0</v>
      </c>
      <c r="Q170" s="1"/>
    </row>
    <row r="171" spans="2:17" ht="28.5" customHeight="1" x14ac:dyDescent="0.3">
      <c r="B171" s="34">
        <v>155</v>
      </c>
      <c r="C171" s="4" t="s">
        <v>2746</v>
      </c>
      <c r="D171" s="4" t="s">
        <v>1938</v>
      </c>
      <c r="E171" s="4" t="s">
        <v>2852</v>
      </c>
      <c r="F171" s="26" t="s">
        <v>2853</v>
      </c>
      <c r="G171" s="4" t="s">
        <v>3388</v>
      </c>
      <c r="H171" s="4" t="s">
        <v>2027</v>
      </c>
      <c r="I171" s="4" t="s">
        <v>2028</v>
      </c>
      <c r="J171" s="2">
        <v>2009</v>
      </c>
      <c r="K171" s="53" t="s">
        <v>2749</v>
      </c>
      <c r="L171" s="4" t="s">
        <v>2750</v>
      </c>
      <c r="M171" s="4"/>
      <c r="N171" s="40" t="s">
        <v>2854</v>
      </c>
      <c r="O171" s="5">
        <v>482128.9</v>
      </c>
      <c r="P171" s="28">
        <v>0</v>
      </c>
      <c r="Q171" s="1"/>
    </row>
    <row r="172" spans="2:17" ht="28.5" customHeight="1" x14ac:dyDescent="0.3">
      <c r="B172" s="34">
        <v>156</v>
      </c>
      <c r="C172" s="4" t="s">
        <v>2746</v>
      </c>
      <c r="D172" s="4" t="s">
        <v>1938</v>
      </c>
      <c r="E172" s="4" t="s">
        <v>2855</v>
      </c>
      <c r="F172" s="26" t="s">
        <v>2856</v>
      </c>
      <c r="G172" s="4" t="s">
        <v>3389</v>
      </c>
      <c r="H172" s="4" t="s">
        <v>2027</v>
      </c>
      <c r="I172" s="4" t="s">
        <v>2028</v>
      </c>
      <c r="J172" s="2">
        <v>2009</v>
      </c>
      <c r="K172" s="53" t="s">
        <v>2749</v>
      </c>
      <c r="L172" s="4" t="s">
        <v>2750</v>
      </c>
      <c r="M172" s="4"/>
      <c r="N172" s="40" t="s">
        <v>2857</v>
      </c>
      <c r="O172" s="5">
        <v>482128.9</v>
      </c>
      <c r="P172" s="28">
        <v>0</v>
      </c>
      <c r="Q172" s="1"/>
    </row>
    <row r="173" spans="2:17" ht="28.5" customHeight="1" x14ac:dyDescent="0.3">
      <c r="B173" s="34">
        <v>157</v>
      </c>
      <c r="C173" s="4" t="s">
        <v>2746</v>
      </c>
      <c r="D173" s="4" t="s">
        <v>1938</v>
      </c>
      <c r="E173" s="4" t="s">
        <v>2858</v>
      </c>
      <c r="F173" s="26" t="s">
        <v>2859</v>
      </c>
      <c r="G173" s="4" t="s">
        <v>3328</v>
      </c>
      <c r="H173" s="4" t="s">
        <v>1942</v>
      </c>
      <c r="I173" s="4" t="s">
        <v>1943</v>
      </c>
      <c r="J173" s="2">
        <v>2009</v>
      </c>
      <c r="K173" s="53" t="s">
        <v>2749</v>
      </c>
      <c r="L173" s="4" t="s">
        <v>2861</v>
      </c>
      <c r="M173" s="4" t="s">
        <v>2860</v>
      </c>
      <c r="N173" s="40" t="s">
        <v>2862</v>
      </c>
      <c r="O173" s="5">
        <v>482128.9</v>
      </c>
      <c r="P173" s="28">
        <v>0</v>
      </c>
      <c r="Q173" s="1"/>
    </row>
    <row r="174" spans="2:17" ht="28.5" customHeight="1" x14ac:dyDescent="0.3">
      <c r="B174" s="34">
        <v>158</v>
      </c>
      <c r="C174" s="4" t="s">
        <v>2746</v>
      </c>
      <c r="D174" s="4" t="s">
        <v>1938</v>
      </c>
      <c r="E174" s="4" t="s">
        <v>2863</v>
      </c>
      <c r="F174" s="26" t="s">
        <v>2864</v>
      </c>
      <c r="G174" s="4" t="s">
        <v>3329</v>
      </c>
      <c r="H174" s="4" t="s">
        <v>1942</v>
      </c>
      <c r="I174" s="4" t="s">
        <v>1943</v>
      </c>
      <c r="J174" s="2">
        <v>2009</v>
      </c>
      <c r="K174" s="53" t="s">
        <v>2749</v>
      </c>
      <c r="L174" s="4" t="s">
        <v>2861</v>
      </c>
      <c r="M174" s="4" t="s">
        <v>2865</v>
      </c>
      <c r="N174" s="40" t="s">
        <v>2866</v>
      </c>
      <c r="O174" s="5">
        <v>482128.9</v>
      </c>
      <c r="P174" s="28">
        <v>0</v>
      </c>
      <c r="Q174" s="1"/>
    </row>
    <row r="175" spans="2:17" ht="28.5" customHeight="1" x14ac:dyDescent="0.3">
      <c r="B175" s="34">
        <v>159</v>
      </c>
      <c r="C175" s="4" t="s">
        <v>2746</v>
      </c>
      <c r="D175" s="4" t="s">
        <v>1938</v>
      </c>
      <c r="E175" s="4" t="s">
        <v>2867</v>
      </c>
      <c r="F175" s="26" t="s">
        <v>2868</v>
      </c>
      <c r="G175" s="4" t="s">
        <v>3330</v>
      </c>
      <c r="H175" s="4" t="s">
        <v>1942</v>
      </c>
      <c r="I175" s="4" t="s">
        <v>1943</v>
      </c>
      <c r="J175" s="2">
        <v>2009</v>
      </c>
      <c r="K175" s="53" t="s">
        <v>2749</v>
      </c>
      <c r="L175" s="4" t="s">
        <v>2861</v>
      </c>
      <c r="M175" s="4" t="s">
        <v>2869</v>
      </c>
      <c r="N175" s="40" t="s">
        <v>2870</v>
      </c>
      <c r="O175" s="5">
        <v>482128.9</v>
      </c>
      <c r="P175" s="28">
        <v>0</v>
      </c>
      <c r="Q175" s="1"/>
    </row>
    <row r="176" spans="2:17" ht="28.5" customHeight="1" x14ac:dyDescent="0.3">
      <c r="B176" s="34">
        <v>160</v>
      </c>
      <c r="C176" s="4" t="s">
        <v>2746</v>
      </c>
      <c r="D176" s="4" t="s">
        <v>1938</v>
      </c>
      <c r="E176" s="4" t="s">
        <v>2871</v>
      </c>
      <c r="F176" s="26" t="s">
        <v>2872</v>
      </c>
      <c r="G176" s="4" t="s">
        <v>3331</v>
      </c>
      <c r="H176" s="4" t="s">
        <v>1942</v>
      </c>
      <c r="I176" s="4" t="s">
        <v>1943</v>
      </c>
      <c r="J176" s="2">
        <v>2009</v>
      </c>
      <c r="K176" s="53" t="s">
        <v>2749</v>
      </c>
      <c r="L176" s="4" t="s">
        <v>2861</v>
      </c>
      <c r="M176" s="4" t="s">
        <v>2873</v>
      </c>
      <c r="N176" s="40" t="s">
        <v>2874</v>
      </c>
      <c r="O176" s="5">
        <v>482128.9</v>
      </c>
      <c r="P176" s="28">
        <v>0</v>
      </c>
      <c r="Q176" s="1"/>
    </row>
    <row r="177" spans="2:17" ht="28.5" customHeight="1" x14ac:dyDescent="0.3">
      <c r="B177" s="34">
        <v>161</v>
      </c>
      <c r="C177" s="4" t="s">
        <v>2746</v>
      </c>
      <c r="D177" s="4" t="s">
        <v>1938</v>
      </c>
      <c r="E177" s="4" t="s">
        <v>2875</v>
      </c>
      <c r="F177" s="26" t="s">
        <v>2876</v>
      </c>
      <c r="G177" s="4" t="s">
        <v>3332</v>
      </c>
      <c r="H177" s="4" t="s">
        <v>1942</v>
      </c>
      <c r="I177" s="4" t="s">
        <v>1943</v>
      </c>
      <c r="J177" s="2">
        <v>2009</v>
      </c>
      <c r="K177" s="53" t="s">
        <v>2749</v>
      </c>
      <c r="L177" s="4" t="s">
        <v>2861</v>
      </c>
      <c r="M177" s="4" t="s">
        <v>2877</v>
      </c>
      <c r="N177" s="40" t="s">
        <v>2878</v>
      </c>
      <c r="O177" s="5">
        <v>482128.9</v>
      </c>
      <c r="P177" s="28">
        <v>0</v>
      </c>
      <c r="Q177" s="1"/>
    </row>
    <row r="178" spans="2:17" ht="28.5" customHeight="1" x14ac:dyDescent="0.3">
      <c r="B178" s="34">
        <v>162</v>
      </c>
      <c r="C178" s="4" t="s">
        <v>2746</v>
      </c>
      <c r="D178" s="4" t="s">
        <v>1938</v>
      </c>
      <c r="E178" s="4" t="s">
        <v>2879</v>
      </c>
      <c r="F178" s="26" t="s">
        <v>2880</v>
      </c>
      <c r="G178" s="4" t="s">
        <v>3333</v>
      </c>
      <c r="H178" s="4" t="s">
        <v>1942</v>
      </c>
      <c r="I178" s="4" t="s">
        <v>1943</v>
      </c>
      <c r="J178" s="2">
        <v>2009</v>
      </c>
      <c r="K178" s="53" t="s">
        <v>2749</v>
      </c>
      <c r="L178" s="4" t="s">
        <v>2861</v>
      </c>
      <c r="M178" s="4" t="s">
        <v>2881</v>
      </c>
      <c r="N178" s="40" t="s">
        <v>2882</v>
      </c>
      <c r="O178" s="5">
        <v>482128.9</v>
      </c>
      <c r="P178" s="28">
        <v>0</v>
      </c>
      <c r="Q178" s="1"/>
    </row>
    <row r="179" spans="2:17" ht="28.5" customHeight="1" x14ac:dyDescent="0.3">
      <c r="B179" s="34">
        <v>163</v>
      </c>
      <c r="C179" s="4" t="s">
        <v>2746</v>
      </c>
      <c r="D179" s="4" t="s">
        <v>1938</v>
      </c>
      <c r="E179" s="4" t="s">
        <v>2883</v>
      </c>
      <c r="F179" s="26" t="s">
        <v>2884</v>
      </c>
      <c r="G179" s="4" t="s">
        <v>3334</v>
      </c>
      <c r="H179" s="4" t="s">
        <v>1942</v>
      </c>
      <c r="I179" s="4" t="s">
        <v>1943</v>
      </c>
      <c r="J179" s="2">
        <v>2009</v>
      </c>
      <c r="K179" s="53" t="s">
        <v>2749</v>
      </c>
      <c r="L179" s="4" t="s">
        <v>2861</v>
      </c>
      <c r="M179" s="4" t="s">
        <v>2885</v>
      </c>
      <c r="N179" s="40" t="s">
        <v>2886</v>
      </c>
      <c r="O179" s="5">
        <v>482128.9</v>
      </c>
      <c r="P179" s="28">
        <v>0</v>
      </c>
      <c r="Q179" s="1"/>
    </row>
    <row r="180" spans="2:17" ht="28.5" customHeight="1" x14ac:dyDescent="0.3">
      <c r="B180" s="34">
        <v>164</v>
      </c>
      <c r="C180" s="4" t="s">
        <v>2746</v>
      </c>
      <c r="D180" s="4" t="s">
        <v>1938</v>
      </c>
      <c r="E180" s="4" t="s">
        <v>2887</v>
      </c>
      <c r="F180" s="26" t="s">
        <v>2888</v>
      </c>
      <c r="G180" s="4" t="s">
        <v>3335</v>
      </c>
      <c r="H180" s="4" t="s">
        <v>1942</v>
      </c>
      <c r="I180" s="4" t="s">
        <v>1943</v>
      </c>
      <c r="J180" s="2">
        <v>2009</v>
      </c>
      <c r="K180" s="53" t="s">
        <v>2749</v>
      </c>
      <c r="L180" s="4" t="s">
        <v>2861</v>
      </c>
      <c r="M180" s="4" t="s">
        <v>2889</v>
      </c>
      <c r="N180" s="40" t="s">
        <v>2890</v>
      </c>
      <c r="O180" s="5">
        <v>482128.9</v>
      </c>
      <c r="P180" s="28">
        <v>0</v>
      </c>
      <c r="Q180" s="1"/>
    </row>
    <row r="181" spans="2:17" ht="28.5" customHeight="1" x14ac:dyDescent="0.3">
      <c r="B181" s="34">
        <v>165</v>
      </c>
      <c r="C181" s="4" t="s">
        <v>2746</v>
      </c>
      <c r="D181" s="4" t="s">
        <v>1938</v>
      </c>
      <c r="E181" s="4" t="s">
        <v>2891</v>
      </c>
      <c r="F181" s="26" t="s">
        <v>2892</v>
      </c>
      <c r="G181" s="4" t="s">
        <v>3336</v>
      </c>
      <c r="H181" s="4" t="s">
        <v>1942</v>
      </c>
      <c r="I181" s="4" t="s">
        <v>1943</v>
      </c>
      <c r="J181" s="2">
        <v>2009</v>
      </c>
      <c r="K181" s="53" t="s">
        <v>2749</v>
      </c>
      <c r="L181" s="4" t="s">
        <v>2861</v>
      </c>
      <c r="M181" s="4" t="s">
        <v>2893</v>
      </c>
      <c r="N181" s="40" t="s">
        <v>2894</v>
      </c>
      <c r="O181" s="5">
        <v>482128.9</v>
      </c>
      <c r="P181" s="28">
        <v>0</v>
      </c>
      <c r="Q181" s="1"/>
    </row>
    <row r="182" spans="2:17" ht="28.5" customHeight="1" x14ac:dyDescent="0.3">
      <c r="B182" s="34">
        <v>166</v>
      </c>
      <c r="C182" s="4" t="s">
        <v>2746</v>
      </c>
      <c r="D182" s="4" t="s">
        <v>1938</v>
      </c>
      <c r="E182" s="4" t="s">
        <v>2895</v>
      </c>
      <c r="F182" s="26" t="s">
        <v>2896</v>
      </c>
      <c r="G182" s="4" t="s">
        <v>3337</v>
      </c>
      <c r="H182" s="4" t="s">
        <v>1942</v>
      </c>
      <c r="I182" s="4" t="s">
        <v>1943</v>
      </c>
      <c r="J182" s="2">
        <v>2009</v>
      </c>
      <c r="K182" s="53" t="s">
        <v>2749</v>
      </c>
      <c r="L182" s="4" t="s">
        <v>2861</v>
      </c>
      <c r="M182" s="4" t="s">
        <v>2897</v>
      </c>
      <c r="N182" s="40" t="s">
        <v>2898</v>
      </c>
      <c r="O182" s="5">
        <v>482128.9</v>
      </c>
      <c r="P182" s="28">
        <v>0</v>
      </c>
      <c r="Q182" s="1"/>
    </row>
    <row r="183" spans="2:17" ht="28.5" customHeight="1" x14ac:dyDescent="0.3">
      <c r="B183" s="34">
        <v>167</v>
      </c>
      <c r="C183" s="4" t="s">
        <v>2746</v>
      </c>
      <c r="D183" s="4" t="s">
        <v>1938</v>
      </c>
      <c r="E183" s="4" t="s">
        <v>2899</v>
      </c>
      <c r="F183" s="26" t="s">
        <v>2900</v>
      </c>
      <c r="G183" s="4" t="s">
        <v>3338</v>
      </c>
      <c r="H183" s="4" t="s">
        <v>1942</v>
      </c>
      <c r="I183" s="4" t="s">
        <v>1943</v>
      </c>
      <c r="J183" s="2">
        <v>2009</v>
      </c>
      <c r="K183" s="53" t="s">
        <v>2749</v>
      </c>
      <c r="L183" s="4" t="s">
        <v>2861</v>
      </c>
      <c r="M183" s="4" t="s">
        <v>2901</v>
      </c>
      <c r="N183" s="40" t="s">
        <v>2902</v>
      </c>
      <c r="O183" s="5">
        <v>482128.9</v>
      </c>
      <c r="P183" s="28">
        <v>0</v>
      </c>
      <c r="Q183" s="1"/>
    </row>
    <row r="184" spans="2:17" ht="28.5" customHeight="1" x14ac:dyDescent="0.3">
      <c r="B184" s="34">
        <v>168</v>
      </c>
      <c r="C184" s="4" t="s">
        <v>2746</v>
      </c>
      <c r="D184" s="4" t="s">
        <v>1938</v>
      </c>
      <c r="E184" s="4" t="s">
        <v>2903</v>
      </c>
      <c r="F184" s="26" t="s">
        <v>2904</v>
      </c>
      <c r="G184" s="4" t="s">
        <v>3339</v>
      </c>
      <c r="H184" s="4" t="s">
        <v>1942</v>
      </c>
      <c r="I184" s="4" t="s">
        <v>1943</v>
      </c>
      <c r="J184" s="2">
        <v>2009</v>
      </c>
      <c r="K184" s="53" t="s">
        <v>2749</v>
      </c>
      <c r="L184" s="4" t="s">
        <v>2861</v>
      </c>
      <c r="M184" s="4" t="s">
        <v>2905</v>
      </c>
      <c r="N184" s="40" t="s">
        <v>2906</v>
      </c>
      <c r="O184" s="5">
        <v>482128.9</v>
      </c>
      <c r="P184" s="28">
        <v>0</v>
      </c>
      <c r="Q184" s="1"/>
    </row>
    <row r="185" spans="2:17" ht="28.5" customHeight="1" x14ac:dyDescent="0.3">
      <c r="B185" s="34">
        <v>169</v>
      </c>
      <c r="C185" s="4" t="s">
        <v>2746</v>
      </c>
      <c r="D185" s="4" t="s">
        <v>1938</v>
      </c>
      <c r="E185" s="4" t="s">
        <v>2907</v>
      </c>
      <c r="F185" s="26" t="s">
        <v>2908</v>
      </c>
      <c r="G185" s="4" t="s">
        <v>3340</v>
      </c>
      <c r="H185" s="4" t="s">
        <v>1942</v>
      </c>
      <c r="I185" s="4" t="s">
        <v>1943</v>
      </c>
      <c r="J185" s="2">
        <v>2009</v>
      </c>
      <c r="K185" s="53" t="s">
        <v>2749</v>
      </c>
      <c r="L185" s="4" t="s">
        <v>2861</v>
      </c>
      <c r="M185" s="4" t="s">
        <v>2909</v>
      </c>
      <c r="N185" s="40" t="s">
        <v>2910</v>
      </c>
      <c r="O185" s="5">
        <v>482128.9</v>
      </c>
      <c r="P185" s="28">
        <v>0</v>
      </c>
      <c r="Q185" s="1"/>
    </row>
    <row r="186" spans="2:17" ht="28.5" customHeight="1" x14ac:dyDescent="0.3">
      <c r="B186" s="34">
        <v>170</v>
      </c>
      <c r="C186" s="4" t="s">
        <v>2746</v>
      </c>
      <c r="D186" s="4" t="s">
        <v>1938</v>
      </c>
      <c r="E186" s="4" t="s">
        <v>2911</v>
      </c>
      <c r="F186" s="26" t="s">
        <v>2912</v>
      </c>
      <c r="G186" s="4" t="s">
        <v>3341</v>
      </c>
      <c r="H186" s="4" t="s">
        <v>1942</v>
      </c>
      <c r="I186" s="4" t="s">
        <v>1943</v>
      </c>
      <c r="J186" s="2">
        <v>2009</v>
      </c>
      <c r="K186" s="53" t="s">
        <v>2749</v>
      </c>
      <c r="L186" s="4" t="s">
        <v>2861</v>
      </c>
      <c r="M186" s="4" t="s">
        <v>2913</v>
      </c>
      <c r="N186" s="40" t="s">
        <v>2914</v>
      </c>
      <c r="O186" s="5">
        <v>482128.9</v>
      </c>
      <c r="P186" s="28">
        <v>0</v>
      </c>
      <c r="Q186" s="1"/>
    </row>
    <row r="187" spans="2:17" ht="28.5" customHeight="1" x14ac:dyDescent="0.3">
      <c r="B187" s="34">
        <v>171</v>
      </c>
      <c r="C187" s="4" t="s">
        <v>2746</v>
      </c>
      <c r="D187" s="4" t="s">
        <v>1938</v>
      </c>
      <c r="E187" s="4" t="s">
        <v>2915</v>
      </c>
      <c r="F187" s="26" t="s">
        <v>2916</v>
      </c>
      <c r="G187" s="4" t="s">
        <v>3342</v>
      </c>
      <c r="H187" s="4" t="s">
        <v>1942</v>
      </c>
      <c r="I187" s="4" t="s">
        <v>1943</v>
      </c>
      <c r="J187" s="2">
        <v>2009</v>
      </c>
      <c r="K187" s="53" t="s">
        <v>2749</v>
      </c>
      <c r="L187" s="4" t="s">
        <v>2861</v>
      </c>
      <c r="M187" s="4" t="s">
        <v>2917</v>
      </c>
      <c r="N187" s="40" t="s">
        <v>2918</v>
      </c>
      <c r="O187" s="5">
        <v>482128.9</v>
      </c>
      <c r="P187" s="28">
        <v>0</v>
      </c>
      <c r="Q187" s="1"/>
    </row>
    <row r="188" spans="2:17" ht="28.5" customHeight="1" x14ac:dyDescent="0.3">
      <c r="B188" s="34">
        <v>172</v>
      </c>
      <c r="C188" s="4" t="s">
        <v>2746</v>
      </c>
      <c r="D188" s="4" t="s">
        <v>1938</v>
      </c>
      <c r="E188" s="4" t="s">
        <v>2919</v>
      </c>
      <c r="F188" s="26" t="s">
        <v>2920</v>
      </c>
      <c r="G188" s="4" t="s">
        <v>3343</v>
      </c>
      <c r="H188" s="4" t="s">
        <v>1942</v>
      </c>
      <c r="I188" s="4" t="s">
        <v>1943</v>
      </c>
      <c r="J188" s="2">
        <v>2009</v>
      </c>
      <c r="K188" s="53" t="s">
        <v>2922</v>
      </c>
      <c r="L188" s="4" t="s">
        <v>2861</v>
      </c>
      <c r="M188" s="4" t="s">
        <v>2921</v>
      </c>
      <c r="N188" s="40" t="s">
        <v>2923</v>
      </c>
      <c r="O188" s="5">
        <v>482128.9</v>
      </c>
      <c r="P188" s="28">
        <v>0</v>
      </c>
      <c r="Q188" s="1"/>
    </row>
    <row r="189" spans="2:17" ht="28.5" customHeight="1" x14ac:dyDescent="0.3">
      <c r="B189" s="34">
        <v>173</v>
      </c>
      <c r="C189" s="4" t="s">
        <v>2746</v>
      </c>
      <c r="D189" s="4" t="s">
        <v>1938</v>
      </c>
      <c r="E189" s="4" t="s">
        <v>2924</v>
      </c>
      <c r="F189" s="26" t="s">
        <v>2925</v>
      </c>
      <c r="G189" s="4" t="s">
        <v>3344</v>
      </c>
      <c r="H189" s="4" t="s">
        <v>1942</v>
      </c>
      <c r="I189" s="4" t="s">
        <v>1943</v>
      </c>
      <c r="J189" s="2">
        <v>2009</v>
      </c>
      <c r="K189" s="53" t="s">
        <v>2749</v>
      </c>
      <c r="L189" s="4" t="s">
        <v>2861</v>
      </c>
      <c r="M189" s="4" t="s">
        <v>2926</v>
      </c>
      <c r="N189" s="40" t="s">
        <v>2927</v>
      </c>
      <c r="O189" s="5">
        <v>482128.9</v>
      </c>
      <c r="P189" s="28">
        <v>0</v>
      </c>
      <c r="Q189" s="1"/>
    </row>
    <row r="190" spans="2:17" ht="28.5" customHeight="1" x14ac:dyDescent="0.3">
      <c r="B190" s="34">
        <v>174</v>
      </c>
      <c r="C190" s="4" t="s">
        <v>2746</v>
      </c>
      <c r="D190" s="4" t="s">
        <v>1938</v>
      </c>
      <c r="E190" s="4" t="s">
        <v>2928</v>
      </c>
      <c r="F190" s="26" t="s">
        <v>2929</v>
      </c>
      <c r="G190" s="4" t="s">
        <v>3345</v>
      </c>
      <c r="H190" s="4" t="s">
        <v>1942</v>
      </c>
      <c r="I190" s="4" t="s">
        <v>1943</v>
      </c>
      <c r="J190" s="2">
        <v>2009</v>
      </c>
      <c r="K190" s="53" t="s">
        <v>2749</v>
      </c>
      <c r="L190" s="4" t="s">
        <v>2861</v>
      </c>
      <c r="M190" s="4" t="s">
        <v>2930</v>
      </c>
      <c r="N190" s="40" t="s">
        <v>2931</v>
      </c>
      <c r="O190" s="5">
        <v>482128.9</v>
      </c>
      <c r="P190" s="28">
        <v>0</v>
      </c>
      <c r="Q190" s="1"/>
    </row>
    <row r="191" spans="2:17" ht="28.5" customHeight="1" x14ac:dyDescent="0.3">
      <c r="B191" s="34">
        <v>175</v>
      </c>
      <c r="C191" s="4" t="s">
        <v>2746</v>
      </c>
      <c r="D191" s="4" t="s">
        <v>1938</v>
      </c>
      <c r="E191" s="4" t="s">
        <v>2932</v>
      </c>
      <c r="F191" s="26" t="s">
        <v>2933</v>
      </c>
      <c r="G191" s="4" t="s">
        <v>3346</v>
      </c>
      <c r="H191" s="4" t="s">
        <v>1942</v>
      </c>
      <c r="I191" s="4" t="s">
        <v>1943</v>
      </c>
      <c r="J191" s="2">
        <v>2009</v>
      </c>
      <c r="K191" s="53" t="s">
        <v>2749</v>
      </c>
      <c r="L191" s="4" t="s">
        <v>2861</v>
      </c>
      <c r="M191" s="4" t="s">
        <v>2934</v>
      </c>
      <c r="N191" s="40" t="s">
        <v>2935</v>
      </c>
      <c r="O191" s="5">
        <v>482128.9</v>
      </c>
      <c r="P191" s="28">
        <v>0</v>
      </c>
      <c r="Q191" s="1"/>
    </row>
    <row r="192" spans="2:17" ht="28.5" customHeight="1" x14ac:dyDescent="0.3">
      <c r="B192" s="34">
        <v>176</v>
      </c>
      <c r="C192" s="4" t="s">
        <v>2746</v>
      </c>
      <c r="D192" s="4" t="s">
        <v>1938</v>
      </c>
      <c r="E192" s="4" t="s">
        <v>2936</v>
      </c>
      <c r="F192" s="26" t="s">
        <v>2937</v>
      </c>
      <c r="G192" s="4" t="s">
        <v>3347</v>
      </c>
      <c r="H192" s="4" t="s">
        <v>1942</v>
      </c>
      <c r="I192" s="4" t="s">
        <v>1943</v>
      </c>
      <c r="J192" s="2">
        <v>2009</v>
      </c>
      <c r="K192" s="53" t="s">
        <v>2749</v>
      </c>
      <c r="L192" s="4" t="s">
        <v>2861</v>
      </c>
      <c r="M192" s="4" t="s">
        <v>2938</v>
      </c>
      <c r="N192" s="40" t="s">
        <v>2939</v>
      </c>
      <c r="O192" s="5">
        <v>482128.9</v>
      </c>
      <c r="P192" s="28">
        <v>0</v>
      </c>
      <c r="Q192" s="1"/>
    </row>
    <row r="193" spans="2:17" ht="28.5" customHeight="1" x14ac:dyDescent="0.3">
      <c r="B193" s="34">
        <v>177</v>
      </c>
      <c r="C193" s="4" t="s">
        <v>2746</v>
      </c>
      <c r="D193" s="4" t="s">
        <v>1938</v>
      </c>
      <c r="E193" s="4" t="s">
        <v>2940</v>
      </c>
      <c r="F193" s="26" t="s">
        <v>2941</v>
      </c>
      <c r="G193" s="4" t="s">
        <v>3348</v>
      </c>
      <c r="H193" s="4" t="s">
        <v>1942</v>
      </c>
      <c r="I193" s="4" t="s">
        <v>1943</v>
      </c>
      <c r="J193" s="2">
        <v>2009</v>
      </c>
      <c r="K193" s="53" t="s">
        <v>2749</v>
      </c>
      <c r="L193" s="4" t="s">
        <v>2861</v>
      </c>
      <c r="M193" s="4" t="s">
        <v>2942</v>
      </c>
      <c r="N193" s="40" t="s">
        <v>2943</v>
      </c>
      <c r="O193" s="5">
        <v>482128.9</v>
      </c>
      <c r="P193" s="28">
        <v>0</v>
      </c>
      <c r="Q193" s="1"/>
    </row>
    <row r="194" spans="2:17" ht="28.5" customHeight="1" x14ac:dyDescent="0.3">
      <c r="B194" s="34">
        <v>178</v>
      </c>
      <c r="C194" s="4" t="s">
        <v>2746</v>
      </c>
      <c r="D194" s="4" t="s">
        <v>1938</v>
      </c>
      <c r="E194" s="4" t="s">
        <v>2944</v>
      </c>
      <c r="F194" s="26" t="s">
        <v>2945</v>
      </c>
      <c r="G194" s="4" t="s">
        <v>3349</v>
      </c>
      <c r="H194" s="4" t="s">
        <v>1942</v>
      </c>
      <c r="I194" s="4" t="s">
        <v>1943</v>
      </c>
      <c r="J194" s="2">
        <v>2009</v>
      </c>
      <c r="K194" s="53" t="s">
        <v>2749</v>
      </c>
      <c r="L194" s="4" t="s">
        <v>2861</v>
      </c>
      <c r="M194" s="4" t="s">
        <v>2946</v>
      </c>
      <c r="N194" s="40" t="s">
        <v>2947</v>
      </c>
      <c r="O194" s="5">
        <v>482128.9</v>
      </c>
      <c r="P194" s="28">
        <v>0</v>
      </c>
      <c r="Q194" s="1"/>
    </row>
    <row r="195" spans="2:17" ht="28.5" customHeight="1" x14ac:dyDescent="0.3">
      <c r="B195" s="34">
        <v>179</v>
      </c>
      <c r="C195" s="4" t="s">
        <v>2746</v>
      </c>
      <c r="D195" s="4" t="s">
        <v>1938</v>
      </c>
      <c r="E195" s="4" t="s">
        <v>2948</v>
      </c>
      <c r="F195" s="26" t="s">
        <v>2949</v>
      </c>
      <c r="G195" s="4" t="s">
        <v>3350</v>
      </c>
      <c r="H195" s="4" t="s">
        <v>1942</v>
      </c>
      <c r="I195" s="4" t="s">
        <v>1943</v>
      </c>
      <c r="J195" s="2">
        <v>2009</v>
      </c>
      <c r="K195" s="53" t="s">
        <v>2749</v>
      </c>
      <c r="L195" s="4" t="s">
        <v>2861</v>
      </c>
      <c r="M195" s="4" t="s">
        <v>2950</v>
      </c>
      <c r="N195" s="40" t="s">
        <v>2951</v>
      </c>
      <c r="O195" s="5">
        <v>482128.9</v>
      </c>
      <c r="P195" s="28">
        <v>0</v>
      </c>
      <c r="Q195" s="1"/>
    </row>
    <row r="196" spans="2:17" ht="28.5" customHeight="1" x14ac:dyDescent="0.3">
      <c r="B196" s="34">
        <v>180</v>
      </c>
      <c r="C196" s="4" t="s">
        <v>2746</v>
      </c>
      <c r="D196" s="4" t="s">
        <v>1938</v>
      </c>
      <c r="E196" s="4" t="s">
        <v>2952</v>
      </c>
      <c r="F196" s="26" t="s">
        <v>2953</v>
      </c>
      <c r="G196" s="4" t="s">
        <v>3351</v>
      </c>
      <c r="H196" s="4" t="s">
        <v>1942</v>
      </c>
      <c r="I196" s="4" t="s">
        <v>1943</v>
      </c>
      <c r="J196" s="2">
        <v>2009</v>
      </c>
      <c r="K196" s="53" t="s">
        <v>2749</v>
      </c>
      <c r="L196" s="4" t="s">
        <v>2861</v>
      </c>
      <c r="M196" s="4" t="s">
        <v>2954</v>
      </c>
      <c r="N196" s="40" t="s">
        <v>2955</v>
      </c>
      <c r="O196" s="5">
        <v>482128.9</v>
      </c>
      <c r="P196" s="28">
        <v>0</v>
      </c>
      <c r="Q196" s="1"/>
    </row>
    <row r="197" spans="2:17" ht="28.5" customHeight="1" x14ac:dyDescent="0.3">
      <c r="B197" s="34">
        <v>181</v>
      </c>
      <c r="C197" s="4" t="s">
        <v>2746</v>
      </c>
      <c r="D197" s="4" t="s">
        <v>1938</v>
      </c>
      <c r="E197" s="4" t="s">
        <v>2956</v>
      </c>
      <c r="F197" s="26" t="s">
        <v>2957</v>
      </c>
      <c r="G197" s="4" t="s">
        <v>3352</v>
      </c>
      <c r="H197" s="4" t="s">
        <v>1942</v>
      </c>
      <c r="I197" s="4" t="s">
        <v>1943</v>
      </c>
      <c r="J197" s="2">
        <v>2009</v>
      </c>
      <c r="K197" s="53" t="s">
        <v>2749</v>
      </c>
      <c r="L197" s="4" t="s">
        <v>2861</v>
      </c>
      <c r="M197" s="4" t="s">
        <v>2958</v>
      </c>
      <c r="N197" s="40" t="s">
        <v>2959</v>
      </c>
      <c r="O197" s="5">
        <v>482128.9</v>
      </c>
      <c r="P197" s="28">
        <v>0</v>
      </c>
      <c r="Q197" s="1"/>
    </row>
    <row r="198" spans="2:17" ht="28.5" customHeight="1" x14ac:dyDescent="0.3">
      <c r="B198" s="34">
        <v>182</v>
      </c>
      <c r="C198" s="4" t="s">
        <v>2746</v>
      </c>
      <c r="D198" s="4" t="s">
        <v>1938</v>
      </c>
      <c r="E198" s="4" t="s">
        <v>2960</v>
      </c>
      <c r="F198" s="26" t="s">
        <v>2961</v>
      </c>
      <c r="G198" s="4" t="s">
        <v>3353</v>
      </c>
      <c r="H198" s="4" t="s">
        <v>1942</v>
      </c>
      <c r="I198" s="4" t="s">
        <v>1943</v>
      </c>
      <c r="J198" s="2">
        <v>2009</v>
      </c>
      <c r="K198" s="53" t="s">
        <v>2749</v>
      </c>
      <c r="L198" s="4" t="s">
        <v>2861</v>
      </c>
      <c r="M198" s="4" t="s">
        <v>2962</v>
      </c>
      <c r="N198" s="40" t="s">
        <v>2963</v>
      </c>
      <c r="O198" s="5">
        <v>482128.9</v>
      </c>
      <c r="P198" s="28">
        <v>0</v>
      </c>
      <c r="Q198" s="1"/>
    </row>
    <row r="199" spans="2:17" ht="28.5" customHeight="1" x14ac:dyDescent="0.3">
      <c r="B199" s="34">
        <v>183</v>
      </c>
      <c r="C199" s="4" t="s">
        <v>2746</v>
      </c>
      <c r="D199" s="4" t="s">
        <v>1938</v>
      </c>
      <c r="E199" s="4" t="s">
        <v>2964</v>
      </c>
      <c r="F199" s="26" t="s">
        <v>2965</v>
      </c>
      <c r="G199" s="4" t="s">
        <v>3354</v>
      </c>
      <c r="H199" s="4" t="s">
        <v>1942</v>
      </c>
      <c r="I199" s="4" t="s">
        <v>1943</v>
      </c>
      <c r="J199" s="2">
        <v>2009</v>
      </c>
      <c r="K199" s="53" t="s">
        <v>2749</v>
      </c>
      <c r="L199" s="4" t="s">
        <v>2861</v>
      </c>
      <c r="M199" s="4" t="s">
        <v>2966</v>
      </c>
      <c r="N199" s="40" t="s">
        <v>2967</v>
      </c>
      <c r="O199" s="5">
        <v>482128.9</v>
      </c>
      <c r="P199" s="28">
        <v>0</v>
      </c>
      <c r="Q199" s="1"/>
    </row>
    <row r="200" spans="2:17" ht="28.5" customHeight="1" x14ac:dyDescent="0.3">
      <c r="B200" s="34">
        <v>184</v>
      </c>
      <c r="C200" s="4" t="s">
        <v>2746</v>
      </c>
      <c r="D200" s="4" t="s">
        <v>1938</v>
      </c>
      <c r="E200" s="4" t="s">
        <v>2968</v>
      </c>
      <c r="F200" s="26" t="s">
        <v>2969</v>
      </c>
      <c r="G200" s="4" t="s">
        <v>3355</v>
      </c>
      <c r="H200" s="4" t="s">
        <v>1942</v>
      </c>
      <c r="I200" s="4" t="s">
        <v>1943</v>
      </c>
      <c r="J200" s="2">
        <v>2009</v>
      </c>
      <c r="K200" s="53" t="s">
        <v>2749</v>
      </c>
      <c r="L200" s="4" t="s">
        <v>2861</v>
      </c>
      <c r="M200" s="4" t="s">
        <v>2970</v>
      </c>
      <c r="N200" s="40" t="s">
        <v>2971</v>
      </c>
      <c r="O200" s="5">
        <v>482128.9</v>
      </c>
      <c r="P200" s="28">
        <v>0</v>
      </c>
      <c r="Q200" s="1"/>
    </row>
    <row r="201" spans="2:17" ht="28.5" customHeight="1" x14ac:dyDescent="0.3">
      <c r="B201" s="34">
        <v>185</v>
      </c>
      <c r="C201" s="4" t="s">
        <v>2746</v>
      </c>
      <c r="D201" s="4" t="s">
        <v>1938</v>
      </c>
      <c r="E201" s="4" t="s">
        <v>2972</v>
      </c>
      <c r="F201" s="26" t="s">
        <v>2973</v>
      </c>
      <c r="G201" s="4" t="s">
        <v>3356</v>
      </c>
      <c r="H201" s="4" t="s">
        <v>1942</v>
      </c>
      <c r="I201" s="4" t="s">
        <v>1943</v>
      </c>
      <c r="J201" s="2">
        <v>2009</v>
      </c>
      <c r="K201" s="53" t="s">
        <v>2749</v>
      </c>
      <c r="L201" s="4" t="s">
        <v>2861</v>
      </c>
      <c r="M201" s="4" t="s">
        <v>2974</v>
      </c>
      <c r="N201" s="40" t="s">
        <v>2975</v>
      </c>
      <c r="O201" s="5">
        <v>482128.9</v>
      </c>
      <c r="P201" s="28">
        <v>0</v>
      </c>
      <c r="Q201" s="1"/>
    </row>
    <row r="202" spans="2:17" ht="28.5" customHeight="1" x14ac:dyDescent="0.3">
      <c r="B202" s="34">
        <v>186</v>
      </c>
      <c r="C202" s="4" t="s">
        <v>2746</v>
      </c>
      <c r="D202" s="4" t="s">
        <v>1938</v>
      </c>
      <c r="E202" s="4" t="s">
        <v>2976</v>
      </c>
      <c r="F202" s="26" t="s">
        <v>2977</v>
      </c>
      <c r="G202" s="4" t="s">
        <v>3357</v>
      </c>
      <c r="H202" s="4" t="s">
        <v>1942</v>
      </c>
      <c r="I202" s="4" t="s">
        <v>1943</v>
      </c>
      <c r="J202" s="2">
        <v>2009</v>
      </c>
      <c r="K202" s="53" t="s">
        <v>2749</v>
      </c>
      <c r="L202" s="4" t="s">
        <v>2861</v>
      </c>
      <c r="M202" s="4" t="s">
        <v>2978</v>
      </c>
      <c r="N202" s="40" t="s">
        <v>2979</v>
      </c>
      <c r="O202" s="5">
        <v>482128.9</v>
      </c>
      <c r="P202" s="28">
        <v>0</v>
      </c>
      <c r="Q202" s="1"/>
    </row>
    <row r="203" spans="2:17" ht="28.5" customHeight="1" x14ac:dyDescent="0.3">
      <c r="B203" s="34">
        <v>187</v>
      </c>
      <c r="C203" s="4" t="s">
        <v>2746</v>
      </c>
      <c r="D203" s="4" t="s">
        <v>1938</v>
      </c>
      <c r="E203" s="4" t="s">
        <v>2980</v>
      </c>
      <c r="F203" s="26" t="s">
        <v>2981</v>
      </c>
      <c r="G203" s="4" t="s">
        <v>3358</v>
      </c>
      <c r="H203" s="4" t="s">
        <v>1942</v>
      </c>
      <c r="I203" s="4" t="s">
        <v>1943</v>
      </c>
      <c r="J203" s="2">
        <v>2009</v>
      </c>
      <c r="K203" s="53" t="s">
        <v>2749</v>
      </c>
      <c r="L203" s="4" t="s">
        <v>2861</v>
      </c>
      <c r="M203" s="4" t="s">
        <v>2982</v>
      </c>
      <c r="N203" s="40" t="s">
        <v>2983</v>
      </c>
      <c r="O203" s="5">
        <v>482128.9</v>
      </c>
      <c r="P203" s="28">
        <v>0</v>
      </c>
      <c r="Q203" s="1"/>
    </row>
    <row r="204" spans="2:17" ht="28.5" customHeight="1" x14ac:dyDescent="0.3">
      <c r="B204" s="34">
        <v>188</v>
      </c>
      <c r="C204" s="4" t="s">
        <v>2746</v>
      </c>
      <c r="D204" s="4" t="s">
        <v>1938</v>
      </c>
      <c r="E204" s="4" t="s">
        <v>2984</v>
      </c>
      <c r="F204" s="26" t="s">
        <v>2985</v>
      </c>
      <c r="G204" s="4" t="s">
        <v>3359</v>
      </c>
      <c r="H204" s="4" t="s">
        <v>1942</v>
      </c>
      <c r="I204" s="4" t="s">
        <v>1943</v>
      </c>
      <c r="J204" s="2">
        <v>2009</v>
      </c>
      <c r="K204" s="53" t="s">
        <v>2749</v>
      </c>
      <c r="L204" s="4" t="s">
        <v>2861</v>
      </c>
      <c r="M204" s="4" t="s">
        <v>2986</v>
      </c>
      <c r="N204" s="40" t="s">
        <v>2987</v>
      </c>
      <c r="O204" s="5">
        <v>482128.9</v>
      </c>
      <c r="P204" s="28">
        <v>0</v>
      </c>
      <c r="Q204" s="1"/>
    </row>
    <row r="205" spans="2:17" ht="28.5" customHeight="1" x14ac:dyDescent="0.3">
      <c r="B205" s="34">
        <v>189</v>
      </c>
      <c r="C205" s="4" t="s">
        <v>2746</v>
      </c>
      <c r="D205" s="4" t="s">
        <v>1938</v>
      </c>
      <c r="E205" s="4" t="s">
        <v>2988</v>
      </c>
      <c r="F205" s="26" t="s">
        <v>2989</v>
      </c>
      <c r="G205" s="4" t="s">
        <v>3360</v>
      </c>
      <c r="H205" s="4" t="s">
        <v>1942</v>
      </c>
      <c r="I205" s="4" t="s">
        <v>1943</v>
      </c>
      <c r="J205" s="2">
        <v>2009</v>
      </c>
      <c r="K205" s="53" t="s">
        <v>2749</v>
      </c>
      <c r="L205" s="4" t="s">
        <v>2861</v>
      </c>
      <c r="M205" s="4" t="s">
        <v>2990</v>
      </c>
      <c r="N205" s="40" t="s">
        <v>2991</v>
      </c>
      <c r="O205" s="5">
        <v>482128.9</v>
      </c>
      <c r="P205" s="28">
        <v>0</v>
      </c>
      <c r="Q205" s="1"/>
    </row>
    <row r="206" spans="2:17" ht="28.5" customHeight="1" x14ac:dyDescent="0.3">
      <c r="B206" s="34">
        <v>190</v>
      </c>
      <c r="C206" s="4" t="s">
        <v>2746</v>
      </c>
      <c r="D206" s="4" t="s">
        <v>1938</v>
      </c>
      <c r="E206" s="4" t="s">
        <v>2992</v>
      </c>
      <c r="F206" s="26" t="s">
        <v>2993</v>
      </c>
      <c r="G206" s="4" t="s">
        <v>3361</v>
      </c>
      <c r="H206" s="4" t="s">
        <v>1942</v>
      </c>
      <c r="I206" s="4" t="s">
        <v>1943</v>
      </c>
      <c r="J206" s="2">
        <v>2009</v>
      </c>
      <c r="K206" s="53" t="s">
        <v>2749</v>
      </c>
      <c r="L206" s="4" t="s">
        <v>2861</v>
      </c>
      <c r="M206" s="4" t="s">
        <v>2994</v>
      </c>
      <c r="N206" s="40" t="s">
        <v>2995</v>
      </c>
      <c r="O206" s="5">
        <v>482128.9</v>
      </c>
      <c r="P206" s="28">
        <v>0</v>
      </c>
      <c r="Q206" s="1"/>
    </row>
    <row r="207" spans="2:17" ht="28.5" customHeight="1" x14ac:dyDescent="0.3">
      <c r="B207" s="34">
        <v>191</v>
      </c>
      <c r="C207" s="4" t="s">
        <v>2746</v>
      </c>
      <c r="D207" s="4" t="s">
        <v>1938</v>
      </c>
      <c r="E207" s="4" t="s">
        <v>2996</v>
      </c>
      <c r="F207" s="26" t="s">
        <v>2997</v>
      </c>
      <c r="G207" s="4" t="s">
        <v>3362</v>
      </c>
      <c r="H207" s="4" t="s">
        <v>1942</v>
      </c>
      <c r="I207" s="4" t="s">
        <v>1943</v>
      </c>
      <c r="J207" s="2">
        <v>2009</v>
      </c>
      <c r="K207" s="53" t="s">
        <v>2749</v>
      </c>
      <c r="L207" s="4" t="s">
        <v>2861</v>
      </c>
      <c r="M207" s="4" t="s">
        <v>2998</v>
      </c>
      <c r="N207" s="40" t="s">
        <v>2999</v>
      </c>
      <c r="O207" s="5">
        <v>482128.9</v>
      </c>
      <c r="P207" s="28">
        <v>0</v>
      </c>
      <c r="Q207" s="1"/>
    </row>
    <row r="208" spans="2:17" ht="28.5" customHeight="1" x14ac:dyDescent="0.3">
      <c r="B208" s="34">
        <v>192</v>
      </c>
      <c r="C208" s="4" t="s">
        <v>2746</v>
      </c>
      <c r="D208" s="4" t="s">
        <v>1938</v>
      </c>
      <c r="E208" s="4" t="s">
        <v>3000</v>
      </c>
      <c r="F208" s="26" t="s">
        <v>3001</v>
      </c>
      <c r="G208" s="4" t="s">
        <v>3363</v>
      </c>
      <c r="H208" s="4" t="s">
        <v>1942</v>
      </c>
      <c r="I208" s="4" t="s">
        <v>1943</v>
      </c>
      <c r="J208" s="2">
        <v>2009</v>
      </c>
      <c r="K208" s="53" t="s">
        <v>2749</v>
      </c>
      <c r="L208" s="4" t="s">
        <v>2861</v>
      </c>
      <c r="M208" s="4" t="s">
        <v>3002</v>
      </c>
      <c r="N208" s="40" t="s">
        <v>3003</v>
      </c>
      <c r="O208" s="5">
        <v>482128.9</v>
      </c>
      <c r="P208" s="28">
        <v>0</v>
      </c>
      <c r="Q208" s="1"/>
    </row>
    <row r="209" spans="2:17" ht="28.5" customHeight="1" x14ac:dyDescent="0.3">
      <c r="B209" s="34">
        <v>193</v>
      </c>
      <c r="C209" s="4" t="s">
        <v>2746</v>
      </c>
      <c r="D209" s="4" t="s">
        <v>1938</v>
      </c>
      <c r="E209" s="4" t="s">
        <v>3004</v>
      </c>
      <c r="F209" s="26" t="s">
        <v>3005</v>
      </c>
      <c r="G209" s="4" t="s">
        <v>3364</v>
      </c>
      <c r="H209" s="4" t="s">
        <v>1942</v>
      </c>
      <c r="I209" s="4" t="s">
        <v>1943</v>
      </c>
      <c r="J209" s="2">
        <v>2009</v>
      </c>
      <c r="K209" s="53" t="s">
        <v>2749</v>
      </c>
      <c r="L209" s="4" t="s">
        <v>2861</v>
      </c>
      <c r="M209" s="4" t="s">
        <v>3006</v>
      </c>
      <c r="N209" s="40" t="s">
        <v>3007</v>
      </c>
      <c r="O209" s="5">
        <v>482128.9</v>
      </c>
      <c r="P209" s="28">
        <v>0</v>
      </c>
      <c r="Q209" s="1"/>
    </row>
    <row r="210" spans="2:17" ht="28.5" customHeight="1" x14ac:dyDescent="0.3">
      <c r="B210" s="34">
        <v>194</v>
      </c>
      <c r="C210" s="4" t="s">
        <v>2746</v>
      </c>
      <c r="D210" s="4" t="s">
        <v>1938</v>
      </c>
      <c r="E210" s="4" t="s">
        <v>3008</v>
      </c>
      <c r="F210" s="26" t="s">
        <v>3009</v>
      </c>
      <c r="G210" s="4" t="s">
        <v>3365</v>
      </c>
      <c r="H210" s="4" t="s">
        <v>1942</v>
      </c>
      <c r="I210" s="4" t="s">
        <v>1943</v>
      </c>
      <c r="J210" s="2">
        <v>2009</v>
      </c>
      <c r="K210" s="53" t="s">
        <v>2749</v>
      </c>
      <c r="L210" s="4" t="s">
        <v>2861</v>
      </c>
      <c r="M210" s="4" t="s">
        <v>3010</v>
      </c>
      <c r="N210" s="40" t="s">
        <v>3011</v>
      </c>
      <c r="O210" s="5">
        <v>482128.9</v>
      </c>
      <c r="P210" s="28">
        <v>0</v>
      </c>
      <c r="Q210" s="1"/>
    </row>
    <row r="211" spans="2:17" ht="28.5" customHeight="1" x14ac:dyDescent="0.3">
      <c r="B211" s="34">
        <v>195</v>
      </c>
      <c r="C211" s="4" t="s">
        <v>2746</v>
      </c>
      <c r="D211" s="4" t="s">
        <v>1938</v>
      </c>
      <c r="E211" s="4" t="s">
        <v>3012</v>
      </c>
      <c r="F211" s="26" t="s">
        <v>3013</v>
      </c>
      <c r="G211" s="4" t="s">
        <v>3366</v>
      </c>
      <c r="H211" s="4" t="s">
        <v>1942</v>
      </c>
      <c r="I211" s="4" t="s">
        <v>1943</v>
      </c>
      <c r="J211" s="2">
        <v>2009</v>
      </c>
      <c r="K211" s="53" t="s">
        <v>2749</v>
      </c>
      <c r="L211" s="4" t="s">
        <v>2861</v>
      </c>
      <c r="M211" s="4" t="s">
        <v>3014</v>
      </c>
      <c r="N211" s="40" t="s">
        <v>3015</v>
      </c>
      <c r="O211" s="5">
        <v>482128.9</v>
      </c>
      <c r="P211" s="28">
        <v>0</v>
      </c>
      <c r="Q211" s="1"/>
    </row>
    <row r="212" spans="2:17" ht="28.5" customHeight="1" x14ac:dyDescent="0.3">
      <c r="B212" s="34">
        <v>196</v>
      </c>
      <c r="C212" s="4" t="s">
        <v>2746</v>
      </c>
      <c r="D212" s="4" t="s">
        <v>1938</v>
      </c>
      <c r="E212" s="4" t="s">
        <v>3016</v>
      </c>
      <c r="F212" s="26" t="s">
        <v>3017</v>
      </c>
      <c r="G212" s="4" t="s">
        <v>3367</v>
      </c>
      <c r="H212" s="4" t="s">
        <v>1942</v>
      </c>
      <c r="I212" s="4" t="s">
        <v>1943</v>
      </c>
      <c r="J212" s="2">
        <v>2009</v>
      </c>
      <c r="K212" s="53" t="s">
        <v>2749</v>
      </c>
      <c r="L212" s="4" t="s">
        <v>2861</v>
      </c>
      <c r="M212" s="4" t="s">
        <v>3018</v>
      </c>
      <c r="N212" s="40" t="s">
        <v>3019</v>
      </c>
      <c r="O212" s="5">
        <v>482128.9</v>
      </c>
      <c r="P212" s="28">
        <v>0</v>
      </c>
      <c r="Q212" s="1"/>
    </row>
    <row r="213" spans="2:17" ht="28.5" customHeight="1" x14ac:dyDescent="0.3">
      <c r="B213" s="34">
        <v>197</v>
      </c>
      <c r="C213" s="4" t="s">
        <v>2746</v>
      </c>
      <c r="D213" s="4" t="s">
        <v>1938</v>
      </c>
      <c r="E213" s="4" t="s">
        <v>3020</v>
      </c>
      <c r="F213" s="26" t="s">
        <v>3021</v>
      </c>
      <c r="G213" s="4" t="s">
        <v>3368</v>
      </c>
      <c r="H213" s="4" t="s">
        <v>1942</v>
      </c>
      <c r="I213" s="4" t="s">
        <v>1943</v>
      </c>
      <c r="J213" s="2">
        <v>2009</v>
      </c>
      <c r="K213" s="53" t="s">
        <v>2749</v>
      </c>
      <c r="L213" s="4" t="s">
        <v>2861</v>
      </c>
      <c r="M213" s="4" t="s">
        <v>3022</v>
      </c>
      <c r="N213" s="40" t="s">
        <v>3023</v>
      </c>
      <c r="O213" s="5">
        <v>482128.9</v>
      </c>
      <c r="P213" s="28">
        <v>0</v>
      </c>
      <c r="Q213" s="1"/>
    </row>
    <row r="214" spans="2:17" ht="39" x14ac:dyDescent="0.3">
      <c r="B214" s="34">
        <v>198</v>
      </c>
      <c r="C214" s="29" t="s">
        <v>3247</v>
      </c>
      <c r="D214" s="29" t="s">
        <v>3251</v>
      </c>
      <c r="E214" s="6" t="s">
        <v>3249</v>
      </c>
      <c r="F214" s="34">
        <v>84905</v>
      </c>
      <c r="G214" s="29" t="s">
        <v>3253</v>
      </c>
      <c r="H214" s="29" t="s">
        <v>3257</v>
      </c>
      <c r="I214" s="6"/>
      <c r="J214" s="35">
        <v>2011</v>
      </c>
      <c r="K214" s="69" t="s">
        <v>1103</v>
      </c>
      <c r="L214" s="6"/>
      <c r="M214" s="6" t="s">
        <v>3255</v>
      </c>
      <c r="N214" s="41"/>
      <c r="O214" s="31">
        <v>475250</v>
      </c>
      <c r="P214" s="37">
        <v>0</v>
      </c>
      <c r="Q214" s="1"/>
    </row>
    <row r="215" spans="2:17" ht="52" x14ac:dyDescent="0.3">
      <c r="B215" s="34">
        <v>199</v>
      </c>
      <c r="C215" s="29" t="s">
        <v>3248</v>
      </c>
      <c r="D215" s="29" t="s">
        <v>3252</v>
      </c>
      <c r="E215" s="6" t="s">
        <v>3250</v>
      </c>
      <c r="F215" s="34">
        <v>84508</v>
      </c>
      <c r="G215" s="29" t="s">
        <v>3254</v>
      </c>
      <c r="H215" s="29" t="s">
        <v>3257</v>
      </c>
      <c r="I215" s="6"/>
      <c r="J215" s="35">
        <v>2010</v>
      </c>
      <c r="K215" s="69" t="s">
        <v>1103</v>
      </c>
      <c r="L215" s="6"/>
      <c r="M215" s="6" t="s">
        <v>3256</v>
      </c>
      <c r="N215" s="41"/>
      <c r="O215" s="31">
        <v>413390.01</v>
      </c>
      <c r="P215" s="37">
        <v>0</v>
      </c>
      <c r="Q215" s="1"/>
    </row>
    <row r="216" spans="2:17" x14ac:dyDescent="0.3">
      <c r="Q216" s="32"/>
    </row>
  </sheetData>
  <pageMargins left="0.31496062992125984" right="0.31496062992125984" top="0.35433070866141736" bottom="0.35433070866141736" header="0.31496062992125984" footer="0.31496062992125984"/>
  <pageSetup paperSize="9" scale="80" orientation="landscape" r:id="rId1"/>
  <ignoredErrors>
    <ignoredError sqref="M82:M213 F17:F48 F49:F2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 Kopsavilkm par vert 2026</vt:lpstr>
      <vt:lpstr>Tramv_sab.tr 2026</vt:lpstr>
      <vt:lpstr>Autob sab tr2026</vt:lpstr>
      <vt:lpstr>līdz 5gadiem 2026 </vt:lpstr>
      <vt:lpstr>5 gadiun vairak 2025</vt:lpstr>
      <vt:lpstr>5++2026</vt:lpstr>
      <vt:lpstr>'5 gadiun vairak 2025'!Print_Titles</vt:lpstr>
      <vt:lpstr>'5++2026'!Print_Titles</vt:lpstr>
      <vt:lpstr>'līdz 5gadiem 2026 '!Print_Titles</vt:lpstr>
      <vt:lpstr>'Tramv_sab.tr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Briede</dc:creator>
  <cp:lastModifiedBy>Nataļja Vjatkina</cp:lastModifiedBy>
  <cp:lastPrinted>2026-07-28T05:26:15Z</cp:lastPrinted>
  <dcterms:created xsi:type="dcterms:W3CDTF">2025-06-20T04:09:26Z</dcterms:created>
  <dcterms:modified xsi:type="dcterms:W3CDTF">2026-08-07T09:07:13Z</dcterms:modified>
</cp:coreProperties>
</file>