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ga.neilande\OneDrive - RP SIA Rigas Satiksme\Documents\iepirkumi\būvdarbi\jelgavas iela 37\"/>
    </mc:Choice>
  </mc:AlternateContent>
  <xr:revisionPtr revIDLastSave="9" documentId="13_ncr:1_{7CA3A0EB-E446-4143-846B-8D13E717DB2C}" xr6:coauthVersionLast="44" xr6:coauthVersionMax="45" xr10:uidLastSave="{C3D30FEA-89BA-453A-9111-A11BC924F171}"/>
  <bookViews>
    <workbookView xWindow="-120" yWindow="-120" windowWidth="29040" windowHeight="15840" xr2:uid="{D3360229-0500-4227-91E7-E0C0580F17A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15" i="1" l="1"/>
  <c r="K15" i="1" s="1"/>
  <c r="L15" i="1"/>
  <c r="L22" i="1" s="1"/>
  <c r="L23" i="1" s="1"/>
  <c r="N15" i="1"/>
  <c r="O15" i="1"/>
  <c r="H16" i="1"/>
  <c r="M16" i="1" s="1"/>
  <c r="L16" i="1"/>
  <c r="N16" i="1"/>
  <c r="O16" i="1"/>
  <c r="O22" i="1" s="1"/>
  <c r="O23" i="1" s="1"/>
  <c r="H17" i="1"/>
  <c r="K17" i="1" s="1"/>
  <c r="L17" i="1"/>
  <c r="N17" i="1"/>
  <c r="O17" i="1"/>
  <c r="H18" i="1"/>
  <c r="K18" i="1" s="1"/>
  <c r="L18" i="1"/>
  <c r="N18" i="1"/>
  <c r="O18" i="1"/>
  <c r="H19" i="1"/>
  <c r="M19" i="1" s="1"/>
  <c r="L19" i="1"/>
  <c r="N19" i="1"/>
  <c r="O19" i="1"/>
  <c r="H20" i="1"/>
  <c r="K20" i="1" s="1"/>
  <c r="L20" i="1"/>
  <c r="N20" i="1"/>
  <c r="O20" i="1"/>
  <c r="H21" i="1"/>
  <c r="K21" i="1" s="1"/>
  <c r="L21" i="1"/>
  <c r="N21" i="1"/>
  <c r="O21" i="1"/>
  <c r="K16" i="1" l="1"/>
  <c r="N22" i="1"/>
  <c r="N23" i="1" s="1"/>
  <c r="P16" i="1"/>
  <c r="K19" i="1"/>
  <c r="M17" i="1"/>
  <c r="P17" i="1" s="1"/>
  <c r="M20" i="1"/>
  <c r="P20" i="1" s="1"/>
  <c r="P19" i="1"/>
  <c r="M21" i="1"/>
  <c r="P21" i="1" s="1"/>
  <c r="M18" i="1"/>
  <c r="P18" i="1" s="1"/>
  <c r="M15" i="1"/>
  <c r="P15" i="1" l="1"/>
  <c r="P22" i="1" s="1"/>
  <c r="P23" i="1" s="1"/>
  <c r="M22" i="1"/>
  <c r="M23" i="1" s="1"/>
  <c r="P25" i="1" l="1"/>
  <c r="P24" i="1"/>
  <c r="P26" i="1" s="1"/>
  <c r="P27" i="1" l="1"/>
  <c r="P28" i="1" s="1"/>
</calcChain>
</file>

<file path=xl/sharedStrings.xml><?xml version="1.0" encoding="utf-8"?>
<sst xmlns="http://schemas.openxmlformats.org/spreadsheetml/2006/main" count="56" uniqueCount="49">
  <si>
    <t>Mērvienība</t>
  </si>
  <si>
    <t>Daudzums</t>
  </si>
  <si>
    <t>Vienības izmaksas</t>
  </si>
  <si>
    <t>laika
norma
(c/h)</t>
  </si>
  <si>
    <t>darba
alga</t>
  </si>
  <si>
    <t>kopā</t>
  </si>
  <si>
    <t>Kopā uz visu apjomu</t>
  </si>
  <si>
    <t>summa</t>
  </si>
  <si>
    <t>(būvdarbu veids vai konstruktīvā elementa nosaukums)</t>
  </si>
  <si>
    <t>Objekta nosaukums</t>
  </si>
  <si>
    <t>Būves nosaukums</t>
  </si>
  <si>
    <t>Objekta adrese</t>
  </si>
  <si>
    <t>Būvdarbu nosaukums</t>
  </si>
  <si>
    <t>būvizstrā-dājumi</t>
  </si>
  <si>
    <t>mehā-nismi</t>
  </si>
  <si>
    <t xml:space="preserve"> - </t>
  </si>
  <si>
    <r>
      <t>m</t>
    </r>
    <r>
      <rPr>
        <vertAlign val="superscript"/>
        <sz val="10"/>
        <color theme="1"/>
        <rFont val="Arial"/>
        <family val="2"/>
        <charset val="186"/>
      </rPr>
      <t>2</t>
    </r>
  </si>
  <si>
    <t>Inženiertīklu lūku regulēšana</t>
  </si>
  <si>
    <t>gab.</t>
  </si>
  <si>
    <t>m</t>
  </si>
  <si>
    <t>Sastādīja</t>
  </si>
  <si>
    <t>Nr.
p.
k.</t>
  </si>
  <si>
    <t>(paraksts un tā atšifrējums, datums)</t>
  </si>
  <si>
    <t>Tāme sastādīta 20__.gada __.__________</t>
  </si>
  <si>
    <t>Pārbaudīja</t>
  </si>
  <si>
    <t>Sertifikāta Nr.</t>
  </si>
  <si>
    <t>darbie-
tilpība
(c/h)</t>
  </si>
  <si>
    <t>Kopā</t>
  </si>
  <si>
    <t>Pavisam kopā</t>
  </si>
  <si>
    <t>Tiešās izmaksas kopā</t>
  </si>
  <si>
    <t>Virsizdevumi, t. sk. darba aizsardzība (%)</t>
  </si>
  <si>
    <t>Peļņa (%)</t>
  </si>
  <si>
    <t>PVN (%)</t>
  </si>
  <si>
    <t>Brauktuve, stāvlaukums</t>
  </si>
  <si>
    <t>Jelgavas iela 37, Rīga</t>
  </si>
  <si>
    <t>Asfalta seguma/bedrīšu remonts ar pilno tehnoloģiju</t>
  </si>
  <si>
    <r>
      <t>m</t>
    </r>
    <r>
      <rPr>
        <vertAlign val="superscript"/>
        <sz val="10"/>
        <color theme="1"/>
        <rFont val="Arial"/>
        <family val="2"/>
        <charset val="186"/>
      </rPr>
      <t>2</t>
    </r>
    <r>
      <rPr>
        <sz val="11"/>
        <color theme="1"/>
        <rFont val="Calibri"/>
        <family val="2"/>
        <charset val="186"/>
        <scheme val="minor"/>
      </rPr>
      <t/>
    </r>
  </si>
  <si>
    <t>Asfalta seguma frēzēšana brauktuvē hvid=5cm</t>
  </si>
  <si>
    <t>Karstā asfalta AC11 apakškārtas izbūve brauktuvē hvid=6 cm</t>
  </si>
  <si>
    <t>Kartsā asfalta AC11surf seguma virskārtas ieklāšana brauktuvē hvid=5 cm</t>
  </si>
  <si>
    <t>Piezīme. Izvēloties būvizstrādājumu risinājumus un veicot to iestrādi ievērot ražotāja tehnoloģiju un "Ceļu specifikācijas 2019".</t>
  </si>
  <si>
    <t>Šuvju (plaisu) ar vidējo platumu 1cm aizpildīšana ar bitumenu un minerālmateriālu</t>
  </si>
  <si>
    <t xml:space="preserve"> -</t>
  </si>
  <si>
    <t>Bedrīšu aizpildīšana ar šķembām un bitumena emulsiju, izmantojot nepilno tehnoloģiju</t>
  </si>
  <si>
    <t xml:space="preserve">Teritorijas labiekārtošana - asfalta seguma remonts Trolejbusu parka teritorijā Jelgavas ielā </t>
  </si>
  <si>
    <t>darba
samaksas
likme
(euro/h)</t>
  </si>
  <si>
    <t>Darbi veicami 10 darba dienu laikā no līguma noslēgšanas dienas.</t>
  </si>
  <si>
    <t>Lokālā tāme</t>
  </si>
  <si>
    <t>Pretendenta nosaukums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</si>
</sst>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86"/>
      <scheme val="minor"/>
    </font>
    <font>
      <sz val="10"/>
      <color rgb="FF414142"/>
      <name val="Arial"/>
      <family val="2"/>
      <charset val="186"/>
    </font>
    <font>
      <b/>
      <sz val="10"/>
      <color rgb="FF414142"/>
      <name val="Arial"/>
      <family val="2"/>
      <charset val="186"/>
    </font>
    <font>
      <b/>
      <sz val="14"/>
      <color theme="1"/>
      <name val="Arial"/>
      <family val="2"/>
      <charset val="186"/>
    </font>
    <font>
      <sz val="11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sz val="8"/>
      <color theme="1"/>
      <name val="Arial"/>
      <family val="2"/>
      <charset val="186"/>
    </font>
    <font>
      <b/>
      <sz val="10"/>
      <color theme="1"/>
      <name val="Arial"/>
      <family val="2"/>
      <charset val="186"/>
    </font>
    <font>
      <vertAlign val="superscript"/>
      <sz val="10"/>
      <color theme="1"/>
      <name val="Arial"/>
      <family val="2"/>
      <charset val="186"/>
    </font>
    <font>
      <sz val="8"/>
      <name val="Calibri"/>
      <family val="2"/>
      <charset val="186"/>
      <scheme val="minor"/>
    </font>
    <font>
      <b/>
      <sz val="11"/>
      <color theme="1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4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3" xfId="0" applyFont="1" applyBorder="1" applyAlignment="1">
      <alignment wrapText="1"/>
    </xf>
    <xf numFmtId="0" fontId="5" fillId="0" borderId="3" xfId="0" applyFont="1" applyBorder="1"/>
    <xf numFmtId="0" fontId="5" fillId="0" borderId="0" xfId="0" applyFont="1"/>
    <xf numFmtId="0" fontId="0" fillId="0" borderId="1" xfId="0" applyBorder="1"/>
    <xf numFmtId="0" fontId="5" fillId="0" borderId="3" xfId="0" applyFont="1" applyBorder="1" applyAlignment="1"/>
    <xf numFmtId="0" fontId="5" fillId="0" borderId="3" xfId="0" applyFont="1" applyBorder="1" applyAlignment="1">
      <alignment horizontal="center"/>
    </xf>
    <xf numFmtId="0" fontId="0" fillId="0" borderId="0" xfId="0" applyBorder="1" applyAlignment="1">
      <alignment horizontal="right"/>
    </xf>
    <xf numFmtId="0" fontId="5" fillId="0" borderId="3" xfId="0" applyFont="1" applyBorder="1" applyAlignment="1">
      <alignment horizontal="right"/>
    </xf>
    <xf numFmtId="0" fontId="0" fillId="0" borderId="3" xfId="0" applyBorder="1" applyAlignment="1"/>
    <xf numFmtId="0" fontId="2" fillId="0" borderId="4" xfId="0" applyFont="1" applyBorder="1" applyAlignment="1">
      <alignment horizontal="left"/>
    </xf>
    <xf numFmtId="0" fontId="1" fillId="0" borderId="3" xfId="0" applyFont="1" applyBorder="1" applyAlignment="1"/>
    <xf numFmtId="0" fontId="2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 wrapText="1"/>
    </xf>
    <xf numFmtId="0" fontId="5" fillId="0" borderId="5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5" fillId="0" borderId="6" xfId="0" applyFont="1" applyBorder="1" applyAlignment="1"/>
    <xf numFmtId="0" fontId="1" fillId="0" borderId="3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3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 vertical="top"/>
    </xf>
    <xf numFmtId="49" fontId="6" fillId="0" borderId="0" xfId="0" applyNumberFormat="1" applyFont="1" applyBorder="1" applyAlignment="1">
      <alignment horizontal="center" vertical="top" shrinkToFit="1"/>
    </xf>
    <xf numFmtId="0" fontId="7" fillId="0" borderId="1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5" fillId="0" borderId="5" xfId="0" applyFont="1" applyBorder="1" applyAlignment="1">
      <alignment horizontal="left" wrapText="1"/>
    </xf>
    <xf numFmtId="0" fontId="5" fillId="0" borderId="6" xfId="0" applyFont="1" applyBorder="1" applyAlignment="1">
      <alignment horizontal="left" wrapText="1"/>
    </xf>
    <xf numFmtId="0" fontId="5" fillId="0" borderId="7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7" fillId="0" borderId="3" xfId="0" applyFont="1" applyBorder="1" applyAlignment="1">
      <alignment horizontal="right"/>
    </xf>
    <xf numFmtId="0" fontId="7" fillId="0" borderId="3" xfId="0" applyFont="1" applyBorder="1" applyAlignment="1">
      <alignment horizontal="center"/>
    </xf>
    <xf numFmtId="0" fontId="5" fillId="0" borderId="3" xfId="0" applyFont="1" applyBorder="1" applyAlignment="1">
      <alignment horizontal="right"/>
    </xf>
    <xf numFmtId="0" fontId="4" fillId="0" borderId="1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0" fillId="0" borderId="3" xfId="0" applyBorder="1" applyAlignment="1">
      <alignment horizontal="center"/>
    </xf>
    <xf numFmtId="0" fontId="10" fillId="0" borderId="0" xfId="0" applyFont="1"/>
  </cellXfs>
  <cellStyles count="2">
    <cellStyle name="Normal" xfId="0" builtinId="0"/>
    <cellStyle name="Normal 2 3" xfId="1" xr:uid="{A908189A-81D8-451A-92E2-8F252BA8605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F75960-1DEC-4BE8-A9B1-F98E20FDFA4F}">
  <sheetPr>
    <pageSetUpPr fitToPage="1"/>
  </sheetPr>
  <dimension ref="A2:P38"/>
  <sheetViews>
    <sheetView tabSelected="1" workbookViewId="0">
      <selection activeCell="T20" sqref="T20"/>
    </sheetView>
  </sheetViews>
  <sheetFormatPr defaultRowHeight="15" x14ac:dyDescent="0.25"/>
  <cols>
    <col min="1" max="1" width="5.140625" customWidth="1"/>
    <col min="2" max="2" width="16.7109375" customWidth="1"/>
    <col min="3" max="3" width="62.28515625" customWidth="1"/>
    <col min="4" max="4" width="9.5703125" customWidth="1"/>
    <col min="5" max="5" width="9.85546875" customWidth="1"/>
    <col min="6" max="6" width="6" customWidth="1"/>
    <col min="7" max="7" width="9.28515625" customWidth="1"/>
    <col min="8" max="8" width="5.5703125" customWidth="1"/>
    <col min="9" max="9" width="8.7109375" customWidth="1"/>
    <col min="10" max="10" width="6" customWidth="1"/>
    <col min="11" max="11" width="5.28515625" customWidth="1"/>
    <col min="12" max="12" width="7" customWidth="1"/>
    <col min="13" max="13" width="5.7109375" customWidth="1"/>
    <col min="14" max="14" width="8.85546875" customWidth="1"/>
    <col min="15" max="15" width="6.140625" customWidth="1"/>
    <col min="16" max="16" width="7.28515625" customWidth="1"/>
  </cols>
  <sheetData>
    <row r="2" spans="1:16" ht="18" x14ac:dyDescent="0.25">
      <c r="A2" s="20" t="s">
        <v>47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</row>
    <row r="3" spans="1:16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spans="1:16" x14ac:dyDescent="0.25">
      <c r="A4" s="23" t="s">
        <v>44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</row>
    <row r="5" spans="1:16" x14ac:dyDescent="0.25">
      <c r="A5" s="25" t="s">
        <v>8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</row>
    <row r="6" spans="1:16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1:16" x14ac:dyDescent="0.25">
      <c r="A7" s="1" t="s">
        <v>9</v>
      </c>
      <c r="B7" s="2"/>
      <c r="C7" s="26" t="s">
        <v>15</v>
      </c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</row>
    <row r="8" spans="1:16" x14ac:dyDescent="0.25">
      <c r="A8" s="1" t="s">
        <v>10</v>
      </c>
      <c r="B8" s="2"/>
      <c r="C8" s="27" t="s">
        <v>33</v>
      </c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</row>
    <row r="9" spans="1:16" x14ac:dyDescent="0.25">
      <c r="A9" s="1" t="s">
        <v>11</v>
      </c>
      <c r="B9" s="2"/>
      <c r="C9" s="27" t="s">
        <v>34</v>
      </c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</row>
    <row r="10" spans="1:16" x14ac:dyDescent="0.25">
      <c r="A10" s="1" t="s">
        <v>48</v>
      </c>
      <c r="B10" s="2"/>
      <c r="C10" s="27" t="s">
        <v>42</v>
      </c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</row>
    <row r="11" spans="1:16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</row>
    <row r="12" spans="1:16" x14ac:dyDescent="0.25">
      <c r="A12" s="2"/>
      <c r="B12" s="2"/>
      <c r="C12" s="40" t="s">
        <v>46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6" ht="30" customHeight="1" x14ac:dyDescent="0.25">
      <c r="A13" s="22" t="s">
        <v>21</v>
      </c>
      <c r="B13" s="30" t="s">
        <v>12</v>
      </c>
      <c r="C13" s="31"/>
      <c r="D13" s="21" t="s">
        <v>0</v>
      </c>
      <c r="E13" s="21" t="s">
        <v>1</v>
      </c>
      <c r="F13" s="21" t="s">
        <v>2</v>
      </c>
      <c r="G13" s="21"/>
      <c r="H13" s="21"/>
      <c r="I13" s="21"/>
      <c r="J13" s="21"/>
      <c r="K13" s="21"/>
      <c r="L13" s="21" t="s">
        <v>6</v>
      </c>
      <c r="M13" s="21"/>
      <c r="N13" s="21"/>
      <c r="O13" s="21"/>
      <c r="P13" s="21"/>
    </row>
    <row r="14" spans="1:16" ht="59.25" customHeight="1" x14ac:dyDescent="0.25">
      <c r="A14" s="21"/>
      <c r="B14" s="32"/>
      <c r="C14" s="33"/>
      <c r="D14" s="21"/>
      <c r="E14" s="21"/>
      <c r="F14" s="3" t="s">
        <v>3</v>
      </c>
      <c r="G14" s="3" t="s">
        <v>45</v>
      </c>
      <c r="H14" s="3" t="s">
        <v>4</v>
      </c>
      <c r="I14" s="3" t="s">
        <v>13</v>
      </c>
      <c r="J14" s="3" t="s">
        <v>14</v>
      </c>
      <c r="K14" s="3" t="s">
        <v>5</v>
      </c>
      <c r="L14" s="3" t="s">
        <v>26</v>
      </c>
      <c r="M14" s="3" t="s">
        <v>4</v>
      </c>
      <c r="N14" s="3" t="s">
        <v>13</v>
      </c>
      <c r="O14" s="3" t="s">
        <v>14</v>
      </c>
      <c r="P14" s="3" t="s">
        <v>7</v>
      </c>
    </row>
    <row r="15" spans="1:16" ht="15" customHeight="1" x14ac:dyDescent="0.25">
      <c r="A15" s="8">
        <v>1</v>
      </c>
      <c r="B15" s="28" t="s">
        <v>35</v>
      </c>
      <c r="C15" s="29"/>
      <c r="D15" s="8"/>
      <c r="E15" s="8"/>
      <c r="F15" s="3"/>
      <c r="G15" s="3"/>
      <c r="H15" s="4">
        <f t="shared" ref="H15:H21" si="0">F15*G15</f>
        <v>0</v>
      </c>
      <c r="I15" s="4"/>
      <c r="J15" s="4"/>
      <c r="K15" s="4">
        <f t="shared" ref="K15:K21" si="1">SUM(H15:J15)</f>
        <v>0</v>
      </c>
      <c r="L15" s="4">
        <f t="shared" ref="L15:L21" si="2">E15*F15</f>
        <v>0</v>
      </c>
      <c r="M15" s="4">
        <f t="shared" ref="M15:M21" si="3">E15*H15</f>
        <v>0</v>
      </c>
      <c r="N15" s="4">
        <f t="shared" ref="N15:N21" si="4">E15*I15</f>
        <v>0</v>
      </c>
      <c r="O15" s="4">
        <f t="shared" ref="O15:O21" si="5">E15*J15</f>
        <v>0</v>
      </c>
      <c r="P15" s="4">
        <f t="shared" ref="P15:P21" si="6">SUM(M15:O15)</f>
        <v>0</v>
      </c>
    </row>
    <row r="16" spans="1:16" ht="15" customHeight="1" x14ac:dyDescent="0.25">
      <c r="A16" s="8">
        <v>1.1000000000000001</v>
      </c>
      <c r="B16" s="16"/>
      <c r="C16" s="17" t="s">
        <v>37</v>
      </c>
      <c r="D16" s="8" t="s">
        <v>16</v>
      </c>
      <c r="E16" s="8">
        <v>510</v>
      </c>
      <c r="F16" s="3"/>
      <c r="G16" s="3"/>
      <c r="H16" s="4">
        <f t="shared" si="0"/>
        <v>0</v>
      </c>
      <c r="I16" s="4"/>
      <c r="J16" s="4"/>
      <c r="K16" s="4">
        <f t="shared" si="1"/>
        <v>0</v>
      </c>
      <c r="L16" s="4">
        <f t="shared" si="2"/>
        <v>0</v>
      </c>
      <c r="M16" s="4">
        <f t="shared" si="3"/>
        <v>0</v>
      </c>
      <c r="N16" s="4">
        <f t="shared" si="4"/>
        <v>0</v>
      </c>
      <c r="O16" s="4">
        <f t="shared" si="5"/>
        <v>0</v>
      </c>
      <c r="P16" s="4">
        <f t="shared" si="6"/>
        <v>0</v>
      </c>
    </row>
    <row r="17" spans="1:16" ht="15" customHeight="1" x14ac:dyDescent="0.25">
      <c r="A17" s="8">
        <v>1.2</v>
      </c>
      <c r="B17" s="16"/>
      <c r="C17" s="18" t="s">
        <v>17</v>
      </c>
      <c r="D17" s="8" t="s">
        <v>18</v>
      </c>
      <c r="E17" s="8">
        <v>2</v>
      </c>
      <c r="F17" s="3"/>
      <c r="G17" s="3"/>
      <c r="H17" s="4">
        <f t="shared" si="0"/>
        <v>0</v>
      </c>
      <c r="I17" s="4"/>
      <c r="J17" s="4"/>
      <c r="K17" s="4">
        <f t="shared" si="1"/>
        <v>0</v>
      </c>
      <c r="L17" s="4">
        <f t="shared" si="2"/>
        <v>0</v>
      </c>
      <c r="M17" s="4">
        <f t="shared" si="3"/>
        <v>0</v>
      </c>
      <c r="N17" s="4">
        <f t="shared" si="4"/>
        <v>0</v>
      </c>
      <c r="O17" s="4">
        <f t="shared" si="5"/>
        <v>0</v>
      </c>
      <c r="P17" s="4">
        <f t="shared" si="6"/>
        <v>0</v>
      </c>
    </row>
    <row r="18" spans="1:16" ht="15" customHeight="1" x14ac:dyDescent="0.25">
      <c r="A18" s="8">
        <v>1.3</v>
      </c>
      <c r="B18" s="16"/>
      <c r="C18" s="17" t="s">
        <v>38</v>
      </c>
      <c r="D18" s="8" t="s">
        <v>16</v>
      </c>
      <c r="E18" s="8">
        <v>30</v>
      </c>
      <c r="F18" s="3"/>
      <c r="G18" s="3"/>
      <c r="H18" s="4">
        <f t="shared" si="0"/>
        <v>0</v>
      </c>
      <c r="I18" s="4"/>
      <c r="J18" s="4"/>
      <c r="K18" s="4">
        <f t="shared" si="1"/>
        <v>0</v>
      </c>
      <c r="L18" s="4">
        <f t="shared" si="2"/>
        <v>0</v>
      </c>
      <c r="M18" s="4">
        <f t="shared" si="3"/>
        <v>0</v>
      </c>
      <c r="N18" s="4">
        <f t="shared" si="4"/>
        <v>0</v>
      </c>
      <c r="O18" s="4">
        <f t="shared" si="5"/>
        <v>0</v>
      </c>
      <c r="P18" s="4">
        <f t="shared" si="6"/>
        <v>0</v>
      </c>
    </row>
    <row r="19" spans="1:16" ht="15" customHeight="1" x14ac:dyDescent="0.25">
      <c r="A19" s="8">
        <v>1.4</v>
      </c>
      <c r="B19" s="16"/>
      <c r="C19" s="15" t="s">
        <v>39</v>
      </c>
      <c r="D19" s="8" t="s">
        <v>36</v>
      </c>
      <c r="E19" s="8">
        <v>480</v>
      </c>
      <c r="F19" s="3"/>
      <c r="G19" s="3"/>
      <c r="H19" s="4">
        <f t="shared" si="0"/>
        <v>0</v>
      </c>
      <c r="I19" s="4"/>
      <c r="J19" s="4"/>
      <c r="K19" s="4">
        <f t="shared" si="1"/>
        <v>0</v>
      </c>
      <c r="L19" s="4">
        <f t="shared" si="2"/>
        <v>0</v>
      </c>
      <c r="M19" s="4">
        <f t="shared" si="3"/>
        <v>0</v>
      </c>
      <c r="N19" s="4">
        <f t="shared" si="4"/>
        <v>0</v>
      </c>
      <c r="O19" s="4">
        <f t="shared" si="5"/>
        <v>0</v>
      </c>
      <c r="P19" s="4">
        <f t="shared" si="6"/>
        <v>0</v>
      </c>
    </row>
    <row r="20" spans="1:16" ht="15" customHeight="1" x14ac:dyDescent="0.25">
      <c r="A20" s="8">
        <v>2</v>
      </c>
      <c r="B20" s="28" t="s">
        <v>43</v>
      </c>
      <c r="C20" s="29"/>
      <c r="D20" s="8" t="s">
        <v>36</v>
      </c>
      <c r="E20" s="8">
        <v>140</v>
      </c>
      <c r="F20" s="3"/>
      <c r="G20" s="3"/>
      <c r="H20" s="4">
        <f t="shared" si="0"/>
        <v>0</v>
      </c>
      <c r="I20" s="4"/>
      <c r="J20" s="4"/>
      <c r="K20" s="4">
        <f t="shared" si="1"/>
        <v>0</v>
      </c>
      <c r="L20" s="4">
        <f t="shared" si="2"/>
        <v>0</v>
      </c>
      <c r="M20" s="4">
        <f t="shared" si="3"/>
        <v>0</v>
      </c>
      <c r="N20" s="4">
        <f t="shared" si="4"/>
        <v>0</v>
      </c>
      <c r="O20" s="4">
        <f t="shared" si="5"/>
        <v>0</v>
      </c>
      <c r="P20" s="4">
        <f t="shared" si="6"/>
        <v>0</v>
      </c>
    </row>
    <row r="21" spans="1:16" ht="15.75" customHeight="1" x14ac:dyDescent="0.25">
      <c r="A21" s="8">
        <v>3</v>
      </c>
      <c r="B21" s="28" t="s">
        <v>41</v>
      </c>
      <c r="C21" s="29"/>
      <c r="D21" s="8" t="s">
        <v>19</v>
      </c>
      <c r="E21" s="8">
        <v>250</v>
      </c>
      <c r="F21" s="3"/>
      <c r="G21" s="3"/>
      <c r="H21" s="4">
        <f t="shared" si="0"/>
        <v>0</v>
      </c>
      <c r="I21" s="4"/>
      <c r="J21" s="4"/>
      <c r="K21" s="4">
        <f t="shared" si="1"/>
        <v>0</v>
      </c>
      <c r="L21" s="4">
        <f t="shared" si="2"/>
        <v>0</v>
      </c>
      <c r="M21" s="4">
        <f t="shared" si="3"/>
        <v>0</v>
      </c>
      <c r="N21" s="4">
        <f t="shared" si="4"/>
        <v>0</v>
      </c>
      <c r="O21" s="4">
        <f t="shared" si="5"/>
        <v>0</v>
      </c>
      <c r="P21" s="4">
        <f t="shared" si="6"/>
        <v>0</v>
      </c>
    </row>
    <row r="22" spans="1:16" x14ac:dyDescent="0.25">
      <c r="A22" s="34" t="s">
        <v>27</v>
      </c>
      <c r="B22" s="34"/>
      <c r="C22" s="34"/>
      <c r="D22" s="34"/>
      <c r="E22" s="35"/>
      <c r="F22" s="35"/>
      <c r="G22" s="35"/>
      <c r="H22" s="35"/>
      <c r="I22" s="35"/>
      <c r="J22" s="35"/>
      <c r="K22" s="35"/>
      <c r="L22" s="4">
        <f>SUM(L15:L21)</f>
        <v>0</v>
      </c>
      <c r="M22" s="4">
        <f t="shared" ref="M22:P22" si="7">SUM(M15:M21)</f>
        <v>0</v>
      </c>
      <c r="N22" s="4">
        <f t="shared" si="7"/>
        <v>0</v>
      </c>
      <c r="O22" s="4">
        <f t="shared" si="7"/>
        <v>0</v>
      </c>
      <c r="P22" s="4">
        <f t="shared" si="7"/>
        <v>0</v>
      </c>
    </row>
    <row r="23" spans="1:16" x14ac:dyDescent="0.25">
      <c r="A23" s="34" t="s">
        <v>29</v>
      </c>
      <c r="B23" s="34"/>
      <c r="C23" s="34"/>
      <c r="D23" s="34"/>
      <c r="E23" s="13"/>
      <c r="F23" s="14"/>
      <c r="G23" s="12"/>
      <c r="H23" s="12"/>
      <c r="I23" s="12"/>
      <c r="J23" s="12"/>
      <c r="K23" s="12"/>
      <c r="L23" s="19">
        <f>SUM(L22:L22)</f>
        <v>0</v>
      </c>
      <c r="M23" s="19">
        <f>SUM(M22:M22)</f>
        <v>0</v>
      </c>
      <c r="N23" s="19">
        <f>SUM(N22:N22)</f>
        <v>0</v>
      </c>
      <c r="O23" s="19">
        <f>SUM(O22:O22)</f>
        <v>0</v>
      </c>
      <c r="P23" s="19">
        <f>SUM(P22:P22)</f>
        <v>0</v>
      </c>
    </row>
    <row r="24" spans="1:16" x14ac:dyDescent="0.25">
      <c r="A24" s="34" t="s">
        <v>30</v>
      </c>
      <c r="B24" s="36"/>
      <c r="C24" s="36"/>
      <c r="D24" s="36"/>
      <c r="E24" s="10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7">
        <f>P23*E24%</f>
        <v>0</v>
      </c>
    </row>
    <row r="25" spans="1:16" x14ac:dyDescent="0.25">
      <c r="A25" s="34" t="s">
        <v>31</v>
      </c>
      <c r="B25" s="36"/>
      <c r="C25" s="36"/>
      <c r="D25" s="36"/>
      <c r="E25" s="7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11">
        <f>P23*E25%</f>
        <v>0</v>
      </c>
    </row>
    <row r="26" spans="1:16" x14ac:dyDescent="0.25">
      <c r="A26" s="34" t="s">
        <v>27</v>
      </c>
      <c r="B26" s="34"/>
      <c r="C26" s="34"/>
      <c r="D26" s="34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11">
        <f>SUM(P23:P25)</f>
        <v>0</v>
      </c>
    </row>
    <row r="27" spans="1:16" x14ac:dyDescent="0.25">
      <c r="A27" s="34" t="s">
        <v>32</v>
      </c>
      <c r="B27" s="34"/>
      <c r="C27" s="34"/>
      <c r="D27" s="34"/>
      <c r="E27" s="7">
        <v>21</v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11">
        <f>P26*E27%</f>
        <v>0</v>
      </c>
    </row>
    <row r="28" spans="1:16" x14ac:dyDescent="0.25">
      <c r="A28" s="34" t="s">
        <v>28</v>
      </c>
      <c r="B28" s="34"/>
      <c r="C28" s="34"/>
      <c r="D28" s="34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11">
        <f>SUM(P26:P27)</f>
        <v>0</v>
      </c>
    </row>
    <row r="29" spans="1:16" x14ac:dyDescent="0.25">
      <c r="L29" s="9"/>
      <c r="M29" s="9"/>
      <c r="N29" s="9"/>
      <c r="O29" s="9"/>
      <c r="P29" s="9"/>
    </row>
    <row r="30" spans="1:16" x14ac:dyDescent="0.25">
      <c r="A30" s="2"/>
      <c r="B30" s="5" t="s">
        <v>40</v>
      </c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</row>
    <row r="31" spans="1:16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</row>
    <row r="32" spans="1:16" x14ac:dyDescent="0.25">
      <c r="A32" s="1" t="s">
        <v>20</v>
      </c>
      <c r="B32" s="2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</row>
    <row r="33" spans="1:16" x14ac:dyDescent="0.25">
      <c r="A33" s="2"/>
      <c r="B33" s="2"/>
      <c r="C33" s="24" t="s">
        <v>22</v>
      </c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</row>
    <row r="34" spans="1:16" x14ac:dyDescent="0.25">
      <c r="A34" s="5" t="s">
        <v>23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</row>
    <row r="35" spans="1:16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</row>
    <row r="36" spans="1:16" x14ac:dyDescent="0.25">
      <c r="A36" s="5" t="s">
        <v>24</v>
      </c>
      <c r="B36" s="2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</row>
    <row r="37" spans="1:16" x14ac:dyDescent="0.25">
      <c r="A37" s="2"/>
      <c r="B37" s="2"/>
      <c r="C37" s="24" t="s">
        <v>22</v>
      </c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</row>
    <row r="38" spans="1:16" x14ac:dyDescent="0.25">
      <c r="A38" s="5" t="s">
        <v>25</v>
      </c>
      <c r="C38" s="6"/>
    </row>
  </sheetData>
  <mergeCells count="33">
    <mergeCell ref="F24:O24"/>
    <mergeCell ref="A25:D25"/>
    <mergeCell ref="F25:O25"/>
    <mergeCell ref="A26:D26"/>
    <mergeCell ref="E26:O26"/>
    <mergeCell ref="C32:P32"/>
    <mergeCell ref="C33:P33"/>
    <mergeCell ref="C36:P36"/>
    <mergeCell ref="A27:D27"/>
    <mergeCell ref="F27:O27"/>
    <mergeCell ref="A28:D28"/>
    <mergeCell ref="E28:O28"/>
    <mergeCell ref="C37:P37"/>
    <mergeCell ref="A5:P5"/>
    <mergeCell ref="C7:P7"/>
    <mergeCell ref="C8:P8"/>
    <mergeCell ref="C9:P9"/>
    <mergeCell ref="C10:P10"/>
    <mergeCell ref="F13:K13"/>
    <mergeCell ref="L13:P13"/>
    <mergeCell ref="B15:C15"/>
    <mergeCell ref="B13:C14"/>
    <mergeCell ref="B20:C20"/>
    <mergeCell ref="A22:D22"/>
    <mergeCell ref="E22:K22"/>
    <mergeCell ref="A24:D24"/>
    <mergeCell ref="B21:C21"/>
    <mergeCell ref="A23:D23"/>
    <mergeCell ref="A2:P2"/>
    <mergeCell ref="E13:E14"/>
    <mergeCell ref="D13:D14"/>
    <mergeCell ref="A13:A14"/>
    <mergeCell ref="A4:P4"/>
  </mergeCells>
  <phoneticPr fontId="9" type="noConversion"/>
  <pageMargins left="0.7" right="0.7" top="0.75" bottom="0.75" header="0.3" footer="0.3"/>
  <pageSetup paperSize="9" scale="7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s" ma:contentTypeID="0x01010058B02F2B4EA6E74D9E0F0E8683CC6557" ma:contentTypeVersion="9" ma:contentTypeDescription="Izveidot jaunu dokumentu." ma:contentTypeScope="" ma:versionID="b40d2550fa0b31adc43773a3995ee9b8">
  <xsd:schema xmlns:xsd="http://www.w3.org/2001/XMLSchema" xmlns:xs="http://www.w3.org/2001/XMLSchema" xmlns:p="http://schemas.microsoft.com/office/2006/metadata/properties" xmlns:ns3="6e8af54f-37a3-4179-b2ce-85d568299097" targetNamespace="http://schemas.microsoft.com/office/2006/metadata/properties" ma:root="true" ma:fieldsID="d4883ce5f0bc1c51537682d06846ce35" ns3:_="">
    <xsd:import namespace="6e8af54f-37a3-4179-b2ce-85d56829909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8af54f-37a3-4179-b2ce-85d5682990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atura tips"/>
        <xsd:element ref="dc:title" minOccurs="0" maxOccurs="1" ma:index="4" ma:displayName="Virsrakst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E8180D5-03EB-4248-B846-EBE4B24401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8af54f-37a3-4179-b2ce-85d56829909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2D742DD-3086-4BFB-BA97-E4A5334B03D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CBA488F-6430-40CF-AEB8-28E623F6380A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purl.org/dc/dcmitype/"/>
    <ds:schemaRef ds:uri="http://purl.org/dc/terms/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6e8af54f-37a3-4179-b2ce-85d56829909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Imants Zīverts</dc:creator>
  <cp:lastModifiedBy>Līga Neilande</cp:lastModifiedBy>
  <cp:lastPrinted>2020-09-24T06:50:01Z</cp:lastPrinted>
  <dcterms:created xsi:type="dcterms:W3CDTF">2020-09-02T05:02:03Z</dcterms:created>
  <dcterms:modified xsi:type="dcterms:W3CDTF">2020-10-22T13:51:26Z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0x01010058B02F2B4EA6E74D9E0F0E8683CC6557</vt:lpwstr>
  </property>
</Properties>
</file>