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assatiksme-my.sharepoint.com/personal/solvita_riekstina_rigassatiksme_lv/Documents/Desktop/JAUNIE/ČEKU LENTAS/TI/"/>
    </mc:Choice>
  </mc:AlternateContent>
  <xr:revisionPtr revIDLastSave="127" documentId="8_{0F2B25B9-2436-4324-BB70-56333E7D9CC6}" xr6:coauthVersionLast="47" xr6:coauthVersionMax="47" xr10:uidLastSave="{07BBBB4E-BBE1-4FC3-A224-9B38672020AD}"/>
  <bookViews>
    <workbookView xWindow="-120" yWindow="-120" windowWidth="29040" windowHeight="15720" xr2:uid="{FA0FDC43-F80F-4DDE-8FD2-1131644658A9}"/>
  </bookViews>
  <sheets>
    <sheet name=".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I8" i="1"/>
  <c r="I9" i="1"/>
  <c r="I10" i="1"/>
  <c r="I11" i="1"/>
  <c r="I12" i="1"/>
  <c r="I7" i="1"/>
</calcChain>
</file>

<file path=xl/sharedStrings.xml><?xml version="1.0" encoding="utf-8"?>
<sst xmlns="http://schemas.openxmlformats.org/spreadsheetml/2006/main" count="52" uniqueCount="43">
  <si>
    <t>Nr.p.k.</t>
  </si>
  <si>
    <t>Piezīmes</t>
  </si>
  <si>
    <t>Summa par plānoto apjomu EUR bez PVN</t>
  </si>
  <si>
    <t>KOPĀ:</t>
  </si>
  <si>
    <t>Cena par vienu vienību EUR bez PVN*</t>
  </si>
  <si>
    <t>Preču pasūtīšana un piegāde pa atsevišķām partijām un daudzumiem.</t>
  </si>
  <si>
    <t>1.pielikums</t>
  </si>
  <si>
    <t>rullis</t>
  </si>
  <si>
    <t>Mērvienība</t>
  </si>
  <si>
    <t>Līguma termiņš - 24 mēneši.</t>
  </si>
  <si>
    <t xml:space="preserve">Plānotais 2 gadu apjoms  </t>
  </si>
  <si>
    <t>Izmērs</t>
  </si>
  <si>
    <t xml:space="preserve">Lentes platums – 76 mm;
Rullīša serdes iekšējais diametrs – 75 mm;
Rullīša ārējais diametrs maks. – 180 mm;
Lentas garums vienā rullītī – 150 m.                                                             </t>
  </si>
  <si>
    <t>Lentes platums – 57 mm. 	Rullīša serdenes iekšējais  diametrs – 12 mm.   	Lentes garums vienā rullī – 42 m.    Rullīša ārējais diametrs maks.– 60 mm. Izgatavota no balta 100% celulozes papīra.</t>
  </si>
  <si>
    <t>57/60 42m</t>
  </si>
  <si>
    <t>76/180-75 150m</t>
  </si>
  <si>
    <t>54/177,85 1250 gab.</t>
  </si>
  <si>
    <t>Termopapīra kases lentu un čeku lentu iegāde</t>
  </si>
  <si>
    <t xml:space="preserve">Termopapīrs paredzēts biļešu tirdzniecības automātiem- automatizētajiem norēķinu kioskiem (ticket vending machine - automated payment kiosk)  zemās grīdas tramvajos.
</t>
  </si>
  <si>
    <t>Kases lenta izgatavota no termopapīra.</t>
  </si>
  <si>
    <t xml:space="preserve">Tehniskais apraksts/Materiāls </t>
  </si>
  <si>
    <t xml:space="preserve">Platums - 54mm.
Garums - 85.725mm.
Ārējais diametrs-  177,85mm.
Iekšējās čaulas diametrs - 76mm.
Biļešu skaits vienā rullī 1250 gab. Čeka papīra biezumam jābūt 360 µm ± 40 µm robežās. Vienā rullī 1250 gab.    </t>
  </si>
  <si>
    <t>gab</t>
  </si>
  <si>
    <t xml:space="preserve">Kases lenta izgatavota no termopapīra. Izmantojama kases aparātiem 22. maršruta autobusiem  </t>
  </si>
  <si>
    <t>Kases lenta izgatavota no termopapīra. Izmantojama POS termināļiem ("E-taloni").</t>
  </si>
  <si>
    <t>57/40 18m</t>
  </si>
  <si>
    <t>57/33 14m</t>
  </si>
  <si>
    <t>76/65 32m</t>
  </si>
  <si>
    <t>Lentas platums - 57mm. Rullīša serdenes iekšējais  diametrs – 12 mm. Lentes garums vienā rullī – 18 m.  Rullīša ārējais diametrs maks.– 40 mm.   Papīra biezums - 48gsm.  Izgatavota no balta 100% celulozes papīra .</t>
  </si>
  <si>
    <t xml:space="preserve">Lentas platums - 57mm.    Rullīša serdenes iekšējais  diametrs – 12 mm.  Lentes garums vienā rullī – 14 m. Rullīša ārējais diametrs maks.– 33 mm.                                                              </t>
  </si>
  <si>
    <t xml:space="preserve">Lentes platums – 76 mm.
Rullīša serdes iekšējais diametrs – 30 mm.
Rullīša ārējais diametrs maks. – 65 mm.                                      Lentas garums vienā rullītī – 32 m.   
</t>
  </si>
  <si>
    <t>Piegādes adrese -  Vestienas iela 35, Rīga.</t>
  </si>
  <si>
    <t>BTA čeku ruļļi balti.
Biļešu pārdošanas automāta DAS202 čeku izdošanas nodrošināšanai.</t>
  </si>
  <si>
    <t xml:space="preserve">Termopapīra kases lente. Lentas paredzētas  mobilajam POS terminālim Verifone vx680. </t>
  </si>
  <si>
    <t>Pretendenta piedāvājums</t>
  </si>
  <si>
    <t>[aizpilda pretendents]</t>
  </si>
  <si>
    <t>TEHNISKAIS UN FINANŠU PIEDĀVĀJUMS</t>
  </si>
  <si>
    <t>Preces piegāde tiek veikta 14 (četrpadsmit) darba dienu laikā no pasūtījuma saņemšanas brīža vai, pusēm vienojoties, citā termiņā.</t>
  </si>
  <si>
    <t>Pēdējais aktualizēšanas datums – 2026. gada 27. jūlijs</t>
  </si>
  <si>
    <t>Pasūtītājam ir tiesības līguma darbības laikā iegādāties tehniskajai specifikācijai līdzīgas preces 20-30 % apmērā no līguma summas.</t>
  </si>
  <si>
    <t>Tehniskā specifikācija</t>
  </si>
  <si>
    <r>
      <t xml:space="preserve">Preces apraksts            </t>
    </r>
    <r>
      <rPr>
        <i/>
        <sz val="10"/>
        <rFont val="Times New Roman"/>
        <family val="1"/>
        <charset val="186"/>
      </rPr>
      <t>(ražotājs, modelis/artikuls, produkta attēls, saite uz ražotāja vai piegādātāja tīmekļvietni u.c. informācija par piedāvāto preci)</t>
    </r>
  </si>
  <si>
    <t>Preces nosaukums/ilustratīvs attēls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</si>
</sst>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;[Red]\-0.00"/>
    <numFmt numFmtId="165" formatCode="0;[Red]\-0"/>
    <numFmt numFmtId="166" formatCode="0.00_ ;[Red]\-0.00\ "/>
  </numFmts>
  <fonts count="1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name val="Arial"/>
      <family val="2"/>
    </font>
    <font>
      <b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u/>
      <sz val="10"/>
      <color rgb="FFFF0000"/>
      <name val="Times New Roman"/>
      <family val="1"/>
      <charset val="186"/>
    </font>
    <font>
      <i/>
      <sz val="11"/>
      <name val="Times New Roman"/>
      <family val="1"/>
      <charset val="186"/>
    </font>
    <font>
      <i/>
      <sz val="8"/>
      <color theme="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i/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7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4" fillId="0" borderId="0" xfId="0" applyFont="1"/>
    <xf numFmtId="0" fontId="5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/>
    </xf>
    <xf numFmtId="0" fontId="4" fillId="2" borderId="0" xfId="0" applyFont="1" applyFill="1"/>
    <xf numFmtId="165" fontId="5" fillId="2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center" indent="1"/>
    </xf>
    <xf numFmtId="0" fontId="5" fillId="0" borderId="0" xfId="0" applyFont="1"/>
    <xf numFmtId="0" fontId="5" fillId="0" borderId="0" xfId="0" applyFont="1" applyAlignment="1">
      <alignment horizontal="right"/>
    </xf>
    <xf numFmtId="166" fontId="3" fillId="0" borderId="0" xfId="0" applyNumberFormat="1" applyFont="1" applyAlignment="1">
      <alignment horizontal="right"/>
    </xf>
    <xf numFmtId="0" fontId="5" fillId="2" borderId="1" xfId="1" applyFont="1" applyFill="1" applyBorder="1" applyAlignment="1">
      <alignment vertical="center" wrapText="1"/>
    </xf>
    <xf numFmtId="165" fontId="5" fillId="2" borderId="1" xfId="1" applyNumberFormat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vertical="top" wrapText="1"/>
    </xf>
    <xf numFmtId="0" fontId="9" fillId="0" borderId="1" xfId="2" applyFont="1" applyBorder="1" applyAlignment="1">
      <alignment vertical="center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1" applyNumberFormat="1" applyFont="1" applyBorder="1" applyAlignment="1">
      <alignment horizontal="center" vertical="center" wrapText="1"/>
    </xf>
    <xf numFmtId="165" fontId="5" fillId="0" borderId="1" xfId="1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3" fillId="4" borderId="1" xfId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166" fontId="3" fillId="3" borderId="2" xfId="0" applyNumberFormat="1" applyFont="1" applyFill="1" applyBorder="1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/>
    </xf>
    <xf numFmtId="0" fontId="3" fillId="4" borderId="1" xfId="1" applyFont="1" applyFill="1" applyBorder="1" applyAlignment="1">
      <alignment horizontal="center" vertical="center" wrapText="1"/>
    </xf>
    <xf numFmtId="0" fontId="4" fillId="2" borderId="1" xfId="0" applyFont="1" applyFill="1" applyBorder="1"/>
  </cellXfs>
  <cellStyles count="3">
    <cellStyle name="Hyperlink" xfId="2" builtinId="8"/>
    <cellStyle name="Normal" xfId="0" builtinId="0"/>
    <cellStyle name="Normal_Kases lenta" xfId="1" xr:uid="{6AE2C7BE-D575-47BD-AE16-B4C9EFC92E27}"/>
  </cellStyles>
  <dxfs count="0"/>
  <tableStyles count="0" defaultTableStyle="TableStyleMedium2" defaultPivotStyle="PivotStyleLight16"/>
  <colors>
    <mruColors>
      <color rgb="FFA5A2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257176</xdr:colOff>
      <xdr:row>6</xdr:row>
      <xdr:rowOff>345419</xdr:rowOff>
    </xdr:from>
    <xdr:to>
      <xdr:col>1</xdr:col>
      <xdr:colOff>2141179</xdr:colOff>
      <xdr:row>6</xdr:row>
      <xdr:rowOff>1819274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1FA95D-EB73-D2E8-9CC3-E58BB10A4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0676" y="1593194"/>
          <a:ext cx="1884003" cy="1473855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1</xdr:col>
      <xdr:colOff>285750</xdr:colOff>
      <xdr:row>9</xdr:row>
      <xdr:rowOff>390524</xdr:rowOff>
    </xdr:from>
    <xdr:to>
      <xdr:col>1</xdr:col>
      <xdr:colOff>2929036</xdr:colOff>
      <xdr:row>10</xdr:row>
      <xdr:rowOff>85723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6217CA3-7183-39D6-FF91-915771118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0" y="6553199"/>
          <a:ext cx="2643286" cy="1457325"/>
        </a:xfrm>
        <a:prstGeom prst="rect">
          <a:avLst/>
        </a:prstGeom>
      </xdr:spPr>
    </xdr:pic>
    <xdr:clientData/>
  </xdr:twoCellAnchor>
  <xdr:twoCellAnchor editAs="oneCell">
    <xdr:from>
      <xdr:col>1</xdr:col>
      <xdr:colOff>581025</xdr:colOff>
      <xdr:row>10</xdr:row>
      <xdr:rowOff>352425</xdr:rowOff>
    </xdr:from>
    <xdr:to>
      <xdr:col>1</xdr:col>
      <xdr:colOff>2839702</xdr:colOff>
      <xdr:row>10</xdr:row>
      <xdr:rowOff>1752600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917051F-E1F4-BD0F-126A-DB62D2841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525" y="8277225"/>
          <a:ext cx="2258677" cy="1400175"/>
        </a:xfrm>
        <a:prstGeom prst="rect">
          <a:avLst/>
        </a:prstGeom>
      </xdr:spPr>
    </xdr:pic>
    <xdr:clientData/>
  </xdr:twoCellAnchor>
  <xdr:twoCellAnchor>
    <xdr:from>
      <xdr:col>1</xdr:col>
      <xdr:colOff>113800</xdr:colOff>
      <xdr:row>8</xdr:row>
      <xdr:rowOff>542925</xdr:rowOff>
    </xdr:from>
    <xdr:to>
      <xdr:col>1</xdr:col>
      <xdr:colOff>2095499</xdr:colOff>
      <xdr:row>8</xdr:row>
      <xdr:rowOff>1600200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BBA125AC-B825-6893-046D-5ED11097E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625" y="5629275"/>
          <a:ext cx="1981699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1676400</xdr:colOff>
      <xdr:row>8</xdr:row>
      <xdr:rowOff>1562100</xdr:rowOff>
    </xdr:from>
    <xdr:to>
      <xdr:col>1</xdr:col>
      <xdr:colOff>2562226</xdr:colOff>
      <xdr:row>9</xdr:row>
      <xdr:rowOff>9526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7F75CBFB-A33F-4051-254C-F909CCDB6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1225" y="6648450"/>
          <a:ext cx="885826" cy="8858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2552700</xdr:colOff>
      <xdr:row>8</xdr:row>
      <xdr:rowOff>1552575</xdr:rowOff>
    </xdr:from>
    <xdr:to>
      <xdr:col>2</xdr:col>
      <xdr:colOff>0</xdr:colOff>
      <xdr:row>8</xdr:row>
      <xdr:rowOff>2428875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A74EB9C5-8628-5CB0-745B-01C4E2E97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3057525" y="6638925"/>
          <a:ext cx="8763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470E3-1063-4504-92BF-9A9F007FB8FE}">
  <dimension ref="A1:J20"/>
  <sheetViews>
    <sheetView tabSelected="1" zoomScale="70" zoomScaleNormal="70" workbookViewId="0">
      <selection activeCell="N7" sqref="N7"/>
    </sheetView>
  </sheetViews>
  <sheetFormatPr defaultRowHeight="15" x14ac:dyDescent="0.25"/>
  <cols>
    <col min="1" max="1" width="7.5703125" customWidth="1"/>
    <col min="2" max="2" width="51.42578125" customWidth="1"/>
    <col min="3" max="5" width="11.5703125" customWidth="1"/>
    <col min="6" max="7" width="25.42578125" customWidth="1"/>
    <col min="8" max="8" width="15.5703125" customWidth="1"/>
    <col min="9" max="9" width="17.5703125" customWidth="1"/>
    <col min="10" max="10" width="23" customWidth="1"/>
  </cols>
  <sheetData>
    <row r="1" spans="1:10" x14ac:dyDescent="0.25">
      <c r="A1" s="1"/>
      <c r="J1" s="2" t="s">
        <v>6</v>
      </c>
    </row>
    <row r="2" spans="1:10" x14ac:dyDescent="0.25">
      <c r="A2" s="28" t="s">
        <v>36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x14ac:dyDescent="0.25">
      <c r="A3" s="29" t="s">
        <v>17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</row>
    <row r="5" spans="1:10" ht="15.75" x14ac:dyDescent="0.25">
      <c r="A5" s="32" t="s">
        <v>0</v>
      </c>
      <c r="B5" s="31" t="s">
        <v>40</v>
      </c>
      <c r="C5" s="31"/>
      <c r="D5" s="31"/>
      <c r="E5" s="31"/>
      <c r="F5" s="31"/>
      <c r="G5" s="31" t="s">
        <v>34</v>
      </c>
      <c r="H5" s="31"/>
      <c r="I5" s="31"/>
      <c r="J5" s="31"/>
    </row>
    <row r="6" spans="1:10" s="3" customFormat="1" ht="76.5" x14ac:dyDescent="0.2">
      <c r="A6" s="32"/>
      <c r="B6" s="25" t="s">
        <v>42</v>
      </c>
      <c r="C6" s="25" t="s">
        <v>8</v>
      </c>
      <c r="D6" s="25" t="s">
        <v>10</v>
      </c>
      <c r="E6" s="25" t="s">
        <v>11</v>
      </c>
      <c r="F6" s="25" t="s">
        <v>20</v>
      </c>
      <c r="G6" s="25" t="s">
        <v>41</v>
      </c>
      <c r="H6" s="25" t="s">
        <v>4</v>
      </c>
      <c r="I6" s="25" t="s">
        <v>2</v>
      </c>
      <c r="J6" s="26" t="s">
        <v>1</v>
      </c>
    </row>
    <row r="7" spans="1:10" s="6" customFormat="1" ht="159" customHeight="1" x14ac:dyDescent="0.2">
      <c r="A7" s="4">
        <v>1</v>
      </c>
      <c r="B7" s="17" t="s">
        <v>19</v>
      </c>
      <c r="C7" s="4" t="s">
        <v>7</v>
      </c>
      <c r="D7" s="8">
        <v>227</v>
      </c>
      <c r="E7" s="8" t="s">
        <v>14</v>
      </c>
      <c r="F7" s="9" t="s">
        <v>13</v>
      </c>
      <c r="G7" s="19" t="s">
        <v>35</v>
      </c>
      <c r="H7" s="20"/>
      <c r="I7" s="20">
        <f>D7*H7</f>
        <v>0</v>
      </c>
      <c r="J7" s="5"/>
    </row>
    <row r="8" spans="1:10" s="6" customFormat="1" ht="89.25" x14ac:dyDescent="0.2">
      <c r="A8" s="4">
        <v>2</v>
      </c>
      <c r="B8" s="15" t="s">
        <v>18</v>
      </c>
      <c r="C8" s="4" t="s">
        <v>7</v>
      </c>
      <c r="D8" s="7">
        <v>6</v>
      </c>
      <c r="E8" s="7" t="s">
        <v>15</v>
      </c>
      <c r="F8" s="16" t="s">
        <v>12</v>
      </c>
      <c r="G8" s="21" t="s">
        <v>35</v>
      </c>
      <c r="H8" s="22"/>
      <c r="I8" s="20">
        <f t="shared" ref="I8:I12" si="0">D8*H8</f>
        <v>0</v>
      </c>
      <c r="J8" s="33"/>
    </row>
    <row r="9" spans="1:10" s="6" customFormat="1" ht="192" customHeight="1" x14ac:dyDescent="0.2">
      <c r="A9" s="8">
        <v>3</v>
      </c>
      <c r="B9" s="17" t="s">
        <v>32</v>
      </c>
      <c r="C9" s="4" t="s">
        <v>22</v>
      </c>
      <c r="D9" s="7">
        <v>160000</v>
      </c>
      <c r="E9" s="7" t="s">
        <v>16</v>
      </c>
      <c r="F9" s="16" t="s">
        <v>21</v>
      </c>
      <c r="G9" s="21" t="s">
        <v>35</v>
      </c>
      <c r="H9" s="23"/>
      <c r="I9" s="20">
        <f t="shared" si="0"/>
        <v>0</v>
      </c>
      <c r="J9" s="18"/>
    </row>
    <row r="10" spans="1:10" s="6" customFormat="1" ht="139.35" customHeight="1" x14ac:dyDescent="0.2">
      <c r="A10" s="8">
        <v>4</v>
      </c>
      <c r="B10" s="17" t="s">
        <v>23</v>
      </c>
      <c r="C10" s="4" t="s">
        <v>7</v>
      </c>
      <c r="D10" s="7">
        <v>2373</v>
      </c>
      <c r="E10" s="7" t="s">
        <v>25</v>
      </c>
      <c r="F10" s="16" t="s">
        <v>28</v>
      </c>
      <c r="G10" s="21" t="s">
        <v>35</v>
      </c>
      <c r="H10" s="23"/>
      <c r="I10" s="20">
        <f t="shared" si="0"/>
        <v>0</v>
      </c>
      <c r="J10" s="18"/>
    </row>
    <row r="11" spans="1:10" s="6" customFormat="1" ht="139.35" customHeight="1" x14ac:dyDescent="0.2">
      <c r="A11" s="8">
        <v>5</v>
      </c>
      <c r="B11" s="17" t="s">
        <v>33</v>
      </c>
      <c r="C11" s="4" t="s">
        <v>7</v>
      </c>
      <c r="D11" s="7">
        <v>9520</v>
      </c>
      <c r="E11" s="7" t="s">
        <v>26</v>
      </c>
      <c r="F11" s="16" t="s">
        <v>29</v>
      </c>
      <c r="G11" s="21" t="s">
        <v>35</v>
      </c>
      <c r="H11" s="23"/>
      <c r="I11" s="20">
        <f t="shared" si="0"/>
        <v>0</v>
      </c>
      <c r="J11" s="18"/>
    </row>
    <row r="12" spans="1:10" s="6" customFormat="1" ht="139.35" customHeight="1" x14ac:dyDescent="0.2">
      <c r="A12" s="8">
        <v>6</v>
      </c>
      <c r="B12" s="17" t="s">
        <v>24</v>
      </c>
      <c r="C12" s="4" t="s">
        <v>7</v>
      </c>
      <c r="D12" s="7">
        <v>12655</v>
      </c>
      <c r="E12" s="7" t="s">
        <v>27</v>
      </c>
      <c r="F12" s="16" t="s">
        <v>30</v>
      </c>
      <c r="G12" s="21" t="s">
        <v>35</v>
      </c>
      <c r="H12" s="23"/>
      <c r="I12" s="20">
        <f t="shared" si="0"/>
        <v>0</v>
      </c>
      <c r="J12" s="18"/>
    </row>
    <row r="13" spans="1:10" s="3" customFormat="1" ht="12.75" x14ac:dyDescent="0.2">
      <c r="A13" s="10"/>
      <c r="B13" s="11"/>
      <c r="C13" s="12"/>
      <c r="D13" s="13"/>
      <c r="E13" s="13"/>
      <c r="F13" s="13"/>
      <c r="G13" s="13"/>
      <c r="H13" s="14" t="s">
        <v>3</v>
      </c>
      <c r="I13" s="27">
        <f>SUM(I7:I12)</f>
        <v>0</v>
      </c>
      <c r="J13" s="12"/>
    </row>
    <row r="14" spans="1:10" s="3" customFormat="1" ht="12.75" x14ac:dyDescent="0.2">
      <c r="B14" s="12" t="s">
        <v>5</v>
      </c>
      <c r="C14" s="12"/>
      <c r="D14" s="12"/>
      <c r="E14" s="12"/>
      <c r="F14" s="12"/>
      <c r="G14" s="12"/>
    </row>
    <row r="15" spans="1:10" s="3" customFormat="1" ht="12.75" x14ac:dyDescent="0.2">
      <c r="B15" s="12" t="s">
        <v>37</v>
      </c>
      <c r="C15" s="12"/>
      <c r="D15" s="12"/>
      <c r="E15" s="12"/>
      <c r="F15" s="12"/>
      <c r="G15" s="12"/>
    </row>
    <row r="16" spans="1:10" s="3" customFormat="1" ht="12.75" x14ac:dyDescent="0.2">
      <c r="B16" s="12" t="s">
        <v>31</v>
      </c>
      <c r="C16" s="12"/>
      <c r="D16" s="12"/>
      <c r="E16" s="12"/>
      <c r="F16" s="12"/>
      <c r="G16" s="12"/>
    </row>
    <row r="17" spans="1:7" s="3" customFormat="1" ht="12.75" x14ac:dyDescent="0.2">
      <c r="B17" s="12" t="s">
        <v>9</v>
      </c>
      <c r="C17" s="12"/>
      <c r="D17" s="12"/>
      <c r="E17" s="12"/>
      <c r="F17" s="12"/>
      <c r="G17" s="12"/>
    </row>
    <row r="18" spans="1:7" s="3" customFormat="1" ht="12.75" x14ac:dyDescent="0.2">
      <c r="B18" s="12" t="s">
        <v>39</v>
      </c>
      <c r="C18" s="12"/>
      <c r="D18" s="12"/>
      <c r="E18" s="12"/>
      <c r="F18" s="12"/>
      <c r="G18" s="12"/>
    </row>
    <row r="20" spans="1:7" x14ac:dyDescent="0.25">
      <c r="A20" s="30" t="s">
        <v>38</v>
      </c>
      <c r="B20" s="30"/>
    </row>
  </sheetData>
  <mergeCells count="6">
    <mergeCell ref="A2:J2"/>
    <mergeCell ref="A3:J3"/>
    <mergeCell ref="A20:B20"/>
    <mergeCell ref="B5:F5"/>
    <mergeCell ref="A5:A6"/>
    <mergeCell ref="G5:J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C2A3B-D25C-4F9F-9D26-0333F2E6EAF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.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Santa Streļcova</dc:creator>
  <cp:lastModifiedBy>Solvita Riekstiņa</cp:lastModifiedBy>
  <dcterms:created xsi:type="dcterms:W3CDTF">2023-01-03T11:15:55Z</dcterms:created>
  <dcterms:modified xsi:type="dcterms:W3CDTF">2026-07-28T12:06:15Z</dcterms:modified>
</cp:coreProperties>
</file>