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rigassatiksme-my.sharepoint.com/personal/astra_berzina_rigassatiksme_lv/Documents/Desktop/DARBA IEPIRKUMI/2023/IP_KANALIZ_remonts/"/>
    </mc:Choice>
  </mc:AlternateContent>
  <xr:revisionPtr revIDLastSave="791" documentId="13_ncr:1_{101760A0-6962-41AD-BDB2-36C867810DCA}" xr6:coauthVersionLast="47" xr6:coauthVersionMax="47" xr10:uidLastSave="{76EF3793-BB25-4F1F-9597-EA200E196AED}"/>
  <bookViews>
    <workbookView xWindow="28680" yWindow="-120" windowWidth="29040" windowHeight="15840" xr2:uid="{00000000-000D-0000-FFFF-FFFF00000000}"/>
  </bookViews>
  <sheets>
    <sheet name="Koptām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5" i="1" l="1"/>
  <c r="H31" i="1"/>
  <c r="H26" i="1"/>
  <c r="H10" i="1"/>
  <c r="H11" i="1"/>
  <c r="H12" i="1"/>
  <c r="H15" i="1"/>
  <c r="H16" i="1"/>
  <c r="H17" i="1"/>
  <c r="H13" i="1"/>
  <c r="H18" i="1"/>
  <c r="H20" i="1"/>
  <c r="H22" i="1"/>
  <c r="H23" i="1"/>
  <c r="H24" i="1"/>
  <c r="H28" i="1"/>
  <c r="H29" i="1"/>
  <c r="H30" i="1"/>
  <c r="H34" i="1"/>
  <c r="H35" i="1"/>
  <c r="H36" i="1"/>
  <c r="H37" i="1"/>
  <c r="H39" i="1"/>
  <c r="H40" i="1"/>
  <c r="H41" i="1" l="1"/>
</calcChain>
</file>

<file path=xl/sharedStrings.xml><?xml version="1.0" encoding="utf-8"?>
<sst xmlns="http://schemas.openxmlformats.org/spreadsheetml/2006/main" count="110" uniqueCount="89">
  <si>
    <t>Nr.p.k.</t>
  </si>
  <si>
    <t xml:space="preserve">Līgums: </t>
  </si>
  <si>
    <t>2.</t>
  </si>
  <si>
    <t>2.1.</t>
  </si>
  <si>
    <t>2.2.</t>
  </si>
  <si>
    <t>3.</t>
  </si>
  <si>
    <t>3.1.</t>
  </si>
  <si>
    <t>3.2.</t>
  </si>
  <si>
    <t>Urbšanas darbi</t>
  </si>
  <si>
    <t>t</t>
  </si>
  <si>
    <t>gab.</t>
  </si>
  <si>
    <t>Mērvienība</t>
  </si>
  <si>
    <t>st.</t>
  </si>
  <si>
    <t>2.2.2.</t>
  </si>
  <si>
    <t>2.2.1.</t>
  </si>
  <si>
    <t>2.2.3.</t>
  </si>
  <si>
    <t>2.2.4.</t>
  </si>
  <si>
    <t>2.3.</t>
  </si>
  <si>
    <t>2.3.1.</t>
  </si>
  <si>
    <t>2.3.2.</t>
  </si>
  <si>
    <t>2.3.3.</t>
  </si>
  <si>
    <t>3.1.1.</t>
  </si>
  <si>
    <t>3.1.2.</t>
  </si>
  <si>
    <t>3.1.3.</t>
  </si>
  <si>
    <t>3.1.4.</t>
  </si>
  <si>
    <t>3.2.1.</t>
  </si>
  <si>
    <t>3.2.2.</t>
  </si>
  <si>
    <t>Laboratorijas darbi</t>
  </si>
  <si>
    <t xml:space="preserve">Izpildītājs: </t>
  </si>
  <si>
    <t>Atbildīgas personas amata nosaukums</t>
  </si>
  <si>
    <t>Notekūdeņu attīrīšanas iekārtu apkopes un uzturēšanas darbi</t>
  </si>
  <si>
    <t>Pakapojums</t>
  </si>
  <si>
    <t>m</t>
  </si>
  <si>
    <t>Izpildītāja par Līguma izpildes kontroli atbildīgā persona:</t>
  </si>
  <si>
    <t>Pasūtītāja par Līguma izpildes kontroli atbildīgā persona:</t>
  </si>
  <si>
    <r>
      <t>m</t>
    </r>
    <r>
      <rPr>
        <i/>
        <vertAlign val="superscript"/>
        <sz val="12"/>
        <rFont val="Times New Roman"/>
        <family val="1"/>
        <charset val="186"/>
      </rPr>
      <t>3</t>
    </r>
  </si>
  <si>
    <r>
      <rPr>
        <b/>
        <sz val="12"/>
        <color theme="1"/>
        <rFont val="Times New Roman"/>
        <family val="1"/>
        <charset val="186"/>
      </rPr>
      <t>Pasūtītājs:</t>
    </r>
    <r>
      <rPr>
        <sz val="12"/>
        <color theme="1"/>
        <rFont val="Times New Roman"/>
        <family val="1"/>
        <charset val="186"/>
      </rPr>
      <t xml:space="preserve"> RP SIA "Rīgas satiksme" Reģ. Nr. 40003619950</t>
    </r>
  </si>
  <si>
    <t>4. pielikums</t>
  </si>
  <si>
    <t>1.</t>
  </si>
  <si>
    <t>Sadzīves, ražošanas un lietus kanalizācijas tīklu apkopes un uzturēšanas darbi</t>
  </si>
  <si>
    <t>1.1.</t>
  </si>
  <si>
    <t>1.2.</t>
  </si>
  <si>
    <t>1.3.</t>
  </si>
  <si>
    <t>1.4.</t>
  </si>
  <si>
    <t>1.5.</t>
  </si>
  <si>
    <t>reize</t>
  </si>
  <si>
    <t>Kanalizācijas tīkli, notekūdeņu attīrīšanas iekārtas, bīstamie atkritumi</t>
  </si>
  <si>
    <t>202_. gada ___. ____________</t>
  </si>
  <si>
    <t>Pakalpojuma izmaksu kalkulācija</t>
  </si>
  <si>
    <t>(v. uzvārds,  paraksts, datums)</t>
  </si>
  <si>
    <t>Atzīme par pakalpojuma izpildi</t>
  </si>
  <si>
    <t>Kopā, EUR, neieskaitot PVN:</t>
  </si>
  <si>
    <t>Daudzums</t>
  </si>
  <si>
    <t>Cena, EUR</t>
  </si>
  <si>
    <t>Summa, EUR</t>
  </si>
  <si>
    <r>
      <t xml:space="preserve">Cauruļvadu skalošana, aku izsūkšana, izmantojot vakummašīnu </t>
    </r>
    <r>
      <rPr>
        <i/>
        <sz val="12"/>
        <rFont val="Times New Roman"/>
        <family val="1"/>
        <charset val="186"/>
      </rPr>
      <t>(darba aktu numuri)</t>
    </r>
  </si>
  <si>
    <r>
      <t xml:space="preserve">Cauruļvadu CCTV inspicēšana (stāvokļa novērtēšanai, līmeņa mērīšana) </t>
    </r>
    <r>
      <rPr>
        <i/>
        <sz val="12"/>
        <rFont val="Times New Roman"/>
        <family val="1"/>
        <charset val="186"/>
      </rPr>
      <t>(darba aktu numuri)</t>
    </r>
  </si>
  <si>
    <r>
      <t>Kanalizācijas notekūdeņu nodošana utilizācijai</t>
    </r>
    <r>
      <rPr>
        <i/>
        <sz val="12"/>
        <color theme="1"/>
        <rFont val="Times New Roman"/>
        <family val="1"/>
        <charset val="186"/>
      </rPr>
      <t xml:space="preserve"> (darba aktu numuri)</t>
    </r>
  </si>
  <si>
    <r>
      <t>Eļļaino ūdeņu utilizācija no eļļas un ūdens atdalīšanas iekārtām, kods 130507</t>
    </r>
    <r>
      <rPr>
        <i/>
        <sz val="12"/>
        <color theme="1"/>
        <rFont val="Times New Roman"/>
        <family val="1"/>
        <charset val="186"/>
      </rPr>
      <t xml:space="preserve"> (darba aktu numuri)</t>
    </r>
  </si>
  <si>
    <r>
      <t>Cauruļvadu kausēšana ziemas periodā, izmantojot ziemas apstākļiem paredzēto tehniku</t>
    </r>
    <r>
      <rPr>
        <i/>
        <sz val="12"/>
        <rFont val="Times New Roman"/>
        <family val="1"/>
        <charset val="186"/>
      </rPr>
      <t xml:space="preserve"> (darba aktu numuri) </t>
    </r>
  </si>
  <si>
    <r>
      <t>Naftas produktu un bīstamo atkritumu iekārtu tīrīšana, apkope</t>
    </r>
    <r>
      <rPr>
        <i/>
        <sz val="12"/>
        <rFont val="Times New Roman"/>
        <family val="1"/>
        <charset val="186"/>
      </rPr>
      <t xml:space="preserve"> (darba aktu numuri)</t>
    </r>
  </si>
  <si>
    <r>
      <t>Apkopes un uzturēšanas darbi</t>
    </r>
    <r>
      <rPr>
        <i/>
        <sz val="12"/>
        <rFont val="Times New Roman"/>
        <family val="1"/>
        <charset val="186"/>
      </rPr>
      <t xml:space="preserve"> (darba aktu numuri)</t>
    </r>
  </si>
  <si>
    <r>
      <t>Naftas produktu atkritumu utilizācija eļļas/ūdens maisījums, kods 130507</t>
    </r>
    <r>
      <rPr>
        <i/>
        <sz val="12"/>
        <rFont val="Times New Roman"/>
        <family val="1"/>
        <charset val="186"/>
      </rPr>
      <t xml:space="preserve"> (darba aktu numuri)</t>
    </r>
  </si>
  <si>
    <r>
      <t>Izlietotā naftas produktu absorbenta utilizācija: kods 150202 (absorbenta granulas)</t>
    </r>
    <r>
      <rPr>
        <i/>
        <sz val="12"/>
        <rFont val="Times New Roman"/>
        <family val="1"/>
        <charset val="186"/>
      </rPr>
      <t xml:space="preserve"> (darba aktu numuri)</t>
    </r>
  </si>
  <si>
    <r>
      <t>Ar naftas produktiem piesārņotās grunts utilizācija, kods 170503</t>
    </r>
    <r>
      <rPr>
        <i/>
        <sz val="12"/>
        <rFont val="Times New Roman"/>
        <family val="1"/>
        <charset val="186"/>
      </rPr>
      <t xml:space="preserve"> (darba aktu numuri)</t>
    </r>
  </si>
  <si>
    <r>
      <t xml:space="preserve">Specializētās vakuumašīnas darbs </t>
    </r>
    <r>
      <rPr>
        <i/>
        <sz val="12"/>
        <rFont val="Times New Roman"/>
        <family val="1"/>
        <charset val="186"/>
      </rPr>
      <t>(darba aktu numuri)</t>
    </r>
  </si>
  <si>
    <r>
      <t>Tehniķa darbs (filtra elementu nomaiņa u.c. palīgdarbi)</t>
    </r>
    <r>
      <rPr>
        <i/>
        <sz val="12"/>
        <rFont val="Times New Roman"/>
        <family val="1"/>
        <charset val="186"/>
      </rPr>
      <t xml:space="preserve"> (darba aktu numuri)</t>
    </r>
  </si>
  <si>
    <r>
      <t xml:space="preserve">Smilšu utilizācija </t>
    </r>
    <r>
      <rPr>
        <i/>
        <sz val="12"/>
        <rFont val="Times New Roman"/>
        <family val="1"/>
        <charset val="186"/>
      </rPr>
      <t>(darba aktu numuri)</t>
    </r>
  </si>
  <si>
    <r>
      <t xml:space="preserve">NPK gruntī (ar gāzu hromatogrāfiju) </t>
    </r>
    <r>
      <rPr>
        <i/>
        <sz val="12"/>
        <rFont val="Times New Roman"/>
        <family val="1"/>
        <charset val="186"/>
      </rPr>
      <t>(darba aktu numuri)</t>
    </r>
  </si>
  <si>
    <r>
      <t xml:space="preserve">NPK ūdenī (ar gāzu hromatogrāfiju) </t>
    </r>
    <r>
      <rPr>
        <i/>
        <sz val="12"/>
        <rFont val="Times New Roman"/>
        <family val="1"/>
        <charset val="186"/>
      </rPr>
      <t>(darba aktu numuri)</t>
    </r>
  </si>
  <si>
    <r>
      <t xml:space="preserve">BTEX ūdenī </t>
    </r>
    <r>
      <rPr>
        <i/>
        <sz val="12"/>
        <rFont val="Times New Roman"/>
        <family val="1"/>
        <charset val="186"/>
      </rPr>
      <t>(darba aktu numuri)</t>
    </r>
  </si>
  <si>
    <r>
      <t>BTEX gruntī</t>
    </r>
    <r>
      <rPr>
        <i/>
        <sz val="12"/>
        <rFont val="Times New Roman"/>
        <family val="1"/>
        <charset val="186"/>
      </rPr>
      <t xml:space="preserve"> (darba aktu numuri)</t>
    </r>
  </si>
  <si>
    <r>
      <t>Urbšanas darbi (mehāniskais agregāts)</t>
    </r>
    <r>
      <rPr>
        <i/>
        <sz val="12"/>
        <rFont val="Times New Roman"/>
        <family val="1"/>
        <charset val="186"/>
      </rPr>
      <t xml:space="preserve"> (darba aktu numuri)</t>
    </r>
  </si>
  <si>
    <r>
      <t>Urbšanas darbi (rokas urbšanas iekārta)</t>
    </r>
    <r>
      <rPr>
        <i/>
        <sz val="12"/>
        <rFont val="Times New Roman"/>
        <family val="1"/>
        <charset val="186"/>
      </rPr>
      <t xml:space="preserve"> (darba aktu numuri)</t>
    </r>
  </si>
  <si>
    <t>Izmaksu kalkulācija par faktiski veiktajiem darbiem Nr. __________</t>
  </si>
  <si>
    <t>Darbības ar bīstamajiem un ražošanas atkritumiem</t>
  </si>
  <si>
    <t>1.5.1.</t>
  </si>
  <si>
    <t>1.5.2.</t>
  </si>
  <si>
    <t>1.5.3.</t>
  </si>
  <si>
    <t>1.5.4.</t>
  </si>
  <si>
    <t>2.2.5.</t>
  </si>
  <si>
    <t>Izlietotā naftas produktu absorbenta utilizācija, kods 160708 (tvertņu tīrīšanas atkritumi)</t>
  </si>
  <si>
    <r>
      <t>Izlietotā naftas produktu absorbenta utilizācija: kods 150202 (bonas, pārslas, paklāji)</t>
    </r>
    <r>
      <rPr>
        <i/>
        <sz val="12"/>
        <rFont val="Times New Roman"/>
        <family val="1"/>
        <charset val="186"/>
      </rPr>
      <t xml:space="preserve"> (darba aktu numuri)</t>
    </r>
  </si>
  <si>
    <t>Lietus notekūdeņu sistēmas vai ražošanas tvertņu un nosēdaku tīrīšana</t>
  </si>
  <si>
    <t>2.3.4.</t>
  </si>
  <si>
    <t>Novērošanas un kontroles darbi</t>
  </si>
  <si>
    <r>
      <t>Smilšu maisījuma savākšana no cauruļvadiem un akām</t>
    </r>
    <r>
      <rPr>
        <i/>
        <sz val="12"/>
        <color theme="1"/>
        <rFont val="Times New Roman"/>
        <family val="1"/>
        <charset val="186"/>
      </rPr>
      <t xml:space="preserve"> (darba aktu numuri)</t>
    </r>
  </si>
  <si>
    <r>
      <t xml:space="preserve">Atkritumu utilizācija no smilšu uztvērējiem, kods 190802 </t>
    </r>
    <r>
      <rPr>
        <i/>
        <sz val="12"/>
        <rFont val="Times New Roman"/>
        <family val="1"/>
        <charset val="186"/>
      </rPr>
      <t>(darba aktu numuri)</t>
    </r>
  </si>
  <si>
    <r>
      <t>Ūdens - tauku maisījuma nodošana utilizācijai no tauku atdalītājiem</t>
    </r>
    <r>
      <rPr>
        <i/>
        <sz val="12"/>
        <color theme="1"/>
        <rFont val="Times New Roman"/>
        <family val="1"/>
        <charset val="186"/>
      </rPr>
      <t xml:space="preserve"> (darba aktu numuri)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</si>
</sst>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186"/>
      <scheme val="minor"/>
    </font>
    <font>
      <sz val="10"/>
      <color theme="1"/>
      <name val="Arial"/>
      <family val="2"/>
      <charset val="186"/>
    </font>
    <font>
      <sz val="10"/>
      <name val="Arial"/>
      <family val="2"/>
      <charset val="186"/>
    </font>
    <font>
      <sz val="12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b/>
      <sz val="12"/>
      <name val="Times New Roman"/>
      <family val="1"/>
      <charset val="186"/>
    </font>
    <font>
      <sz val="12"/>
      <name val="Times New Roman"/>
      <family val="1"/>
      <charset val="186"/>
    </font>
    <font>
      <i/>
      <sz val="12"/>
      <name val="Times New Roman"/>
      <family val="1"/>
      <charset val="186"/>
    </font>
    <font>
      <i/>
      <vertAlign val="superscript"/>
      <sz val="12"/>
      <name val="Times New Roman"/>
      <family val="1"/>
      <charset val="186"/>
    </font>
    <font>
      <i/>
      <sz val="12"/>
      <color theme="1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97">
    <xf numFmtId="0" fontId="0" fillId="0" borderId="0" xfId="0"/>
    <xf numFmtId="0" fontId="1" fillId="0" borderId="0" xfId="0" applyFont="1"/>
    <xf numFmtId="0" fontId="0" fillId="0" borderId="0" xfId="0" applyBorder="1"/>
    <xf numFmtId="0" fontId="1" fillId="0" borderId="0" xfId="0" applyFont="1" applyAlignment="1">
      <alignment vertical="center"/>
    </xf>
    <xf numFmtId="0" fontId="0" fillId="0" borderId="0" xfId="0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2" borderId="0" xfId="0" applyFont="1" applyFill="1"/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right"/>
    </xf>
    <xf numFmtId="49" fontId="4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49" fontId="7" fillId="2" borderId="1" xfId="1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vertical="center"/>
    </xf>
    <xf numFmtId="49" fontId="7" fillId="2" borderId="1" xfId="0" applyNumberFormat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7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left" vertical="center"/>
    </xf>
    <xf numFmtId="0" fontId="9" fillId="2" borderId="0" xfId="0" applyFont="1" applyFill="1" applyAlignment="1">
      <alignment horizontal="center" vertical="top"/>
    </xf>
    <xf numFmtId="0" fontId="7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0" fillId="2" borderId="0" xfId="0" applyFill="1"/>
    <xf numFmtId="0" fontId="1" fillId="2" borderId="0" xfId="0" applyFont="1" applyFill="1"/>
    <xf numFmtId="0" fontId="4" fillId="2" borderId="1" xfId="0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top"/>
    </xf>
    <xf numFmtId="0" fontId="1" fillId="2" borderId="5" xfId="0" applyFont="1" applyFill="1" applyBorder="1" applyAlignment="1">
      <alignment horizontal="center"/>
    </xf>
    <xf numFmtId="49" fontId="6" fillId="2" borderId="1" xfId="0" applyNumberFormat="1" applyFont="1" applyFill="1" applyBorder="1" applyAlignment="1">
      <alignment vertical="center" wrapText="1"/>
    </xf>
    <xf numFmtId="49" fontId="6" fillId="2" borderId="2" xfId="0" applyNumberFormat="1" applyFont="1" applyFill="1" applyBorder="1" applyAlignment="1">
      <alignment horizontal="left" vertical="center" wrapText="1"/>
    </xf>
    <xf numFmtId="49" fontId="6" fillId="2" borderId="3" xfId="0" applyNumberFormat="1" applyFont="1" applyFill="1" applyBorder="1" applyAlignment="1">
      <alignment horizontal="left" vertical="center" wrapText="1"/>
    </xf>
    <xf numFmtId="49" fontId="6" fillId="2" borderId="4" xfId="0" applyNumberFormat="1" applyFont="1" applyFill="1" applyBorder="1" applyAlignment="1">
      <alignment horizontal="left" vertical="center" wrapText="1"/>
    </xf>
    <xf numFmtId="0" fontId="6" fillId="2" borderId="0" xfId="0" applyFont="1" applyFill="1" applyAlignment="1">
      <alignment horizontal="left"/>
    </xf>
    <xf numFmtId="0" fontId="4" fillId="2" borderId="2" xfId="0" applyFont="1" applyFill="1" applyBorder="1" applyAlignment="1">
      <alignment horizontal="right" vertical="center" wrapText="1"/>
    </xf>
    <xf numFmtId="0" fontId="4" fillId="2" borderId="3" xfId="0" applyFont="1" applyFill="1" applyBorder="1" applyAlignment="1">
      <alignment horizontal="right" vertical="center" wrapText="1"/>
    </xf>
    <xf numFmtId="0" fontId="4" fillId="2" borderId="4" xfId="0" applyFont="1" applyFill="1" applyBorder="1" applyAlignment="1">
      <alignment horizontal="right" vertical="center" wrapText="1"/>
    </xf>
    <xf numFmtId="49" fontId="6" fillId="2" borderId="2" xfId="0" applyNumberFormat="1" applyFont="1" applyFill="1" applyBorder="1" applyAlignment="1">
      <alignment vertical="center" wrapText="1"/>
    </xf>
    <xf numFmtId="49" fontId="6" fillId="2" borderId="3" xfId="0" applyNumberFormat="1" applyFont="1" applyFill="1" applyBorder="1" applyAlignment="1">
      <alignment vertical="center" wrapText="1"/>
    </xf>
    <xf numFmtId="49" fontId="6" fillId="2" borderId="4" xfId="0" applyNumberFormat="1" applyFont="1" applyFill="1" applyBorder="1" applyAlignment="1">
      <alignment vertical="center" wrapText="1"/>
    </xf>
    <xf numFmtId="49" fontId="5" fillId="2" borderId="1" xfId="0" applyNumberFormat="1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49" fontId="5" fillId="2" borderId="2" xfId="0" applyNumberFormat="1" applyFont="1" applyFill="1" applyBorder="1" applyAlignment="1">
      <alignment horizontal="left" vertical="center"/>
    </xf>
    <xf numFmtId="49" fontId="5" fillId="2" borderId="3" xfId="0" applyNumberFormat="1" applyFont="1" applyFill="1" applyBorder="1" applyAlignment="1">
      <alignment horizontal="left" vertical="center"/>
    </xf>
    <xf numFmtId="49" fontId="5" fillId="2" borderId="4" xfId="0" applyNumberFormat="1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left" vertical="center" wrapText="1"/>
    </xf>
    <xf numFmtId="49" fontId="3" fillId="2" borderId="2" xfId="0" applyNumberFormat="1" applyFont="1" applyFill="1" applyBorder="1" applyAlignment="1">
      <alignment horizontal="left" vertical="center"/>
    </xf>
    <xf numFmtId="49" fontId="3" fillId="2" borderId="3" xfId="0" applyNumberFormat="1" applyFont="1" applyFill="1" applyBorder="1" applyAlignment="1">
      <alignment horizontal="left" vertical="center"/>
    </xf>
    <xf numFmtId="49" fontId="3" fillId="2" borderId="4" xfId="0" applyNumberFormat="1" applyFont="1" applyFill="1" applyBorder="1" applyAlignment="1">
      <alignment horizontal="left" vertical="center"/>
    </xf>
    <xf numFmtId="49" fontId="3" fillId="2" borderId="2" xfId="0" applyNumberFormat="1" applyFont="1" applyFill="1" applyBorder="1" applyAlignment="1">
      <alignment horizontal="left" vertical="center" wrapText="1"/>
    </xf>
    <xf numFmtId="49" fontId="3" fillId="2" borderId="3" xfId="0" applyNumberFormat="1" applyFont="1" applyFill="1" applyBorder="1" applyAlignment="1">
      <alignment horizontal="left" vertical="center" wrapText="1"/>
    </xf>
    <xf numFmtId="49" fontId="3" fillId="2" borderId="4" xfId="0" applyNumberFormat="1" applyFont="1" applyFill="1" applyBorder="1" applyAlignment="1">
      <alignment horizontal="left" vertical="center" wrapText="1"/>
    </xf>
    <xf numFmtId="49" fontId="3" fillId="2" borderId="2" xfId="0" applyNumberFormat="1" applyFont="1" applyFill="1" applyBorder="1" applyAlignment="1">
      <alignment vertical="center" wrapText="1"/>
    </xf>
    <xf numFmtId="49" fontId="3" fillId="2" borderId="3" xfId="0" applyNumberFormat="1" applyFont="1" applyFill="1" applyBorder="1" applyAlignment="1">
      <alignment vertical="center" wrapText="1"/>
    </xf>
    <xf numFmtId="49" fontId="3" fillId="2" borderId="4" xfId="0" applyNumberFormat="1" applyFont="1" applyFill="1" applyBorder="1" applyAlignment="1">
      <alignment vertical="center" wrapText="1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49" fontId="6" fillId="2" borderId="2" xfId="1" applyNumberFormat="1" applyFont="1" applyFill="1" applyBorder="1" applyAlignment="1">
      <alignment horizontal="left" vertical="center"/>
    </xf>
    <xf numFmtId="49" fontId="6" fillId="2" borderId="3" xfId="1" applyNumberFormat="1" applyFont="1" applyFill="1" applyBorder="1" applyAlignment="1">
      <alignment horizontal="left" vertical="center"/>
    </xf>
    <xf numFmtId="49" fontId="6" fillId="2" borderId="4" xfId="1" applyNumberFormat="1" applyFont="1" applyFill="1" applyBorder="1" applyAlignment="1">
      <alignment horizontal="left" vertical="center"/>
    </xf>
    <xf numFmtId="49" fontId="4" fillId="2" borderId="2" xfId="0" applyNumberFormat="1" applyFont="1" applyFill="1" applyBorder="1" applyAlignment="1">
      <alignment horizontal="left" vertical="center" wrapText="1"/>
    </xf>
    <xf numFmtId="49" fontId="4" fillId="2" borderId="3" xfId="0" applyNumberFormat="1" applyFont="1" applyFill="1" applyBorder="1" applyAlignment="1">
      <alignment horizontal="left" vertical="center" wrapText="1"/>
    </xf>
    <xf numFmtId="49" fontId="4" fillId="2" borderId="4" xfId="0" applyNumberFormat="1" applyFont="1" applyFill="1" applyBorder="1" applyAlignment="1">
      <alignment horizontal="left" vertical="center" wrapText="1"/>
    </xf>
    <xf numFmtId="49" fontId="5" fillId="2" borderId="2" xfId="0" applyNumberFormat="1" applyFont="1" applyFill="1" applyBorder="1" applyAlignment="1">
      <alignment vertical="center" wrapText="1"/>
    </xf>
    <xf numFmtId="49" fontId="5" fillId="2" borderId="3" xfId="0" applyNumberFormat="1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vertical="center" wrapText="1"/>
    </xf>
    <xf numFmtId="0" fontId="4" fillId="2" borderId="0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49" fontId="6" fillId="2" borderId="2" xfId="1" applyNumberFormat="1" applyFont="1" applyFill="1" applyBorder="1" applyAlignment="1">
      <alignment horizontal="left" vertical="center" wrapText="1"/>
    </xf>
    <xf numFmtId="49" fontId="6" fillId="2" borderId="3" xfId="1" applyNumberFormat="1" applyFont="1" applyFill="1" applyBorder="1" applyAlignment="1">
      <alignment horizontal="left" vertical="center" wrapText="1"/>
    </xf>
    <xf numFmtId="49" fontId="6" fillId="2" borderId="4" xfId="1" applyNumberFormat="1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center" vertical="center" wrapText="1"/>
    </xf>
  </cellXfs>
  <cellStyles count="2">
    <cellStyle name="Normal" xfId="0" builtinId="0"/>
    <cellStyle name="Normal_Sheet1" xfId="1" xr:uid="{00000000-0005-0000-0000-00000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9"/>
  <sheetViews>
    <sheetView tabSelected="1" topLeftCell="A28" zoomScale="85" zoomScaleNormal="85" zoomScaleSheetLayoutView="85" workbookViewId="0">
      <selection activeCell="A4" sqref="A4:H4"/>
    </sheetView>
  </sheetViews>
  <sheetFormatPr defaultRowHeight="15" x14ac:dyDescent="0.25"/>
  <cols>
    <col min="1" max="1" width="8.5703125" style="3" customWidth="1"/>
    <col min="2" max="2" width="13.28515625" style="1" customWidth="1"/>
    <col min="3" max="3" width="41.5703125" style="1" customWidth="1"/>
    <col min="4" max="4" width="21.5703125" style="1" customWidth="1"/>
    <col min="5" max="5" width="13" style="5" customWidth="1"/>
    <col min="6" max="6" width="12.85546875" style="1" customWidth="1"/>
    <col min="7" max="7" width="12.85546875" customWidth="1"/>
    <col min="8" max="8" width="13" customWidth="1"/>
  </cols>
  <sheetData>
    <row r="1" spans="1:8" ht="17.25" customHeight="1" x14ac:dyDescent="0.25">
      <c r="A1" s="78" t="s">
        <v>36</v>
      </c>
      <c r="B1" s="78"/>
      <c r="C1" s="78"/>
      <c r="D1" s="6"/>
      <c r="E1" s="7"/>
      <c r="F1" s="8"/>
      <c r="G1" s="28"/>
      <c r="H1" s="8" t="s">
        <v>37</v>
      </c>
    </row>
    <row r="2" spans="1:8" ht="17.25" customHeight="1" x14ac:dyDescent="0.25">
      <c r="A2" s="79" t="s">
        <v>28</v>
      </c>
      <c r="B2" s="79"/>
      <c r="C2" s="79"/>
      <c r="D2" s="6"/>
      <c r="E2" s="6"/>
      <c r="F2" s="6"/>
      <c r="G2" s="28"/>
      <c r="H2" s="28"/>
    </row>
    <row r="3" spans="1:8" ht="17.25" customHeight="1" x14ac:dyDescent="0.25">
      <c r="A3" s="79" t="s">
        <v>1</v>
      </c>
      <c r="B3" s="79"/>
      <c r="C3" s="79"/>
      <c r="D3" s="6"/>
      <c r="E3" s="6"/>
      <c r="F3" s="6"/>
      <c r="G3" s="28"/>
      <c r="H3" s="28"/>
    </row>
    <row r="4" spans="1:8" ht="30" customHeight="1" x14ac:dyDescent="0.25">
      <c r="A4" s="96" t="s">
        <v>46</v>
      </c>
      <c r="B4" s="96"/>
      <c r="C4" s="96"/>
      <c r="D4" s="96"/>
      <c r="E4" s="96"/>
      <c r="F4" s="96"/>
      <c r="G4" s="96"/>
      <c r="H4" s="96"/>
    </row>
    <row r="5" spans="1:8" ht="24.75" customHeight="1" x14ac:dyDescent="0.25">
      <c r="A5" s="89" t="s">
        <v>74</v>
      </c>
      <c r="B5" s="89"/>
      <c r="C5" s="89"/>
      <c r="D5" s="89"/>
      <c r="E5" s="89"/>
      <c r="F5" s="89"/>
      <c r="G5" s="89"/>
      <c r="H5" s="89"/>
    </row>
    <row r="6" spans="1:8" ht="17.100000000000001" customHeight="1" x14ac:dyDescent="0.25">
      <c r="A6" s="43" t="s">
        <v>47</v>
      </c>
      <c r="B6" s="43"/>
      <c r="C6" s="43"/>
      <c r="D6" s="43"/>
      <c r="E6" s="43"/>
      <c r="F6" s="43"/>
      <c r="G6" s="43"/>
      <c r="H6" s="43"/>
    </row>
    <row r="7" spans="1:8" ht="22.5" customHeight="1" x14ac:dyDescent="0.25">
      <c r="A7" s="65" t="s">
        <v>48</v>
      </c>
      <c r="B7" s="65"/>
      <c r="C7" s="65"/>
      <c r="D7" s="65"/>
      <c r="E7" s="65"/>
      <c r="F7" s="65"/>
      <c r="G7" s="6"/>
      <c r="H7" s="6"/>
    </row>
    <row r="8" spans="1:8" s="4" customFormat="1" ht="30" customHeight="1" x14ac:dyDescent="0.25">
      <c r="A8" s="30" t="s">
        <v>0</v>
      </c>
      <c r="B8" s="90" t="s">
        <v>31</v>
      </c>
      <c r="C8" s="91"/>
      <c r="D8" s="92"/>
      <c r="E8" s="30" t="s">
        <v>11</v>
      </c>
      <c r="F8" s="30" t="s">
        <v>52</v>
      </c>
      <c r="G8" s="31" t="s">
        <v>53</v>
      </c>
      <c r="H8" s="31" t="s">
        <v>54</v>
      </c>
    </row>
    <row r="9" spans="1:8" s="4" customFormat="1" ht="30" customHeight="1" x14ac:dyDescent="0.25">
      <c r="A9" s="9" t="s">
        <v>38</v>
      </c>
      <c r="B9" s="59" t="s">
        <v>39</v>
      </c>
      <c r="C9" s="60"/>
      <c r="D9" s="61"/>
      <c r="E9" s="18"/>
      <c r="F9" s="19"/>
      <c r="G9" s="25"/>
      <c r="H9" s="32"/>
    </row>
    <row r="10" spans="1:8" s="4" customFormat="1" ht="30" customHeight="1" x14ac:dyDescent="0.25">
      <c r="A10" s="10" t="s">
        <v>40</v>
      </c>
      <c r="B10" s="93" t="s">
        <v>55</v>
      </c>
      <c r="C10" s="94"/>
      <c r="D10" s="95"/>
      <c r="E10" s="11" t="s">
        <v>12</v>
      </c>
      <c r="F10" s="18"/>
      <c r="G10" s="25"/>
      <c r="H10" s="32">
        <f t="shared" ref="H10:H40" si="0">F10*G10</f>
        <v>0</v>
      </c>
    </row>
    <row r="11" spans="1:8" s="4" customFormat="1" ht="30" customHeight="1" x14ac:dyDescent="0.25">
      <c r="A11" s="10" t="s">
        <v>41</v>
      </c>
      <c r="B11" s="47" t="s">
        <v>56</v>
      </c>
      <c r="C11" s="48"/>
      <c r="D11" s="49"/>
      <c r="E11" s="11" t="s">
        <v>12</v>
      </c>
      <c r="F11" s="18"/>
      <c r="G11" s="25"/>
      <c r="H11" s="32">
        <f t="shared" si="0"/>
        <v>0</v>
      </c>
    </row>
    <row r="12" spans="1:8" s="4" customFormat="1" ht="30" customHeight="1" x14ac:dyDescent="0.25">
      <c r="A12" s="10" t="s">
        <v>42</v>
      </c>
      <c r="B12" s="66" t="s">
        <v>57</v>
      </c>
      <c r="C12" s="67"/>
      <c r="D12" s="68"/>
      <c r="E12" s="14" t="s">
        <v>35</v>
      </c>
      <c r="F12" s="18"/>
      <c r="G12" s="25"/>
      <c r="H12" s="32">
        <f t="shared" si="0"/>
        <v>0</v>
      </c>
    </row>
    <row r="13" spans="1:8" s="4" customFormat="1" ht="30" customHeight="1" x14ac:dyDescent="0.25">
      <c r="A13" s="10" t="s">
        <v>43</v>
      </c>
      <c r="B13" s="47" t="s">
        <v>59</v>
      </c>
      <c r="C13" s="48"/>
      <c r="D13" s="49"/>
      <c r="E13" s="11" t="s">
        <v>12</v>
      </c>
      <c r="F13" s="18"/>
      <c r="G13" s="25"/>
      <c r="H13" s="32">
        <f>F13*G13</f>
        <v>0</v>
      </c>
    </row>
    <row r="14" spans="1:8" s="4" customFormat="1" ht="30" customHeight="1" x14ac:dyDescent="0.25">
      <c r="A14" s="36" t="s">
        <v>44</v>
      </c>
      <c r="B14" s="75" t="s">
        <v>75</v>
      </c>
      <c r="C14" s="76"/>
      <c r="D14" s="77"/>
      <c r="E14" s="36"/>
      <c r="F14" s="36"/>
      <c r="G14" s="36"/>
      <c r="H14" s="36"/>
    </row>
    <row r="15" spans="1:8" s="4" customFormat="1" ht="30" customHeight="1" x14ac:dyDescent="0.25">
      <c r="A15" s="10" t="s">
        <v>76</v>
      </c>
      <c r="B15" s="69" t="s">
        <v>88</v>
      </c>
      <c r="C15" s="70"/>
      <c r="D15" s="71"/>
      <c r="E15" s="14" t="s">
        <v>35</v>
      </c>
      <c r="F15" s="18"/>
      <c r="G15" s="25"/>
      <c r="H15" s="32">
        <f>F15*G15</f>
        <v>0</v>
      </c>
    </row>
    <row r="16" spans="1:8" s="4" customFormat="1" ht="30" customHeight="1" x14ac:dyDescent="0.25">
      <c r="A16" s="10" t="s">
        <v>77</v>
      </c>
      <c r="B16" s="72" t="s">
        <v>86</v>
      </c>
      <c r="C16" s="73"/>
      <c r="D16" s="74"/>
      <c r="E16" s="14" t="s">
        <v>35</v>
      </c>
      <c r="F16" s="18"/>
      <c r="G16" s="25"/>
      <c r="H16" s="32">
        <f>F16*G16</f>
        <v>0</v>
      </c>
    </row>
    <row r="17" spans="1:8" s="4" customFormat="1" ht="30" customHeight="1" x14ac:dyDescent="0.25">
      <c r="A17" s="10" t="s">
        <v>78</v>
      </c>
      <c r="B17" s="72" t="s">
        <v>58</v>
      </c>
      <c r="C17" s="73"/>
      <c r="D17" s="74"/>
      <c r="E17" s="14" t="s">
        <v>9</v>
      </c>
      <c r="F17" s="18"/>
      <c r="G17" s="25"/>
      <c r="H17" s="32">
        <f t="shared" si="0"/>
        <v>0</v>
      </c>
    </row>
    <row r="18" spans="1:8" s="4" customFormat="1" ht="30" customHeight="1" x14ac:dyDescent="0.25">
      <c r="A18" s="10" t="s">
        <v>79</v>
      </c>
      <c r="B18" s="47" t="s">
        <v>60</v>
      </c>
      <c r="C18" s="48"/>
      <c r="D18" s="49"/>
      <c r="E18" s="17" t="s">
        <v>45</v>
      </c>
      <c r="F18" s="18"/>
      <c r="G18" s="25"/>
      <c r="H18" s="32">
        <f t="shared" si="0"/>
        <v>0</v>
      </c>
    </row>
    <row r="19" spans="1:8" s="4" customFormat="1" ht="30" customHeight="1" x14ac:dyDescent="0.25">
      <c r="A19" s="9" t="s">
        <v>2</v>
      </c>
      <c r="B19" s="59" t="s">
        <v>30</v>
      </c>
      <c r="C19" s="60"/>
      <c r="D19" s="61"/>
      <c r="E19" s="18"/>
      <c r="F19" s="18"/>
      <c r="G19" s="25"/>
      <c r="H19" s="32"/>
    </row>
    <row r="20" spans="1:8" s="2" customFormat="1" ht="30" customHeight="1" x14ac:dyDescent="0.25">
      <c r="A20" s="10" t="s">
        <v>3</v>
      </c>
      <c r="B20" s="80" t="s">
        <v>61</v>
      </c>
      <c r="C20" s="81"/>
      <c r="D20" s="82"/>
      <c r="E20" s="11" t="s">
        <v>12</v>
      </c>
      <c r="F20" s="18"/>
      <c r="G20" s="25"/>
      <c r="H20" s="32">
        <f t="shared" si="0"/>
        <v>0</v>
      </c>
    </row>
    <row r="21" spans="1:8" s="2" customFormat="1" ht="30" customHeight="1" x14ac:dyDescent="0.25">
      <c r="A21" s="12" t="s">
        <v>4</v>
      </c>
      <c r="B21" s="62" t="s">
        <v>75</v>
      </c>
      <c r="C21" s="63"/>
      <c r="D21" s="64"/>
      <c r="E21" s="13"/>
      <c r="F21" s="33"/>
      <c r="G21" s="25"/>
      <c r="H21" s="32"/>
    </row>
    <row r="22" spans="1:8" s="2" customFormat="1" ht="30" customHeight="1" x14ac:dyDescent="0.25">
      <c r="A22" s="10" t="s">
        <v>14</v>
      </c>
      <c r="B22" s="40" t="s">
        <v>62</v>
      </c>
      <c r="C22" s="41"/>
      <c r="D22" s="42"/>
      <c r="E22" s="14" t="s">
        <v>9</v>
      </c>
      <c r="F22" s="18"/>
      <c r="G22" s="25"/>
      <c r="H22" s="32">
        <f t="shared" si="0"/>
        <v>0</v>
      </c>
    </row>
    <row r="23" spans="1:8" s="2" customFormat="1" ht="30" customHeight="1" x14ac:dyDescent="0.25">
      <c r="A23" s="10" t="s">
        <v>13</v>
      </c>
      <c r="B23" s="40" t="s">
        <v>82</v>
      </c>
      <c r="C23" s="41"/>
      <c r="D23" s="42"/>
      <c r="E23" s="14" t="s">
        <v>9</v>
      </c>
      <c r="F23" s="18"/>
      <c r="G23" s="25"/>
      <c r="H23" s="32">
        <f t="shared" si="0"/>
        <v>0</v>
      </c>
    </row>
    <row r="24" spans="1:8" s="2" customFormat="1" ht="30" customHeight="1" x14ac:dyDescent="0.25">
      <c r="A24" s="10" t="s">
        <v>15</v>
      </c>
      <c r="B24" s="39" t="s">
        <v>63</v>
      </c>
      <c r="C24" s="39"/>
      <c r="D24" s="39"/>
      <c r="E24" s="14" t="s">
        <v>9</v>
      </c>
      <c r="F24" s="18"/>
      <c r="G24" s="25"/>
      <c r="H24" s="32">
        <f t="shared" si="0"/>
        <v>0</v>
      </c>
    </row>
    <row r="25" spans="1:8" s="2" customFormat="1" ht="30" customHeight="1" x14ac:dyDescent="0.25">
      <c r="A25" s="10" t="s">
        <v>16</v>
      </c>
      <c r="B25" s="39" t="s">
        <v>81</v>
      </c>
      <c r="C25" s="39"/>
      <c r="D25" s="39"/>
      <c r="E25" s="14" t="s">
        <v>9</v>
      </c>
      <c r="F25" s="18"/>
      <c r="G25" s="25"/>
      <c r="H25" s="32">
        <f t="shared" si="0"/>
        <v>0</v>
      </c>
    </row>
    <row r="26" spans="1:8" s="2" customFormat="1" ht="30" customHeight="1" x14ac:dyDescent="0.25">
      <c r="A26" s="10" t="s">
        <v>80</v>
      </c>
      <c r="B26" s="39" t="s">
        <v>64</v>
      </c>
      <c r="C26" s="39"/>
      <c r="D26" s="39"/>
      <c r="E26" s="14" t="s">
        <v>9</v>
      </c>
      <c r="F26" s="18"/>
      <c r="G26" s="25"/>
      <c r="H26" s="32">
        <f t="shared" ref="H26" si="1">F26*G26</f>
        <v>0</v>
      </c>
    </row>
    <row r="27" spans="1:8" s="2" customFormat="1" ht="30" customHeight="1" x14ac:dyDescent="0.25">
      <c r="A27" s="12" t="s">
        <v>17</v>
      </c>
      <c r="B27" s="86" t="s">
        <v>83</v>
      </c>
      <c r="C27" s="87"/>
      <c r="D27" s="88"/>
      <c r="E27" s="14"/>
      <c r="F27" s="18"/>
      <c r="G27" s="25"/>
      <c r="H27" s="32"/>
    </row>
    <row r="28" spans="1:8" s="2" customFormat="1" ht="30" customHeight="1" x14ac:dyDescent="0.25">
      <c r="A28" s="10" t="s">
        <v>18</v>
      </c>
      <c r="B28" s="39" t="s">
        <v>65</v>
      </c>
      <c r="C28" s="39"/>
      <c r="D28" s="39"/>
      <c r="E28" s="11" t="s">
        <v>12</v>
      </c>
      <c r="F28" s="18"/>
      <c r="G28" s="25"/>
      <c r="H28" s="32">
        <f t="shared" si="0"/>
        <v>0</v>
      </c>
    </row>
    <row r="29" spans="1:8" s="2" customFormat="1" ht="30" customHeight="1" x14ac:dyDescent="0.25">
      <c r="A29" s="10" t="s">
        <v>19</v>
      </c>
      <c r="B29" s="39" t="s">
        <v>66</v>
      </c>
      <c r="C29" s="39"/>
      <c r="D29" s="39"/>
      <c r="E29" s="11" t="s">
        <v>12</v>
      </c>
      <c r="F29" s="18"/>
      <c r="G29" s="25"/>
      <c r="H29" s="32">
        <f t="shared" si="0"/>
        <v>0</v>
      </c>
    </row>
    <row r="30" spans="1:8" s="2" customFormat="1" ht="30" customHeight="1" x14ac:dyDescent="0.25">
      <c r="A30" s="10" t="s">
        <v>20</v>
      </c>
      <c r="B30" s="39" t="s">
        <v>67</v>
      </c>
      <c r="C30" s="39"/>
      <c r="D30" s="39"/>
      <c r="E30" s="14" t="s">
        <v>9</v>
      </c>
      <c r="F30" s="18"/>
      <c r="G30" s="25"/>
      <c r="H30" s="32">
        <f t="shared" si="0"/>
        <v>0</v>
      </c>
    </row>
    <row r="31" spans="1:8" s="2" customFormat="1" ht="30" customHeight="1" x14ac:dyDescent="0.25">
      <c r="A31" s="10" t="s">
        <v>84</v>
      </c>
      <c r="B31" s="40" t="s">
        <v>87</v>
      </c>
      <c r="C31" s="41"/>
      <c r="D31" s="42"/>
      <c r="E31" s="14" t="s">
        <v>9</v>
      </c>
      <c r="F31" s="18"/>
      <c r="G31" s="25"/>
      <c r="H31" s="32">
        <f t="shared" si="0"/>
        <v>0</v>
      </c>
    </row>
    <row r="32" spans="1:8" s="2" customFormat="1" ht="30" customHeight="1" x14ac:dyDescent="0.25">
      <c r="A32" s="12" t="s">
        <v>5</v>
      </c>
      <c r="B32" s="83" t="s">
        <v>85</v>
      </c>
      <c r="C32" s="84"/>
      <c r="D32" s="85"/>
      <c r="E32" s="14"/>
      <c r="F32" s="18"/>
      <c r="G32" s="25"/>
      <c r="H32" s="32"/>
    </row>
    <row r="33" spans="1:8" s="2" customFormat="1" ht="30" customHeight="1" x14ac:dyDescent="0.25">
      <c r="A33" s="12" t="s">
        <v>6</v>
      </c>
      <c r="B33" s="50" t="s">
        <v>27</v>
      </c>
      <c r="C33" s="51"/>
      <c r="D33" s="51"/>
      <c r="E33" s="11"/>
      <c r="F33" s="18"/>
      <c r="G33" s="25"/>
      <c r="H33" s="32"/>
    </row>
    <row r="34" spans="1:8" s="2" customFormat="1" ht="30" customHeight="1" x14ac:dyDescent="0.25">
      <c r="A34" s="10" t="s">
        <v>21</v>
      </c>
      <c r="B34" s="58" t="s">
        <v>68</v>
      </c>
      <c r="C34" s="58"/>
      <c r="D34" s="58"/>
      <c r="E34" s="15" t="s">
        <v>10</v>
      </c>
      <c r="F34" s="18"/>
      <c r="G34" s="25"/>
      <c r="H34" s="32">
        <f t="shared" si="0"/>
        <v>0</v>
      </c>
    </row>
    <row r="35" spans="1:8" s="2" customFormat="1" ht="30" customHeight="1" x14ac:dyDescent="0.25">
      <c r="A35" s="10" t="s">
        <v>22</v>
      </c>
      <c r="B35" s="52" t="s">
        <v>69</v>
      </c>
      <c r="C35" s="53"/>
      <c r="D35" s="54"/>
      <c r="E35" s="15" t="s">
        <v>10</v>
      </c>
      <c r="F35" s="18"/>
      <c r="G35" s="25"/>
      <c r="H35" s="32">
        <f t="shared" si="0"/>
        <v>0</v>
      </c>
    </row>
    <row r="36" spans="1:8" s="2" customFormat="1" ht="30" customHeight="1" x14ac:dyDescent="0.25">
      <c r="A36" s="10" t="s">
        <v>23</v>
      </c>
      <c r="B36" s="52" t="s">
        <v>70</v>
      </c>
      <c r="C36" s="53"/>
      <c r="D36" s="54"/>
      <c r="E36" s="15" t="s">
        <v>10</v>
      </c>
      <c r="F36" s="18"/>
      <c r="G36" s="25"/>
      <c r="H36" s="32">
        <f t="shared" si="0"/>
        <v>0</v>
      </c>
    </row>
    <row r="37" spans="1:8" s="2" customFormat="1" ht="30" customHeight="1" x14ac:dyDescent="0.25">
      <c r="A37" s="10" t="s">
        <v>24</v>
      </c>
      <c r="B37" s="52" t="s">
        <v>71</v>
      </c>
      <c r="C37" s="53"/>
      <c r="D37" s="54"/>
      <c r="E37" s="15" t="s">
        <v>10</v>
      </c>
      <c r="F37" s="18"/>
      <c r="G37" s="25"/>
      <c r="H37" s="32">
        <f t="shared" si="0"/>
        <v>0</v>
      </c>
    </row>
    <row r="38" spans="1:8" s="2" customFormat="1" ht="30" customHeight="1" x14ac:dyDescent="0.25">
      <c r="A38" s="12" t="s">
        <v>7</v>
      </c>
      <c r="B38" s="55" t="s">
        <v>8</v>
      </c>
      <c r="C38" s="56"/>
      <c r="D38" s="57"/>
      <c r="E38" s="15"/>
      <c r="F38" s="34"/>
      <c r="G38" s="25"/>
      <c r="H38" s="32"/>
    </row>
    <row r="39" spans="1:8" s="2" customFormat="1" ht="30" customHeight="1" x14ac:dyDescent="0.25">
      <c r="A39" s="10" t="s">
        <v>25</v>
      </c>
      <c r="B39" s="52" t="s">
        <v>72</v>
      </c>
      <c r="C39" s="53"/>
      <c r="D39" s="54"/>
      <c r="E39" s="17" t="s">
        <v>32</v>
      </c>
      <c r="F39" s="34"/>
      <c r="G39" s="25"/>
      <c r="H39" s="32">
        <f t="shared" si="0"/>
        <v>0</v>
      </c>
    </row>
    <row r="40" spans="1:8" s="2" customFormat="1" ht="30" customHeight="1" x14ac:dyDescent="0.25">
      <c r="A40" s="10" t="s">
        <v>26</v>
      </c>
      <c r="B40" s="52" t="s">
        <v>73</v>
      </c>
      <c r="C40" s="53"/>
      <c r="D40" s="54"/>
      <c r="E40" s="17" t="s">
        <v>32</v>
      </c>
      <c r="F40" s="34"/>
      <c r="G40" s="25"/>
      <c r="H40" s="32">
        <f t="shared" si="0"/>
        <v>0</v>
      </c>
    </row>
    <row r="41" spans="1:8" s="2" customFormat="1" ht="25.5" customHeight="1" x14ac:dyDescent="0.25">
      <c r="A41" s="44" t="s">
        <v>51</v>
      </c>
      <c r="B41" s="45"/>
      <c r="C41" s="45"/>
      <c r="D41" s="45"/>
      <c r="E41" s="45"/>
      <c r="F41" s="45"/>
      <c r="G41" s="46"/>
      <c r="H41" s="35">
        <f>H10+H11+H12+H13+H15+H16+H17+H18+H20+H22+H23+H24+H25+H26+H28+H29+H30+H31+H34+H35+H36+H37+H39+H40</f>
        <v>0</v>
      </c>
    </row>
    <row r="42" spans="1:8" ht="15.75" x14ac:dyDescent="0.25">
      <c r="A42" s="22"/>
      <c r="B42" s="23"/>
      <c r="C42" s="29"/>
      <c r="D42" s="29"/>
      <c r="E42" s="6"/>
      <c r="F42" s="7"/>
      <c r="G42" s="6"/>
      <c r="H42" s="6"/>
    </row>
    <row r="43" spans="1:8" ht="15.75" x14ac:dyDescent="0.25">
      <c r="A43" s="27" t="s">
        <v>50</v>
      </c>
      <c r="B43" s="27"/>
      <c r="C43" s="29"/>
      <c r="D43" s="29"/>
      <c r="E43" s="6"/>
      <c r="F43" s="6"/>
      <c r="G43" s="6"/>
      <c r="H43" s="6"/>
    </row>
    <row r="44" spans="1:8" ht="15.75" x14ac:dyDescent="0.25">
      <c r="A44" s="26" t="s">
        <v>33</v>
      </c>
      <c r="B44" s="26"/>
      <c r="C44" s="29"/>
      <c r="D44" s="38"/>
      <c r="E44" s="38"/>
      <c r="F44" s="38"/>
      <c r="G44" s="38"/>
      <c r="H44" s="38"/>
    </row>
    <row r="45" spans="1:8" ht="15.75" x14ac:dyDescent="0.25">
      <c r="A45" s="22" t="s">
        <v>29</v>
      </c>
      <c r="B45" s="22"/>
      <c r="C45" s="29"/>
      <c r="D45" s="37" t="s">
        <v>49</v>
      </c>
      <c r="E45" s="37"/>
      <c r="F45" s="37"/>
      <c r="G45" s="37"/>
      <c r="H45" s="37"/>
    </row>
    <row r="46" spans="1:8" ht="15.75" x14ac:dyDescent="0.25">
      <c r="A46" s="20"/>
      <c r="B46" s="20"/>
      <c r="C46" s="29"/>
      <c r="D46" s="29"/>
      <c r="E46" s="21"/>
      <c r="F46" s="21"/>
      <c r="G46" s="21"/>
      <c r="H46" s="21"/>
    </row>
    <row r="47" spans="1:8" ht="15.75" x14ac:dyDescent="0.25">
      <c r="A47" s="26" t="s">
        <v>34</v>
      </c>
      <c r="B47" s="26"/>
      <c r="C47" s="29"/>
      <c r="D47" s="38"/>
      <c r="E47" s="38"/>
      <c r="F47" s="38"/>
      <c r="G47" s="38"/>
      <c r="H47" s="38"/>
    </row>
    <row r="48" spans="1:8" ht="15.75" x14ac:dyDescent="0.25">
      <c r="A48" s="22" t="s">
        <v>29</v>
      </c>
      <c r="B48" s="22"/>
      <c r="C48" s="29"/>
      <c r="D48" s="37" t="s">
        <v>49</v>
      </c>
      <c r="E48" s="37"/>
      <c r="F48" s="37"/>
      <c r="G48" s="37"/>
      <c r="H48" s="37"/>
    </row>
    <row r="49" spans="1:6" ht="15.75" x14ac:dyDescent="0.25">
      <c r="A49" s="16"/>
      <c r="B49" s="24"/>
      <c r="C49" s="24"/>
      <c r="D49" s="24"/>
      <c r="E49" s="16"/>
      <c r="F49" s="24"/>
    </row>
  </sheetData>
  <mergeCells count="45">
    <mergeCell ref="A4:H4"/>
    <mergeCell ref="A1:C1"/>
    <mergeCell ref="A2:C2"/>
    <mergeCell ref="A3:C3"/>
    <mergeCell ref="B20:D20"/>
    <mergeCell ref="B32:D32"/>
    <mergeCell ref="B29:D29"/>
    <mergeCell ref="B25:D25"/>
    <mergeCell ref="B27:D27"/>
    <mergeCell ref="B28:D28"/>
    <mergeCell ref="B30:D30"/>
    <mergeCell ref="B23:D23"/>
    <mergeCell ref="A5:H5"/>
    <mergeCell ref="B8:D8"/>
    <mergeCell ref="B9:D9"/>
    <mergeCell ref="B10:D10"/>
    <mergeCell ref="B12:D12"/>
    <mergeCell ref="B15:D15"/>
    <mergeCell ref="B16:D16"/>
    <mergeCell ref="B17:D17"/>
    <mergeCell ref="B11:D11"/>
    <mergeCell ref="B14:D14"/>
    <mergeCell ref="A6:H6"/>
    <mergeCell ref="A41:G41"/>
    <mergeCell ref="B13:D13"/>
    <mergeCell ref="B18:D18"/>
    <mergeCell ref="B33:D33"/>
    <mergeCell ref="B36:D36"/>
    <mergeCell ref="B40:D40"/>
    <mergeCell ref="B38:D38"/>
    <mergeCell ref="B39:D39"/>
    <mergeCell ref="B37:D37"/>
    <mergeCell ref="B34:D34"/>
    <mergeCell ref="B35:D35"/>
    <mergeCell ref="B19:D19"/>
    <mergeCell ref="B21:D21"/>
    <mergeCell ref="B22:D22"/>
    <mergeCell ref="A7:F7"/>
    <mergeCell ref="D48:H48"/>
    <mergeCell ref="D47:H47"/>
    <mergeCell ref="D44:H44"/>
    <mergeCell ref="B24:D24"/>
    <mergeCell ref="D45:H45"/>
    <mergeCell ref="B26:D26"/>
    <mergeCell ref="B31:D31"/>
  </mergeCells>
  <printOptions horizontalCentered="1"/>
  <pageMargins left="1.1811023622047245" right="0.39370078740157483" top="0.78740157480314965" bottom="0.78740157480314965" header="0" footer="0"/>
  <pageSetup paperSize="9"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Koptāme</vt:lpstr>
    </vt:vector>
  </TitlesOfParts>
  <Company>RP SIA Rigas Satiksme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Irina Vindberga</dc:creator>
  <cp:lastModifiedBy>Astra Bērziņa</cp:lastModifiedBy>
  <cp:lastPrinted>2023-06-07T12:46:27Z</cp:lastPrinted>
  <dcterms:created xsi:type="dcterms:W3CDTF">2015-03-16T12:43:56Z</dcterms:created>
  <dcterms:modified xsi:type="dcterms:W3CDTF">2023-06-27T09:02:11Z</dcterms:modified>
</cp:coreProperties>
</file>