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rigassatiksme-my.sharepoint.com/personal/solvita_riekstina_rigassatiksme_lv/Documents/Desktop/TI_sēdekļi/"/>
    </mc:Choice>
  </mc:AlternateContent>
  <xr:revisionPtr revIDLastSave="203" documentId="8_{F2852D46-3BD4-4FDD-AAA3-26F6E8108E51}" xr6:coauthVersionLast="47" xr6:coauthVersionMax="47" xr10:uidLastSave="{0E8B3E2D-54A9-44ED-A46A-9EBD48331E1D}"/>
  <bookViews>
    <workbookView xWindow="-28920" yWindow="-120" windowWidth="23280" windowHeight="12600" xr2:uid="{00000000-000D-0000-FFFF-FFFF00000000}"/>
  </bookViews>
  <sheets>
    <sheet name="Grīdas segumi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6" l="1"/>
  <c r="F9" i="6"/>
  <c r="F8" i="6"/>
  <c r="F7" i="6"/>
</calcChain>
</file>

<file path=xl/sharedStrings.xml><?xml version="1.0" encoding="utf-8"?>
<sst xmlns="http://schemas.openxmlformats.org/spreadsheetml/2006/main" count="69" uniqueCount="62">
  <si>
    <t xml:space="preserve">Transporta modelis </t>
  </si>
  <si>
    <t>Tehniskā specifikācija</t>
  </si>
  <si>
    <t>Transporta līdzekļu grīdas segumi (linoleji)</t>
  </si>
  <si>
    <t>Platums (mm)</t>
  </si>
  <si>
    <t>atbilst</t>
  </si>
  <si>
    <t>-</t>
  </si>
  <si>
    <t xml:space="preserve">≥0.3 </t>
  </si>
  <si>
    <t>N.p.k.</t>
  </si>
  <si>
    <r>
      <t>no -25⁰C līdz + 40</t>
    </r>
    <r>
      <rPr>
        <sz val="12"/>
        <color theme="1"/>
        <rFont val="Times New Roman"/>
        <family val="1"/>
        <charset val="186"/>
      </rPr>
      <t>⁰</t>
    </r>
    <r>
      <rPr>
        <sz val="12"/>
        <color theme="1"/>
        <rFont val="Calibri"/>
        <family val="2"/>
        <scheme val="minor"/>
      </rPr>
      <t>C</t>
    </r>
  </si>
  <si>
    <t>Linoleja tehniskie parametri:</t>
  </si>
  <si>
    <t>Tramvajs 15T, 15T1, 15T2, 15T2A.</t>
  </si>
  <si>
    <t>Tramvajs T3A, T3M, T3MR;
Autobuss SU12, SU15, SU18 2001-2005, MB530, MB530L, MB530G;
Trolejbuss GST-18, 24TR.</t>
  </si>
  <si>
    <t>Tabulas 1.-5. punktā minētajiem linolejiem analogi nav pieļaujami.</t>
  </si>
  <si>
    <t>Autobusi SU18 E6, nSU12 E6, nSU18 E6;
Trolejbusi Škoda 27TR, 18.75H2.</t>
  </si>
  <si>
    <t>Durvju zona, viss transports.</t>
  </si>
  <si>
    <r>
      <rPr>
        <sz val="12"/>
        <color theme="1"/>
        <rFont val="Calibri"/>
        <family val="2"/>
        <charset val="186"/>
      </rPr>
      <t>≥</t>
    </r>
    <r>
      <rPr>
        <sz val="12"/>
        <color theme="1"/>
        <rFont val="Calibri"/>
        <family val="2"/>
        <scheme val="minor"/>
      </rPr>
      <t>10 gadi</t>
    </r>
  </si>
  <si>
    <t>Piegādātājam katram piedāvātajam produktam jāiesniedz Tehnisko datu lapas.</t>
  </si>
  <si>
    <t>Piedāvātajiem linolejiem jābūt piemērotiem karstajai lodēšanai. Visiem tabulā minētajiem linoleju tipiem un lodēšanas auklai jābūt savstarpēji lodēšanas saderīgiem.</t>
  </si>
  <si>
    <r>
      <t xml:space="preserve"> </t>
    </r>
    <r>
      <rPr>
        <sz val="12"/>
        <color theme="1"/>
        <rFont val="Calibri"/>
        <family val="2"/>
        <charset val="186"/>
      </rPr>
      <t>≤</t>
    </r>
    <r>
      <rPr>
        <sz val="12"/>
        <color theme="1"/>
        <rFont val="Calibri"/>
        <family val="2"/>
        <scheme val="minor"/>
      </rPr>
      <t xml:space="preserve">0.4% </t>
    </r>
  </si>
  <si>
    <t>Tabulas 6.punktā piedāvātajam linolejam jābūt 2.0-2.2 mm biezumā un bez filča. Pretendentiem piedaloties konkursā jāiesniedz paraugs, lai pasūtītājs var salīdzināt piedāvāto linoleju ar jau lietojamo un apstiprināt tā saderību.</t>
  </si>
  <si>
    <t>augsta noturība</t>
  </si>
  <si>
    <t>- linolejs paredzēts izmantošanai sabiedriskajā transportā;</t>
  </si>
  <si>
    <t>- darba temp. diapazons</t>
  </si>
  <si>
    <t>- virsmā iestrādāti pretslīdes graudi (EN13893)</t>
  </si>
  <si>
    <t xml:space="preserve">- minimālais kalpošanas laiks </t>
  </si>
  <si>
    <t>- elastība (EN ISO 24 344, procedūra A)</t>
  </si>
  <si>
    <t xml:space="preserve">- noturība pret ķīmiju (EN ISO 26 987) </t>
  </si>
  <si>
    <t xml:space="preserve">- uguns drošības prasības (ES direktīva 95/28/EK) </t>
  </si>
  <si>
    <r>
      <t xml:space="preserve">Linolejs transportam 
</t>
    </r>
    <r>
      <rPr>
        <b/>
        <sz val="11"/>
        <color theme="1"/>
        <rFont val="Calibri"/>
        <family val="2"/>
        <charset val="186"/>
        <scheme val="minor"/>
      </rPr>
      <t xml:space="preserve">Altro Transflor Meta TFM 2702 Transflor Meta Genome (Škoda kataloga Nr. DO528681)
</t>
    </r>
    <r>
      <rPr>
        <sz val="11"/>
        <color theme="1"/>
        <rFont val="Calibri"/>
        <family val="2"/>
        <charset val="186"/>
        <scheme val="minor"/>
      </rPr>
      <t>biez. 2.7mm, bez filča</t>
    </r>
  </si>
  <si>
    <r>
      <t xml:space="preserve">Linolejs transportam
</t>
    </r>
    <r>
      <rPr>
        <b/>
        <sz val="11"/>
        <color theme="1"/>
        <rFont val="Calibri"/>
        <family val="2"/>
        <charset val="186"/>
        <scheme val="minor"/>
      </rPr>
      <t xml:space="preserve">Graboplast GRABO OMNIS Color 20 
(3072-05-279)
</t>
    </r>
    <r>
      <rPr>
        <sz val="11"/>
        <color theme="1"/>
        <rFont val="Calibri"/>
        <family val="2"/>
        <charset val="186"/>
        <scheme val="minor"/>
      </rPr>
      <t>biez. 2mm, dzelt., ar filci</t>
    </r>
  </si>
  <si>
    <r>
      <t xml:space="preserve">Linolejs transportam
</t>
    </r>
    <r>
      <rPr>
        <b/>
        <sz val="11"/>
        <color theme="1"/>
        <rFont val="Calibri"/>
        <family val="2"/>
        <charset val="186"/>
        <scheme val="minor"/>
      </rPr>
      <t xml:space="preserve">Graboplast GRABIOL STOP JSC (1855-05-228/2-00)
</t>
    </r>
    <r>
      <rPr>
        <sz val="11"/>
        <color theme="1"/>
        <rFont val="Calibri"/>
        <family val="2"/>
        <charset val="186"/>
        <scheme val="minor"/>
      </rPr>
      <t>biez. 2.5mm, bez filča</t>
    </r>
  </si>
  <si>
    <r>
      <t xml:space="preserve">Linolejs transportam
</t>
    </r>
    <r>
      <rPr>
        <b/>
        <sz val="11"/>
        <color theme="1"/>
        <rFont val="Calibri"/>
        <family val="2"/>
        <charset val="186"/>
        <scheme val="minor"/>
      </rPr>
      <t xml:space="preserve">Altro Transflor Chroma TFCR2278 Chroma EV Tuscan
</t>
    </r>
    <r>
      <rPr>
        <sz val="11"/>
        <color theme="1"/>
        <rFont val="Calibri"/>
        <family val="2"/>
        <charset val="186"/>
        <scheme val="minor"/>
      </rPr>
      <t>biez. 2.2mm, bez filča</t>
    </r>
  </si>
  <si>
    <t>Summa kopā par visu apjomu EUR bez PVN</t>
  </si>
  <si>
    <t>KOPĀ:</t>
  </si>
  <si>
    <t>Vizualizācija</t>
  </si>
  <si>
    <t>16.05.2023.</t>
  </si>
  <si>
    <r>
      <t xml:space="preserve">Pasūtījuma apjoms var mainīties </t>
    </r>
    <r>
      <rPr>
        <sz val="12"/>
        <color theme="1"/>
        <rFont val="Calibri"/>
        <family val="2"/>
        <charset val="186"/>
      </rPr>
      <t>±10%, atkarībā no linoleja ruļļa garuma.</t>
    </r>
  </si>
  <si>
    <t>2.pielikums</t>
  </si>
  <si>
    <t xml:space="preserve">Pēc pieprasījuma var tikt pieprasīts preces paraugs. </t>
  </si>
  <si>
    <r>
      <t>Plānotais 1 (viena) gada apjoms (m</t>
    </r>
    <r>
      <rPr>
        <b/>
        <vertAlign val="superscript"/>
        <sz val="11"/>
        <rFont val="Calibri"/>
        <family val="2"/>
        <charset val="186"/>
        <scheme val="minor"/>
      </rPr>
      <t>2</t>
    </r>
    <r>
      <rPr>
        <b/>
        <sz val="11"/>
        <rFont val="Calibri"/>
        <family val="2"/>
        <charset val="186"/>
        <scheme val="minor"/>
      </rPr>
      <t>)</t>
    </r>
  </si>
  <si>
    <t>Cena par 1 (vienu) (m2) EUR bez PVN"</t>
  </si>
  <si>
    <t>*Iekļautas visas ar preci un piegādi saistītās izmaksas</t>
  </si>
  <si>
    <t>Apmaksas veids - 100% pēcapmaksa</t>
  </si>
  <si>
    <t>7</t>
  </si>
  <si>
    <t>6</t>
  </si>
  <si>
    <t>5</t>
  </si>
  <si>
    <t>4</t>
  </si>
  <si>
    <t>3</t>
  </si>
  <si>
    <t>2</t>
  </si>
  <si>
    <t>1</t>
  </si>
  <si>
    <t>Tehniskais- finanšu piedāvājums</t>
  </si>
  <si>
    <t>2.TPN, Jelgavas ielā 37, Rīga,</t>
  </si>
  <si>
    <t>1.TPN, Ganību dambis 32, Rīga,</t>
  </si>
  <si>
    <t>6.AP, Kleistu 28, Rīga,</t>
  </si>
  <si>
    <t>7.AP, Vestienas iela 35, Rīga,</t>
  </si>
  <si>
    <t>SRD, Brīvības iela 191, Rīga.</t>
  </si>
  <si>
    <t>Piegādes adreses pēc nepieciešamības:</t>
  </si>
  <si>
    <t xml:space="preserve">- Izmēra stabilitāte (EN ISO 23 999) </t>
  </si>
  <si>
    <r>
      <t xml:space="preserve">Linoleja lodēšanas aukla
</t>
    </r>
    <r>
      <rPr>
        <b/>
        <sz val="11"/>
        <color theme="1"/>
        <rFont val="Calibri"/>
        <family val="2"/>
        <charset val="186"/>
        <scheme val="minor"/>
      </rPr>
      <t>pelēka, 4,5mm</t>
    </r>
  </si>
  <si>
    <t>diametrs - 4.5mm</t>
  </si>
  <si>
    <t>Pelēka</t>
  </si>
  <si>
    <t>Viss transports.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</si>
</sst>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\-0"/>
    <numFmt numFmtId="165" formatCode="0.00;[Red]\-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</font>
    <font>
      <sz val="12"/>
      <name val="Calibri"/>
      <family val="2"/>
      <charset val="186"/>
      <scheme val="minor"/>
    </font>
    <font>
      <b/>
      <vertAlign val="superscript"/>
      <sz val="1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8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Alignment="1"/>
    <xf numFmtId="0" fontId="0" fillId="0" borderId="0" xfId="0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9" fontId="12" fillId="0" borderId="0" xfId="0" applyNumberFormat="1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15" fillId="0" borderId="0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vertical="center" wrapText="1"/>
    </xf>
    <xf numFmtId="49" fontId="17" fillId="0" borderId="0" xfId="0" applyNumberFormat="1" applyFont="1" applyAlignment="1">
      <alignment horizontal="center" vertical="center"/>
    </xf>
    <xf numFmtId="49" fontId="15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 wrapText="1"/>
    </xf>
    <xf numFmtId="49" fontId="17" fillId="0" borderId="0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top"/>
    </xf>
    <xf numFmtId="49" fontId="17" fillId="0" borderId="0" xfId="0" applyNumberFormat="1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Fill="1" applyAlignment="1">
      <alignment horizontal="left" vertical="center" wrapText="1"/>
    </xf>
    <xf numFmtId="49" fontId="12" fillId="0" borderId="0" xfId="0" applyNumberFormat="1" applyFont="1" applyBorder="1" applyAlignment="1">
      <alignment horizontal="left" vertical="center"/>
    </xf>
    <xf numFmtId="49" fontId="21" fillId="0" borderId="0" xfId="0" applyNumberFormat="1" applyFont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5" fillId="0" borderId="0" xfId="0" applyNumberFormat="1" applyFont="1" applyBorder="1" applyAlignment="1">
      <alignment horizontal="left" vertical="top" wrapText="1"/>
    </xf>
    <xf numFmtId="49" fontId="15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164" fontId="11" fillId="3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Border="1" applyAlignment="1">
      <alignment horizontal="left" vertical="center" wrapText="1"/>
    </xf>
    <xf numFmtId="49" fontId="21" fillId="0" borderId="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21" fillId="0" borderId="0" xfId="0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165" fontId="11" fillId="0" borderId="1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19844</xdr:colOff>
      <xdr:row>11</xdr:row>
      <xdr:rowOff>6805</xdr:rowOff>
    </xdr:from>
    <xdr:to>
      <xdr:col>4</xdr:col>
      <xdr:colOff>3247</xdr:colOff>
      <xdr:row>12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5497D4-48C9-4AE9-BBA6-5B860107C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544" b="66091"/>
        <a:stretch/>
      </xdr:blipFill>
      <xdr:spPr>
        <a:xfrm>
          <a:off x="6012657" y="4674055"/>
          <a:ext cx="1750218" cy="1048883"/>
        </a:xfrm>
        <a:prstGeom prst="rect">
          <a:avLst/>
        </a:prstGeom>
      </xdr:spPr>
    </xdr:pic>
    <xdr:clientData/>
  </xdr:twoCellAnchor>
  <xdr:twoCellAnchor editAs="oneCell">
    <xdr:from>
      <xdr:col>2</xdr:col>
      <xdr:colOff>944563</xdr:colOff>
      <xdr:row>10</xdr:row>
      <xdr:rowOff>3175</xdr:rowOff>
    </xdr:from>
    <xdr:to>
      <xdr:col>3</xdr:col>
      <xdr:colOff>1698626</xdr:colOff>
      <xdr:row>11</xdr:row>
      <xdr:rowOff>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33822F-65C2-40C1-9F03-1E4B65D925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49" t="37699" r="29026" b="40418"/>
        <a:stretch/>
      </xdr:blipFill>
      <xdr:spPr>
        <a:xfrm>
          <a:off x="5722938" y="4178300"/>
          <a:ext cx="1706563" cy="1076324"/>
        </a:xfrm>
        <a:prstGeom prst="rect">
          <a:avLst/>
        </a:prstGeom>
      </xdr:spPr>
    </xdr:pic>
    <xdr:clientData/>
  </xdr:twoCellAnchor>
  <xdr:twoCellAnchor editAs="oneCell">
    <xdr:from>
      <xdr:col>3</xdr:col>
      <xdr:colOff>11907</xdr:colOff>
      <xdr:row>6</xdr:row>
      <xdr:rowOff>9525</xdr:rowOff>
    </xdr:from>
    <xdr:to>
      <xdr:col>4</xdr:col>
      <xdr:colOff>17095</xdr:colOff>
      <xdr:row>8</xdr:row>
      <xdr:rowOff>54768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6640B2-9B28-C43A-0673-386F23E09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8813" y="1473994"/>
          <a:ext cx="1701432" cy="1035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951708</xdr:colOff>
      <xdr:row>8</xdr:row>
      <xdr:rowOff>63501</xdr:rowOff>
    </xdr:from>
    <xdr:to>
      <xdr:col>4</xdr:col>
      <xdr:colOff>883</xdr:colOff>
      <xdr:row>10</xdr:row>
      <xdr:rowOff>42067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E3560E-E561-C76B-F8E2-085E65B38E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649"/>
        <a:stretch/>
      </xdr:blipFill>
      <xdr:spPr bwMode="auto">
        <a:xfrm>
          <a:off x="5730083" y="2555876"/>
          <a:ext cx="1708238" cy="109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tabSelected="1" topLeftCell="A4" zoomScale="80" zoomScaleNormal="80" workbookViewId="0">
      <selection activeCell="I13" sqref="I13"/>
    </sheetView>
  </sheetViews>
  <sheetFormatPr defaultColWidth="9.140625" defaultRowHeight="15" x14ac:dyDescent="0.25"/>
  <cols>
    <col min="1" max="1" width="8.140625" style="6" customWidth="1"/>
    <col min="2" max="2" width="50" style="1" customWidth="1"/>
    <col min="3" max="3" width="14.28515625" style="1" customWidth="1"/>
    <col min="4" max="4" width="25.5703125" style="1" customWidth="1"/>
    <col min="5" max="5" width="31.140625" style="1" customWidth="1"/>
    <col min="6" max="6" width="13.7109375" style="1" customWidth="1"/>
    <col min="7" max="7" width="13.7109375" style="6" customWidth="1"/>
    <col min="8" max="8" width="15.5703125" style="6" customWidth="1"/>
    <col min="9" max="16384" width="9.140625" style="1"/>
  </cols>
  <sheetData>
    <row r="1" spans="1:14" s="6" customFormat="1" x14ac:dyDescent="0.25">
      <c r="H1" s="6" t="s">
        <v>37</v>
      </c>
    </row>
    <row r="2" spans="1:14" s="3" customFormat="1" ht="26.25" x14ac:dyDescent="0.25">
      <c r="A2" s="6"/>
      <c r="B2" s="71" t="s">
        <v>50</v>
      </c>
      <c r="C2" s="71"/>
      <c r="D2" s="71"/>
      <c r="E2" s="71"/>
      <c r="F2" s="71"/>
      <c r="G2" s="34"/>
      <c r="H2" s="34"/>
    </row>
    <row r="3" spans="1:14" ht="21" customHeight="1" x14ac:dyDescent="0.25">
      <c r="B3" s="70" t="s">
        <v>2</v>
      </c>
      <c r="C3" s="70"/>
      <c r="D3" s="70"/>
      <c r="E3" s="70"/>
      <c r="F3" s="70"/>
      <c r="G3" s="33"/>
      <c r="H3" s="33"/>
    </row>
    <row r="4" spans="1:14" s="3" customFormat="1" ht="15" customHeight="1" thickBot="1" x14ac:dyDescent="0.45">
      <c r="A4" s="6"/>
      <c r="B4" s="5"/>
      <c r="C4" s="5"/>
      <c r="D4" s="5"/>
      <c r="E4" s="5"/>
      <c r="F4" s="39"/>
      <c r="G4" s="39"/>
      <c r="H4" s="39"/>
    </row>
    <row r="5" spans="1:14" s="6" customFormat="1" ht="15" customHeight="1" x14ac:dyDescent="0.25">
      <c r="A5" s="84" t="s">
        <v>7</v>
      </c>
      <c r="B5" s="86" t="s">
        <v>1</v>
      </c>
      <c r="C5" s="86" t="s">
        <v>3</v>
      </c>
      <c r="D5" s="86" t="s">
        <v>34</v>
      </c>
      <c r="E5" s="81" t="s">
        <v>0</v>
      </c>
      <c r="F5" s="88" t="s">
        <v>39</v>
      </c>
      <c r="G5" s="88" t="s">
        <v>40</v>
      </c>
      <c r="H5" s="88" t="s">
        <v>32</v>
      </c>
    </row>
    <row r="6" spans="1:14" s="2" customFormat="1" ht="38.25" customHeight="1" thickBot="1" x14ac:dyDescent="0.3">
      <c r="A6" s="85"/>
      <c r="B6" s="87"/>
      <c r="C6" s="87"/>
      <c r="D6" s="87"/>
      <c r="E6" s="82"/>
      <c r="F6" s="88"/>
      <c r="G6" s="88"/>
      <c r="H6" s="88"/>
    </row>
    <row r="7" spans="1:14" ht="39.75" customHeight="1" x14ac:dyDescent="0.25">
      <c r="A7" s="15">
        <v>1</v>
      </c>
      <c r="B7" s="74" t="s">
        <v>30</v>
      </c>
      <c r="C7" s="30">
        <v>1400</v>
      </c>
      <c r="D7" s="79"/>
      <c r="E7" s="77" t="s">
        <v>11</v>
      </c>
      <c r="F7" s="40">
        <f>44*36</f>
        <v>1584</v>
      </c>
      <c r="G7" s="41"/>
      <c r="H7" s="31"/>
    </row>
    <row r="8" spans="1:14" s="3" customFormat="1" ht="39.75" customHeight="1" x14ac:dyDescent="0.25">
      <c r="A8" s="7">
        <v>2</v>
      </c>
      <c r="B8" s="75"/>
      <c r="C8" s="17">
        <v>2000</v>
      </c>
      <c r="D8" s="80"/>
      <c r="E8" s="78"/>
      <c r="F8" s="40">
        <f>264+126</f>
        <v>390</v>
      </c>
      <c r="G8" s="41"/>
      <c r="H8" s="31"/>
    </row>
    <row r="9" spans="1:14" s="6" customFormat="1" ht="43.5" customHeight="1" x14ac:dyDescent="0.25">
      <c r="A9" s="7">
        <v>3</v>
      </c>
      <c r="B9" s="89" t="s">
        <v>31</v>
      </c>
      <c r="C9" s="64">
        <v>2000</v>
      </c>
      <c r="D9" s="91"/>
      <c r="E9" s="93" t="s">
        <v>13</v>
      </c>
      <c r="F9" s="66">
        <f>264+140</f>
        <v>404</v>
      </c>
      <c r="G9" s="68"/>
      <c r="H9" s="95"/>
    </row>
    <row r="10" spans="1:14" s="6" customFormat="1" ht="44.25" customHeight="1" x14ac:dyDescent="0.25">
      <c r="A10" s="7">
        <v>4</v>
      </c>
      <c r="B10" s="90"/>
      <c r="C10" s="65"/>
      <c r="D10" s="92"/>
      <c r="E10" s="94"/>
      <c r="F10" s="67"/>
      <c r="G10" s="69"/>
      <c r="H10" s="96"/>
    </row>
    <row r="11" spans="1:14" s="4" customFormat="1" ht="85.5" customHeight="1" x14ac:dyDescent="0.25">
      <c r="A11" s="7">
        <v>5</v>
      </c>
      <c r="B11" s="26" t="s">
        <v>28</v>
      </c>
      <c r="C11" s="17">
        <v>2000</v>
      </c>
      <c r="D11" s="8"/>
      <c r="E11" s="27" t="s">
        <v>10</v>
      </c>
      <c r="F11" s="40">
        <v>400</v>
      </c>
      <c r="G11" s="41"/>
      <c r="H11" s="31"/>
    </row>
    <row r="12" spans="1:14" s="4" customFormat="1" ht="83.25" customHeight="1" x14ac:dyDescent="0.25">
      <c r="A12" s="7">
        <v>6</v>
      </c>
      <c r="B12" s="26" t="s">
        <v>29</v>
      </c>
      <c r="C12" s="17">
        <v>1400</v>
      </c>
      <c r="D12" s="16"/>
      <c r="E12" s="18" t="s">
        <v>14</v>
      </c>
      <c r="F12" s="40">
        <f>176+40</f>
        <v>216</v>
      </c>
      <c r="G12" s="41"/>
      <c r="H12" s="31"/>
    </row>
    <row r="13" spans="1:14" ht="30.75" thickBot="1" x14ac:dyDescent="0.3">
      <c r="A13" s="57">
        <v>7</v>
      </c>
      <c r="B13" s="58" t="s">
        <v>58</v>
      </c>
      <c r="C13" s="59" t="s">
        <v>59</v>
      </c>
      <c r="D13" s="98" t="s">
        <v>60</v>
      </c>
      <c r="E13" s="97" t="s">
        <v>61</v>
      </c>
      <c r="F13" s="58">
        <v>240</v>
      </c>
      <c r="G13" s="57"/>
      <c r="H13" s="57"/>
      <c r="M13" s="42"/>
      <c r="N13" s="56"/>
    </row>
    <row r="14" spans="1:14" s="6" customFormat="1" ht="18.75" x14ac:dyDescent="0.25">
      <c r="A14" s="52"/>
      <c r="B14" s="53"/>
      <c r="C14" s="54"/>
      <c r="D14" s="55"/>
      <c r="E14" s="53"/>
      <c r="F14" s="53"/>
      <c r="G14" s="61" t="s">
        <v>33</v>
      </c>
      <c r="H14" s="60"/>
      <c r="M14" s="50"/>
      <c r="N14" s="47"/>
    </row>
    <row r="15" spans="1:14" s="6" customFormat="1" ht="18.75" x14ac:dyDescent="0.25">
      <c r="B15" s="63" t="s">
        <v>41</v>
      </c>
      <c r="C15" s="63"/>
      <c r="D15" s="63"/>
      <c r="G15" s="46"/>
      <c r="H15" s="47"/>
    </row>
    <row r="16" spans="1:14" ht="18.75" customHeight="1" x14ac:dyDescent="0.25">
      <c r="A16" s="12"/>
    </row>
    <row r="17" spans="1:8" s="6" customFormat="1" ht="18" customHeight="1" x14ac:dyDescent="0.25">
      <c r="A17" s="44" t="s">
        <v>49</v>
      </c>
      <c r="B17" s="83" t="s">
        <v>12</v>
      </c>
      <c r="C17" s="83"/>
      <c r="D17" s="83"/>
      <c r="E17" s="83"/>
      <c r="F17" s="83"/>
      <c r="G17" s="37"/>
      <c r="H17" s="37"/>
    </row>
    <row r="18" spans="1:8" s="6" customFormat="1" ht="34.5" customHeight="1" x14ac:dyDescent="0.25">
      <c r="A18" s="45" t="s">
        <v>48</v>
      </c>
      <c r="B18" s="76" t="s">
        <v>19</v>
      </c>
      <c r="C18" s="76"/>
      <c r="D18" s="76"/>
      <c r="E18" s="76"/>
      <c r="F18" s="76"/>
      <c r="G18" s="36"/>
      <c r="H18" s="36"/>
    </row>
    <row r="19" spans="1:8" s="6" customFormat="1" ht="28.5" customHeight="1" x14ac:dyDescent="0.25">
      <c r="A19" s="45" t="s">
        <v>47</v>
      </c>
      <c r="B19" s="76" t="s">
        <v>17</v>
      </c>
      <c r="C19" s="76"/>
      <c r="D19" s="76"/>
      <c r="E19" s="76"/>
      <c r="F19" s="76"/>
      <c r="G19" s="36"/>
      <c r="H19" s="36"/>
    </row>
    <row r="20" spans="1:8" s="6" customFormat="1" ht="18" customHeight="1" x14ac:dyDescent="0.25">
      <c r="A20" s="44" t="s">
        <v>46</v>
      </c>
      <c r="B20" s="72" t="s">
        <v>36</v>
      </c>
      <c r="C20" s="72"/>
      <c r="D20" s="72"/>
      <c r="E20" s="72"/>
      <c r="F20" s="72"/>
      <c r="G20" s="32"/>
      <c r="H20" s="32"/>
    </row>
    <row r="21" spans="1:8" s="6" customFormat="1" ht="18" customHeight="1" x14ac:dyDescent="0.25">
      <c r="A21" s="44" t="s">
        <v>45</v>
      </c>
      <c r="B21" s="72" t="s">
        <v>16</v>
      </c>
      <c r="C21" s="72"/>
      <c r="D21" s="72"/>
      <c r="E21" s="72"/>
      <c r="F21" s="72"/>
      <c r="G21" s="32"/>
      <c r="H21" s="32"/>
    </row>
    <row r="22" spans="1:8" s="6" customFormat="1" ht="18" customHeight="1" x14ac:dyDescent="0.25">
      <c r="A22" s="44" t="s">
        <v>44</v>
      </c>
      <c r="B22" s="73" t="s">
        <v>38</v>
      </c>
      <c r="C22" s="73"/>
      <c r="D22" s="73"/>
      <c r="E22" s="73"/>
      <c r="F22" s="73"/>
      <c r="G22" s="35"/>
      <c r="H22" s="35"/>
    </row>
    <row r="23" spans="1:8" s="6" customFormat="1" ht="18" customHeight="1" x14ac:dyDescent="0.25">
      <c r="A23" s="44" t="s">
        <v>43</v>
      </c>
      <c r="B23" s="9" t="s">
        <v>9</v>
      </c>
      <c r="C23" s="9"/>
      <c r="D23" s="13"/>
      <c r="E23" s="13"/>
      <c r="F23" s="12"/>
      <c r="G23" s="12"/>
      <c r="H23" s="12"/>
    </row>
    <row r="24" spans="1:8" s="6" customFormat="1" ht="18" customHeight="1" x14ac:dyDescent="0.25">
      <c r="A24" s="12"/>
      <c r="B24" s="83" t="s">
        <v>21</v>
      </c>
      <c r="C24" s="83"/>
      <c r="D24" s="83"/>
      <c r="E24" s="83"/>
      <c r="F24" s="83"/>
      <c r="G24" s="38"/>
      <c r="H24" s="38"/>
    </row>
    <row r="25" spans="1:8" ht="18" customHeight="1" x14ac:dyDescent="0.25">
      <c r="A25" s="10"/>
      <c r="B25" s="19" t="s">
        <v>22</v>
      </c>
      <c r="C25" s="21" t="s">
        <v>5</v>
      </c>
      <c r="D25" s="22" t="s">
        <v>8</v>
      </c>
      <c r="E25" s="20"/>
      <c r="F25" s="21"/>
      <c r="G25" s="21"/>
      <c r="H25" s="21"/>
    </row>
    <row r="26" spans="1:8" ht="18" customHeight="1" x14ac:dyDescent="0.25">
      <c r="A26" s="10"/>
      <c r="B26" s="22" t="s">
        <v>23</v>
      </c>
      <c r="C26" s="21" t="s">
        <v>5</v>
      </c>
      <c r="D26" s="22" t="s">
        <v>6</v>
      </c>
      <c r="E26" s="20"/>
      <c r="F26" s="21"/>
      <c r="G26" s="21"/>
      <c r="H26" s="21"/>
    </row>
    <row r="27" spans="1:8" ht="18" customHeight="1" x14ac:dyDescent="0.25">
      <c r="A27" s="10"/>
      <c r="B27" s="19" t="s">
        <v>24</v>
      </c>
      <c r="C27" s="21" t="s">
        <v>5</v>
      </c>
      <c r="D27" s="23" t="s">
        <v>15</v>
      </c>
      <c r="E27" s="20"/>
      <c r="F27" s="21"/>
      <c r="G27" s="21"/>
      <c r="H27" s="21"/>
    </row>
    <row r="28" spans="1:8" ht="18" customHeight="1" x14ac:dyDescent="0.25">
      <c r="A28" s="10"/>
      <c r="B28" s="19" t="s">
        <v>57</v>
      </c>
      <c r="C28" s="21" t="s">
        <v>5</v>
      </c>
      <c r="D28" s="24" t="s">
        <v>18</v>
      </c>
      <c r="E28" s="20"/>
      <c r="F28" s="21"/>
      <c r="G28" s="21"/>
      <c r="H28" s="21"/>
    </row>
    <row r="29" spans="1:8" ht="18" customHeight="1" x14ac:dyDescent="0.25">
      <c r="A29" s="10"/>
      <c r="B29" s="19" t="s">
        <v>25</v>
      </c>
      <c r="C29" s="21" t="s">
        <v>5</v>
      </c>
      <c r="D29" s="25" t="s">
        <v>4</v>
      </c>
      <c r="E29" s="20"/>
      <c r="F29" s="21"/>
      <c r="G29" s="21"/>
      <c r="H29" s="21"/>
    </row>
    <row r="30" spans="1:8" ht="18" customHeight="1" x14ac:dyDescent="0.25">
      <c r="A30" s="10"/>
      <c r="B30" s="19" t="s">
        <v>26</v>
      </c>
      <c r="C30" s="21" t="s">
        <v>5</v>
      </c>
      <c r="D30" s="25" t="s">
        <v>20</v>
      </c>
      <c r="E30" s="20"/>
      <c r="F30" s="21"/>
      <c r="G30" s="21"/>
      <c r="H30" s="21"/>
    </row>
    <row r="31" spans="1:8" ht="18" customHeight="1" x14ac:dyDescent="0.25">
      <c r="A31" s="10"/>
      <c r="B31" s="43" t="s">
        <v>27</v>
      </c>
      <c r="C31" s="28" t="s">
        <v>5</v>
      </c>
      <c r="D31" s="29" t="s">
        <v>4</v>
      </c>
      <c r="E31" s="20"/>
      <c r="F31" s="21"/>
      <c r="G31" s="21"/>
      <c r="H31" s="21"/>
    </row>
    <row r="32" spans="1:8" s="6" customFormat="1" ht="18" customHeight="1" x14ac:dyDescent="0.25">
      <c r="A32" s="10">
        <v>8</v>
      </c>
      <c r="B32" s="62" t="s">
        <v>56</v>
      </c>
      <c r="C32" s="62"/>
      <c r="D32" s="62"/>
      <c r="E32" s="20"/>
      <c r="F32" s="21"/>
      <c r="G32" s="21"/>
      <c r="H32" s="21"/>
    </row>
    <row r="33" spans="1:8" s="6" customFormat="1" ht="18" customHeight="1" x14ac:dyDescent="0.25">
      <c r="A33" s="10"/>
      <c r="B33" s="49" t="s">
        <v>52</v>
      </c>
      <c r="C33" s="48"/>
      <c r="D33" s="48"/>
      <c r="E33" s="20"/>
      <c r="F33" s="21"/>
      <c r="G33" s="21"/>
      <c r="H33" s="21"/>
    </row>
    <row r="34" spans="1:8" s="6" customFormat="1" ht="18" customHeight="1" x14ac:dyDescent="0.25">
      <c r="A34" s="10"/>
      <c r="B34" s="49" t="s">
        <v>51</v>
      </c>
      <c r="C34" s="48"/>
      <c r="D34" s="48"/>
      <c r="E34" s="20"/>
      <c r="F34" s="21"/>
      <c r="G34" s="21"/>
      <c r="H34" s="21"/>
    </row>
    <row r="35" spans="1:8" s="6" customFormat="1" ht="18" customHeight="1" x14ac:dyDescent="0.25">
      <c r="A35" s="10"/>
      <c r="B35" s="49" t="s">
        <v>53</v>
      </c>
      <c r="C35" s="48"/>
      <c r="D35" s="48"/>
      <c r="E35" s="20"/>
      <c r="F35" s="21"/>
      <c r="G35" s="21"/>
      <c r="H35" s="21"/>
    </row>
    <row r="36" spans="1:8" s="6" customFormat="1" ht="18" customHeight="1" x14ac:dyDescent="0.25">
      <c r="A36" s="10"/>
      <c r="B36" s="49" t="s">
        <v>54</v>
      </c>
      <c r="C36" s="48"/>
      <c r="D36" s="48"/>
      <c r="E36" s="20"/>
      <c r="F36" s="21"/>
      <c r="G36" s="21"/>
      <c r="H36" s="21"/>
    </row>
    <row r="37" spans="1:8" s="6" customFormat="1" ht="18" customHeight="1" x14ac:dyDescent="0.25">
      <c r="A37" s="10"/>
      <c r="B37" s="49" t="s">
        <v>55</v>
      </c>
      <c r="C37" s="48"/>
      <c r="D37" s="48"/>
      <c r="E37" s="20"/>
      <c r="F37" s="21"/>
      <c r="G37" s="21"/>
      <c r="H37" s="21"/>
    </row>
    <row r="38" spans="1:8" s="6" customFormat="1" ht="18" customHeight="1" x14ac:dyDescent="0.25">
      <c r="A38" s="10">
        <v>9</v>
      </c>
      <c r="B38" s="49" t="s">
        <v>42</v>
      </c>
      <c r="C38" s="48"/>
      <c r="D38" s="48"/>
      <c r="E38" s="20"/>
      <c r="F38" s="21"/>
      <c r="G38" s="21"/>
      <c r="H38" s="21"/>
    </row>
    <row r="39" spans="1:8" s="6" customFormat="1" ht="12" customHeight="1" x14ac:dyDescent="0.25">
      <c r="A39" s="10"/>
      <c r="B39" s="48"/>
      <c r="C39" s="48"/>
      <c r="D39" s="48"/>
      <c r="E39" s="20"/>
      <c r="F39" s="21"/>
      <c r="G39" s="21"/>
      <c r="H39" s="21"/>
    </row>
    <row r="40" spans="1:8" s="6" customFormat="1" ht="12" customHeight="1" x14ac:dyDescent="0.25">
      <c r="A40" s="10"/>
      <c r="B40" s="48"/>
      <c r="C40" s="48"/>
      <c r="D40" s="48"/>
      <c r="E40" s="20"/>
      <c r="F40" s="21"/>
      <c r="G40" s="21"/>
      <c r="H40" s="21"/>
    </row>
    <row r="41" spans="1:8" ht="15.75" x14ac:dyDescent="0.25">
      <c r="A41" s="10"/>
      <c r="B41" s="14"/>
      <c r="C41" s="10"/>
      <c r="D41" s="10"/>
      <c r="E41" s="10"/>
      <c r="F41" s="10"/>
      <c r="G41" s="10"/>
      <c r="H41" s="10"/>
    </row>
    <row r="42" spans="1:8" s="6" customFormat="1" ht="15.75" x14ac:dyDescent="0.25">
      <c r="A42" s="10"/>
      <c r="B42" s="51" t="s">
        <v>35</v>
      </c>
      <c r="C42" s="10"/>
      <c r="D42" s="10"/>
      <c r="E42" s="10"/>
      <c r="F42" s="10"/>
      <c r="G42" s="10"/>
      <c r="H42" s="10"/>
    </row>
    <row r="43" spans="1:8" s="6" customFormat="1" ht="15.75" x14ac:dyDescent="0.25">
      <c r="A43" s="10"/>
      <c r="B43" s="14"/>
      <c r="C43" s="10"/>
      <c r="D43" s="10"/>
      <c r="E43" s="10"/>
      <c r="F43" s="10"/>
      <c r="G43" s="10"/>
      <c r="H43" s="10"/>
    </row>
    <row r="44" spans="1:8" ht="16.5" customHeight="1" x14ac:dyDescent="0.25">
      <c r="A44" s="10"/>
      <c r="B44"/>
      <c r="C44" s="10"/>
      <c r="D44" s="10"/>
      <c r="E44" s="10"/>
      <c r="F44" s="10"/>
      <c r="G44" s="10"/>
      <c r="H44" s="10"/>
    </row>
    <row r="45" spans="1:8" s="6" customFormat="1" ht="16.5" customHeight="1" x14ac:dyDescent="0.25">
      <c r="A45" s="10"/>
      <c r="B45"/>
      <c r="C45" s="10"/>
      <c r="D45" s="10"/>
      <c r="E45" s="10"/>
      <c r="F45" s="10"/>
      <c r="G45" s="10"/>
      <c r="H45" s="10"/>
    </row>
    <row r="46" spans="1:8" s="6" customFormat="1" ht="16.5" customHeight="1" x14ac:dyDescent="0.25">
      <c r="A46" s="10"/>
      <c r="B46"/>
      <c r="C46" s="10"/>
      <c r="D46" s="10"/>
      <c r="E46" s="10"/>
      <c r="F46" s="10"/>
      <c r="G46" s="10"/>
      <c r="H46" s="10"/>
    </row>
    <row r="47" spans="1:8" ht="15.75" x14ac:dyDescent="0.25">
      <c r="A47" s="10"/>
      <c r="B47"/>
      <c r="C47" s="10"/>
      <c r="D47" s="10"/>
      <c r="E47" s="10"/>
      <c r="F47" s="10"/>
      <c r="G47" s="10"/>
      <c r="H47" s="10"/>
    </row>
    <row r="48" spans="1:8" ht="15.75" x14ac:dyDescent="0.25">
      <c r="A48" s="10"/>
      <c r="B48"/>
      <c r="C48" s="10"/>
      <c r="D48" s="10"/>
      <c r="E48" s="10"/>
      <c r="F48" s="10"/>
      <c r="G48" s="10"/>
      <c r="H48" s="10"/>
    </row>
    <row r="49" spans="1:8" s="6" customFormat="1" ht="15.75" x14ac:dyDescent="0.25">
      <c r="A49" s="10"/>
      <c r="B49"/>
      <c r="C49" s="10"/>
      <c r="D49" s="10"/>
      <c r="E49" s="10"/>
      <c r="F49" s="10"/>
      <c r="G49" s="10"/>
      <c r="H49" s="10"/>
    </row>
    <row r="50" spans="1:8" s="6" customFormat="1" ht="15.75" x14ac:dyDescent="0.25">
      <c r="A50" s="10"/>
      <c r="B50"/>
      <c r="C50" s="10"/>
      <c r="D50" s="10"/>
      <c r="E50" s="10"/>
      <c r="F50" s="10"/>
      <c r="G50" s="10"/>
      <c r="H50" s="10"/>
    </row>
    <row r="51" spans="1:8" ht="15.75" x14ac:dyDescent="0.25">
      <c r="A51" s="10"/>
      <c r="B51"/>
      <c r="C51" s="10"/>
      <c r="D51" s="10"/>
      <c r="E51" s="10"/>
      <c r="F51" s="10"/>
      <c r="G51" s="10"/>
      <c r="H51" s="10"/>
    </row>
    <row r="52" spans="1:8" ht="15.75" x14ac:dyDescent="0.25">
      <c r="A52" s="10"/>
      <c r="B52"/>
      <c r="C52" s="10"/>
      <c r="D52" s="10"/>
      <c r="E52" s="10"/>
      <c r="F52" s="10"/>
      <c r="G52" s="10"/>
      <c r="H52" s="10"/>
    </row>
    <row r="53" spans="1:8" s="6" customFormat="1" ht="15.75" x14ac:dyDescent="0.25">
      <c r="A53" s="10"/>
      <c r="B53" s="10"/>
      <c r="C53" s="10"/>
      <c r="D53" s="10"/>
      <c r="E53" s="10"/>
      <c r="F53" s="10"/>
      <c r="G53" s="10"/>
      <c r="H53" s="10"/>
    </row>
    <row r="54" spans="1:8" s="6" customFormat="1" ht="15.75" x14ac:dyDescent="0.25">
      <c r="A54" s="10"/>
      <c r="B54" s="10"/>
      <c r="C54" s="10"/>
      <c r="D54" s="10"/>
      <c r="E54" s="10"/>
      <c r="F54" s="10"/>
      <c r="G54" s="10"/>
      <c r="H54" s="10"/>
    </row>
    <row r="55" spans="1:8" ht="15.75" x14ac:dyDescent="0.25">
      <c r="A55" s="10"/>
      <c r="B55" s="10"/>
      <c r="C55" s="11"/>
      <c r="D55" s="10"/>
      <c r="E55" s="10"/>
      <c r="F55" s="10"/>
      <c r="G55" s="10"/>
      <c r="H55" s="10"/>
    </row>
    <row r="56" spans="1:8" ht="15.75" x14ac:dyDescent="0.25">
      <c r="A56" s="10"/>
      <c r="B56" s="10"/>
      <c r="C56" s="10"/>
      <c r="D56" s="10"/>
      <c r="E56" s="10"/>
      <c r="F56" s="10"/>
      <c r="G56" s="10"/>
      <c r="H56" s="10"/>
    </row>
    <row r="57" spans="1:8" s="6" customFormat="1" ht="15.75" x14ac:dyDescent="0.25">
      <c r="A57" s="10"/>
      <c r="B57" s="10"/>
      <c r="C57" s="10"/>
      <c r="D57" s="10"/>
      <c r="E57" s="10"/>
      <c r="F57" s="10"/>
      <c r="G57" s="10"/>
      <c r="H57" s="10"/>
    </row>
    <row r="58" spans="1:8" s="6" customFormat="1" ht="15.75" x14ac:dyDescent="0.25">
      <c r="A58" s="10"/>
      <c r="B58" s="10"/>
      <c r="C58" s="10"/>
      <c r="D58" s="10"/>
      <c r="E58" s="10"/>
      <c r="F58" s="10"/>
      <c r="G58" s="10"/>
      <c r="H58" s="10"/>
    </row>
    <row r="59" spans="1:8" ht="15.75" x14ac:dyDescent="0.25">
      <c r="A59" s="10"/>
      <c r="B59" s="10"/>
      <c r="C59" s="11"/>
      <c r="D59" s="10"/>
      <c r="E59" s="10"/>
      <c r="F59" s="10"/>
      <c r="G59" s="10"/>
      <c r="H59" s="10"/>
    </row>
    <row r="60" spans="1:8" ht="15.75" x14ac:dyDescent="0.25">
      <c r="A60" s="10"/>
      <c r="B60" s="10"/>
      <c r="C60" s="10"/>
      <c r="D60" s="10"/>
      <c r="E60" s="10"/>
      <c r="F60" s="10"/>
      <c r="G60" s="10"/>
      <c r="H60" s="10"/>
    </row>
    <row r="61" spans="1:8" s="6" customFormat="1" ht="15.75" x14ac:dyDescent="0.25">
      <c r="A61" s="10"/>
      <c r="B61" s="10"/>
      <c r="C61" s="10"/>
      <c r="D61" s="10"/>
      <c r="E61" s="10"/>
      <c r="F61" s="10"/>
      <c r="G61" s="10"/>
      <c r="H61" s="10"/>
    </row>
    <row r="62" spans="1:8" ht="15.75" x14ac:dyDescent="0.25">
      <c r="B62" s="10"/>
      <c r="C62" s="10"/>
      <c r="D62" s="10"/>
      <c r="E62" s="10"/>
    </row>
    <row r="63" spans="1:8" ht="15.75" x14ac:dyDescent="0.25">
      <c r="B63" s="10"/>
      <c r="C63" s="10"/>
      <c r="D63" s="10"/>
      <c r="E63" s="10"/>
    </row>
    <row r="64" spans="1:8" ht="15.75" x14ac:dyDescent="0.25">
      <c r="B64" s="10"/>
      <c r="C64" s="10"/>
      <c r="D64" s="10"/>
      <c r="E64" s="10"/>
    </row>
    <row r="65" spans="2:5" ht="15.75" x14ac:dyDescent="0.25">
      <c r="B65" s="10"/>
      <c r="C65" s="10"/>
      <c r="D65" s="10"/>
      <c r="E65" s="10"/>
    </row>
  </sheetData>
  <mergeCells count="29">
    <mergeCell ref="G5:G6"/>
    <mergeCell ref="H5:H6"/>
    <mergeCell ref="B24:F24"/>
    <mergeCell ref="B9:B10"/>
    <mergeCell ref="D9:D10"/>
    <mergeCell ref="E9:E10"/>
    <mergeCell ref="B21:F21"/>
    <mergeCell ref="H9:H10"/>
    <mergeCell ref="A5:A6"/>
    <mergeCell ref="B5:B6"/>
    <mergeCell ref="C5:C6"/>
    <mergeCell ref="D5:D6"/>
    <mergeCell ref="F5:F6"/>
    <mergeCell ref="B3:F3"/>
    <mergeCell ref="B2:F2"/>
    <mergeCell ref="B20:F20"/>
    <mergeCell ref="B22:F22"/>
    <mergeCell ref="B7:B8"/>
    <mergeCell ref="B18:F18"/>
    <mergeCell ref="E7:E8"/>
    <mergeCell ref="D7:D8"/>
    <mergeCell ref="E5:E6"/>
    <mergeCell ref="B17:F17"/>
    <mergeCell ref="B19:F19"/>
    <mergeCell ref="B32:D32"/>
    <mergeCell ref="B15:D15"/>
    <mergeCell ref="C9:C10"/>
    <mergeCell ref="F9:F10"/>
    <mergeCell ref="G9:G10"/>
  </mergeCells>
  <phoneticPr fontId="8" type="noConversion"/>
  <pageMargins left="0.78740157480314965" right="0.23622047244094491" top="1.1417322834645669" bottom="0.51181102362204722" header="0.31496062992125984" footer="0.31496062992125984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3412EE106B63F44A6D639B311D8D2D5" ma:contentTypeVersion="7" ma:contentTypeDescription="Izveidot jaunu dokumentu." ma:contentTypeScope="" ma:versionID="73d0fb909484f406a1c93413c521d796">
  <xsd:schema xmlns:xsd="http://www.w3.org/2001/XMLSchema" xmlns:xs="http://www.w3.org/2001/XMLSchema" xmlns:p="http://schemas.microsoft.com/office/2006/metadata/properties" xmlns:ns3="9da6383c-9756-4074-bb8c-4f7bfe5c6960" targetNamespace="http://schemas.microsoft.com/office/2006/metadata/properties" ma:root="true" ma:fieldsID="e100e5d4f63c645d97097d89e51bdcba" ns3:_="">
    <xsd:import namespace="9da6383c-9756-4074-bb8c-4f7bfe5c69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6383c-9756-4074-bb8c-4f7bfe5c69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715A8A-A5AA-4B29-BE38-3C4695EE94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5C3C3C-D014-4C47-BCB2-B0E1C6AE0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6383c-9756-4074-bb8c-4f7bfe5c69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9F4F22-5569-4FB4-B2EB-2330BB3CBA3C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9da6383c-9756-4074-bb8c-4f7bfe5c696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Grīdas segumi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Žans Butāns</dc:creator>
  <cp:lastModifiedBy>Solvita Riekstiņa</cp:lastModifiedBy>
  <cp:lastPrinted>2023-04-11T13:09:10Z</cp:lastPrinted>
  <dcterms:created xsi:type="dcterms:W3CDTF">2015-06-05T18:17:20Z</dcterms:created>
  <dcterms:modified xsi:type="dcterms:W3CDTF">2023-05-17T12:35:42Z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0x010100C3412EE106B63F44A6D639B311D8D2D5</vt:lpwstr>
  </property>
</Properties>
</file>